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755" firstSheet="1" activeTab="6"/>
  </bookViews>
  <sheets>
    <sheet name="Explicación de Variables " sheetId="19" r:id="rId1"/>
    <sheet name="PIB Colombia" sheetId="14" r:id="rId2"/>
    <sheet name="Exportaciones " sheetId="3" r:id="rId3"/>
    <sheet name="Importaciones" sheetId="4" r:id="rId4"/>
    <sheet name="Balanza Comercial " sheetId="6" r:id="rId5"/>
    <sheet name="X+M" sheetId="8" r:id="rId6"/>
    <sheet name="(X-M)  Suma Balanza comercial" sheetId="10" r:id="rId7"/>
    <sheet name="UIT" sheetId="12" r:id="rId8"/>
    <sheet name="VCR COLOMBIA ASIA" sheetId="16" r:id="rId9"/>
    <sheet name="Vit" sheetId="13" r:id="rId10"/>
    <sheet name="Gráficas y trablas de productos" sheetId="17" r:id="rId11"/>
    <sheet name="Tabla de clasificación de prod." sheetId="18" r:id="rId12"/>
    <sheet name="Hoja1" sheetId="21" r:id="rId13"/>
  </sheets>
  <externalReferences>
    <externalReference r:id="rId14"/>
    <externalReference r:id="rId15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7" l="1"/>
  <c r="D23" i="17"/>
  <c r="B23" i="17"/>
  <c r="E22" i="17"/>
  <c r="D22" i="17"/>
  <c r="B22" i="17"/>
  <c r="E21" i="17"/>
  <c r="D21" i="17"/>
  <c r="B21" i="17"/>
  <c r="E20" i="17"/>
  <c r="D20" i="17"/>
  <c r="B20" i="17"/>
  <c r="E19" i="17"/>
  <c r="D19" i="17"/>
  <c r="B19" i="17"/>
  <c r="E18" i="17"/>
  <c r="D18" i="17"/>
  <c r="B18" i="17"/>
  <c r="E17" i="17"/>
  <c r="D17" i="17"/>
  <c r="B17" i="17"/>
  <c r="E16" i="17"/>
  <c r="D16" i="17"/>
  <c r="B16" i="17"/>
  <c r="E15" i="17"/>
  <c r="D15" i="17"/>
  <c r="B15" i="17"/>
  <c r="E14" i="17"/>
  <c r="D14" i="17"/>
  <c r="B14" i="17"/>
  <c r="E13" i="17"/>
  <c r="D13" i="17"/>
  <c r="B13" i="17"/>
  <c r="E12" i="17"/>
  <c r="D12" i="17"/>
  <c r="B12" i="17"/>
  <c r="E11" i="17"/>
  <c r="D11" i="17"/>
  <c r="B11" i="17"/>
  <c r="E10" i="17"/>
  <c r="D10" i="17"/>
  <c r="B10" i="17"/>
  <c r="E9" i="17"/>
  <c r="D9" i="17"/>
  <c r="B9" i="17"/>
  <c r="E8" i="17"/>
  <c r="D8" i="17"/>
  <c r="B8" i="17"/>
  <c r="E7" i="17"/>
  <c r="D7" i="17"/>
  <c r="B7" i="17"/>
  <c r="E6" i="17"/>
  <c r="D6" i="17"/>
  <c r="B6" i="17"/>
  <c r="E5" i="17"/>
  <c r="D5" i="17"/>
  <c r="B5" i="17"/>
  <c r="E4" i="17"/>
  <c r="D4" i="17"/>
  <c r="B4" i="17"/>
  <c r="E3" i="17"/>
  <c r="D3" i="17"/>
  <c r="D76" i="17" l="1"/>
  <c r="D77" i="17" s="1"/>
  <c r="D78" i="17" s="1"/>
  <c r="D79" i="17" s="1"/>
  <c r="D80" i="17" s="1"/>
  <c r="D81" i="17" s="1"/>
  <c r="D82" i="17" s="1"/>
  <c r="D83" i="17" s="1"/>
  <c r="D84" i="17" s="1"/>
  <c r="D85" i="17" s="1"/>
  <c r="D86" i="17" s="1"/>
  <c r="D87" i="17" s="1"/>
  <c r="D88" i="17" s="1"/>
  <c r="D89" i="17" s="1"/>
  <c r="D90" i="17" s="1"/>
  <c r="D91" i="17" s="1"/>
  <c r="D92" i="17" s="1"/>
  <c r="D93" i="17" s="1"/>
  <c r="D94" i="17" s="1"/>
  <c r="E75" i="17"/>
  <c r="E76" i="17" s="1"/>
  <c r="E77" i="17" s="1"/>
  <c r="E78" i="17" s="1"/>
  <c r="E79" i="17" s="1"/>
  <c r="E80" i="17" s="1"/>
  <c r="E81" i="17" s="1"/>
  <c r="E82" i="17" s="1"/>
  <c r="E83" i="17" s="1"/>
  <c r="E84" i="17" s="1"/>
  <c r="E85" i="17" s="1"/>
  <c r="E86" i="17" s="1"/>
  <c r="E87" i="17" s="1"/>
  <c r="E88" i="17" s="1"/>
  <c r="E89" i="17" s="1"/>
  <c r="E90" i="17" s="1"/>
  <c r="E91" i="17" s="1"/>
  <c r="E92" i="17" s="1"/>
  <c r="E93" i="17" s="1"/>
  <c r="E94" i="17" s="1"/>
  <c r="D28" i="17"/>
  <c r="D29" i="17" s="1"/>
  <c r="D30" i="17" s="1"/>
  <c r="D31" i="17" s="1"/>
  <c r="D32" i="17" s="1"/>
  <c r="D33" i="17" s="1"/>
  <c r="D34" i="17" s="1"/>
  <c r="D35" i="17" s="1"/>
  <c r="D36" i="17" s="1"/>
  <c r="D37" i="17" s="1"/>
  <c r="D38" i="17" s="1"/>
  <c r="D39" i="17" s="1"/>
  <c r="D40" i="17" s="1"/>
  <c r="D41" i="17" s="1"/>
  <c r="D42" i="17" s="1"/>
  <c r="D43" i="17" s="1"/>
  <c r="D44" i="17" s="1"/>
  <c r="D45" i="17" s="1"/>
  <c r="D46" i="17" s="1"/>
  <c r="E27" i="17"/>
  <c r="E28" i="17" s="1"/>
  <c r="E29" i="17" s="1"/>
  <c r="E30" i="17" s="1"/>
  <c r="E31" i="17" s="1"/>
  <c r="E32" i="17" s="1"/>
  <c r="E33" i="17" s="1"/>
  <c r="E34" i="17" s="1"/>
  <c r="E35" i="17" s="1"/>
  <c r="E36" i="17" s="1"/>
  <c r="E37" i="17" s="1"/>
  <c r="E38" i="17" s="1"/>
  <c r="E39" i="17" s="1"/>
  <c r="E40" i="17" s="1"/>
  <c r="E41" i="17" s="1"/>
  <c r="E42" i="17" s="1"/>
  <c r="E43" i="17" s="1"/>
  <c r="E44" i="17" s="1"/>
  <c r="E45" i="17" s="1"/>
  <c r="E46" i="17" s="1"/>
  <c r="C4" i="14" l="1"/>
  <c r="C5" i="14"/>
  <c r="C6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3" i="14"/>
  <c r="B4" i="8"/>
  <c r="C4" i="8"/>
  <c r="D4" i="8"/>
  <c r="E4" i="8"/>
  <c r="F4" i="8"/>
  <c r="G4" i="8"/>
  <c r="H4" i="8"/>
  <c r="I4" i="8"/>
  <c r="J4" i="8"/>
  <c r="K4" i="8"/>
  <c r="L4" i="8"/>
  <c r="M4" i="8"/>
  <c r="N4" i="8"/>
  <c r="O4" i="8"/>
  <c r="P4" i="8"/>
  <c r="Q4" i="8"/>
  <c r="R4" i="8"/>
  <c r="S4" i="8"/>
  <c r="T4" i="8"/>
  <c r="U4" i="8"/>
  <c r="V4" i="8"/>
  <c r="W4" i="8"/>
  <c r="X4" i="8"/>
  <c r="Y4" i="8"/>
  <c r="Z4" i="8"/>
  <c r="AA4" i="8"/>
  <c r="AB4" i="8"/>
  <c r="AC4" i="8"/>
  <c r="AD4" i="8"/>
  <c r="AE4" i="8"/>
  <c r="AF4" i="8"/>
  <c r="AG4" i="8"/>
  <c r="AH4" i="8"/>
  <c r="AI4" i="8"/>
  <c r="AJ4" i="8"/>
  <c r="AK4" i="8"/>
  <c r="AL4" i="8"/>
  <c r="AM4" i="8"/>
  <c r="AN4" i="8"/>
  <c r="AO4" i="8"/>
  <c r="AP4" i="8"/>
  <c r="AQ4" i="8"/>
  <c r="AR4" i="8"/>
  <c r="AS4" i="8"/>
  <c r="AT4" i="8"/>
  <c r="AU4" i="8"/>
  <c r="AV4" i="8"/>
  <c r="AW4" i="8"/>
  <c r="AX4" i="8"/>
  <c r="AY4" i="8"/>
  <c r="AZ4" i="8"/>
  <c r="BA4" i="8"/>
  <c r="BB4" i="8"/>
  <c r="BC4" i="8"/>
  <c r="BD4" i="8"/>
  <c r="BE4" i="8"/>
  <c r="BF4" i="8"/>
  <c r="BG4" i="8"/>
  <c r="BH4" i="8"/>
  <c r="BI4" i="8"/>
  <c r="BJ4" i="8"/>
  <c r="BK4" i="8"/>
  <c r="BL4" i="8"/>
  <c r="BM4" i="8"/>
  <c r="BN4" i="8"/>
  <c r="BO4" i="8"/>
  <c r="BP4" i="8"/>
  <c r="BQ4" i="8"/>
  <c r="BR4" i="8"/>
  <c r="BS4" i="8"/>
  <c r="BT4" i="8"/>
  <c r="BU4" i="8"/>
  <c r="BV4" i="8"/>
  <c r="BW4" i="8"/>
  <c r="BX4" i="8"/>
  <c r="BY4" i="8"/>
  <c r="BZ4" i="8"/>
  <c r="CA4" i="8"/>
  <c r="CB4" i="8"/>
  <c r="CC4" i="8"/>
  <c r="CD4" i="8"/>
  <c r="CE4" i="8"/>
  <c r="CF4" i="8"/>
  <c r="CG4" i="8"/>
  <c r="CH4" i="8"/>
  <c r="CI4" i="8"/>
  <c r="CJ4" i="8"/>
  <c r="CK4" i="8"/>
  <c r="CL4" i="8"/>
  <c r="CM4" i="8"/>
  <c r="CN4" i="8"/>
  <c r="CO4" i="8"/>
  <c r="CP4" i="8"/>
  <c r="CQ4" i="8"/>
  <c r="CR4" i="8"/>
  <c r="CS4" i="8"/>
  <c r="CT4" i="8"/>
  <c r="CU4" i="8"/>
  <c r="CV4" i="8"/>
  <c r="CW4" i="8"/>
  <c r="CX4" i="8"/>
  <c r="CY4" i="8"/>
  <c r="CZ4" i="8"/>
  <c r="DA4" i="8"/>
  <c r="DB4" i="8"/>
  <c r="DC4" i="8"/>
  <c r="DD4" i="8"/>
  <c r="DE4" i="8"/>
  <c r="DF4" i="8"/>
  <c r="DG4" i="8"/>
  <c r="DH4" i="8"/>
  <c r="DI4" i="8"/>
  <c r="DJ4" i="8"/>
  <c r="DK4" i="8"/>
  <c r="DL4" i="8"/>
  <c r="DM4" i="8"/>
  <c r="DN4" i="8"/>
  <c r="DO4" i="8"/>
  <c r="DP4" i="8"/>
  <c r="DQ4" i="8"/>
  <c r="DR4" i="8"/>
  <c r="DS4" i="8"/>
  <c r="DT4" i="8"/>
  <c r="DU4" i="8"/>
  <c r="DV4" i="8"/>
  <c r="DW4" i="8"/>
  <c r="DX4" i="8"/>
  <c r="DY4" i="8"/>
  <c r="DZ4" i="8"/>
  <c r="EA4" i="8"/>
  <c r="EB4" i="8"/>
  <c r="EC4" i="8"/>
  <c r="ED4" i="8"/>
  <c r="EE4" i="8"/>
  <c r="EF4" i="8"/>
  <c r="EG4" i="8"/>
  <c r="EH4" i="8"/>
  <c r="EI4" i="8"/>
  <c r="EJ4" i="8"/>
  <c r="EK4" i="8"/>
  <c r="EL4" i="8"/>
  <c r="EM4" i="8"/>
  <c r="EN4" i="8"/>
  <c r="EO4" i="8"/>
  <c r="EP4" i="8"/>
  <c r="EQ4" i="8"/>
  <c r="ER4" i="8"/>
  <c r="ES4" i="8"/>
  <c r="ET4" i="8"/>
  <c r="EU4" i="8"/>
  <c r="EV4" i="8"/>
  <c r="EW4" i="8"/>
  <c r="EX4" i="8"/>
  <c r="EY4" i="8"/>
  <c r="EZ4" i="8"/>
  <c r="FA4" i="8"/>
  <c r="FB4" i="8"/>
  <c r="FC4" i="8"/>
  <c r="FD4" i="8"/>
  <c r="FE4" i="8"/>
  <c r="FF4" i="8"/>
  <c r="FG4" i="8"/>
  <c r="FH4" i="8"/>
  <c r="FI4" i="8"/>
  <c r="FJ4" i="8"/>
  <c r="FK4" i="8"/>
  <c r="FL4" i="8"/>
  <c r="FM4" i="8"/>
  <c r="FN4" i="8"/>
  <c r="FO4" i="8"/>
  <c r="FP4" i="8"/>
  <c r="FQ4" i="8"/>
  <c r="FR4" i="8"/>
  <c r="FS4" i="8"/>
  <c r="FT4" i="8"/>
  <c r="FU4" i="8"/>
  <c r="FV4" i="8"/>
  <c r="FW4" i="8"/>
  <c r="FX4" i="8"/>
  <c r="FY4" i="8"/>
  <c r="FZ4" i="8"/>
  <c r="GA4" i="8"/>
  <c r="GB4" i="8"/>
  <c r="GC4" i="8"/>
  <c r="GD4" i="8"/>
  <c r="GE4" i="8"/>
  <c r="GF4" i="8"/>
  <c r="GG4" i="8"/>
  <c r="GH4" i="8"/>
  <c r="GI4" i="8"/>
  <c r="GJ4" i="8"/>
  <c r="GK4" i="8"/>
  <c r="GL4" i="8"/>
  <c r="GM4" i="8"/>
  <c r="GN4" i="8"/>
  <c r="GO4" i="8"/>
  <c r="GP4" i="8"/>
  <c r="GQ4" i="8"/>
  <c r="GR4" i="8"/>
  <c r="GS4" i="8"/>
  <c r="GT4" i="8"/>
  <c r="GU4" i="8"/>
  <c r="GV4" i="8"/>
  <c r="GW4" i="8"/>
  <c r="GX4" i="8"/>
  <c r="GY4" i="8"/>
  <c r="GZ4" i="8"/>
  <c r="HA4" i="8"/>
  <c r="HB4" i="8"/>
  <c r="HC4" i="8"/>
  <c r="HD4" i="8"/>
  <c r="HE4" i="8"/>
  <c r="HF4" i="8"/>
  <c r="HG4" i="8"/>
  <c r="HH4" i="8"/>
  <c r="HI4" i="8"/>
  <c r="HJ4" i="8"/>
  <c r="HK4" i="8"/>
  <c r="HL4" i="8"/>
  <c r="HM4" i="8"/>
  <c r="HN4" i="8"/>
  <c r="HO4" i="8"/>
  <c r="HP4" i="8"/>
  <c r="HQ4" i="8"/>
  <c r="HR4" i="8"/>
  <c r="HS4" i="8"/>
  <c r="HT4" i="8"/>
  <c r="HU4" i="8"/>
  <c r="HV4" i="8"/>
  <c r="HW4" i="8"/>
  <c r="HX4" i="8"/>
  <c r="HY4" i="8"/>
  <c r="HZ4" i="8"/>
  <c r="IA4" i="8"/>
  <c r="IB4" i="8"/>
  <c r="IC4" i="8"/>
  <c r="ID4" i="8"/>
  <c r="IE4" i="8"/>
  <c r="IF4" i="8"/>
  <c r="IG4" i="8"/>
  <c r="IH4" i="8"/>
  <c r="II4" i="8"/>
  <c r="IJ4" i="8"/>
  <c r="IK4" i="8"/>
  <c r="IL4" i="8"/>
  <c r="IM4" i="8"/>
  <c r="IN4" i="8"/>
  <c r="IO4" i="8"/>
  <c r="IP4" i="8"/>
  <c r="IQ4" i="8"/>
  <c r="IR4" i="8"/>
  <c r="IS4" i="8"/>
  <c r="IT4" i="8"/>
  <c r="IU4" i="8"/>
  <c r="IV4" i="8"/>
  <c r="B5" i="8"/>
  <c r="C5" i="8"/>
  <c r="D5" i="8"/>
  <c r="E5" i="8"/>
  <c r="F5" i="8"/>
  <c r="G5" i="8"/>
  <c r="H5" i="8"/>
  <c r="I5" i="8"/>
  <c r="J5" i="8"/>
  <c r="K5" i="8"/>
  <c r="L5" i="8"/>
  <c r="M5" i="8"/>
  <c r="N5" i="8"/>
  <c r="O5" i="8"/>
  <c r="P5" i="8"/>
  <c r="Q5" i="8"/>
  <c r="R5" i="8"/>
  <c r="S5" i="8"/>
  <c r="T5" i="8"/>
  <c r="U5" i="8"/>
  <c r="V5" i="8"/>
  <c r="W5" i="8"/>
  <c r="X5" i="8"/>
  <c r="Y5" i="8"/>
  <c r="Z5" i="8"/>
  <c r="AA5" i="8"/>
  <c r="AB5" i="8"/>
  <c r="AC5" i="8"/>
  <c r="AD5" i="8"/>
  <c r="AE5" i="8"/>
  <c r="AF5" i="8"/>
  <c r="AG5" i="8"/>
  <c r="AH5" i="8"/>
  <c r="AI5" i="8"/>
  <c r="AJ5" i="8"/>
  <c r="AK5" i="8"/>
  <c r="AL5" i="8"/>
  <c r="AM5" i="8"/>
  <c r="AN5" i="8"/>
  <c r="AO5" i="8"/>
  <c r="AP5" i="8"/>
  <c r="AQ5" i="8"/>
  <c r="AR5" i="8"/>
  <c r="AS5" i="8"/>
  <c r="AT5" i="8"/>
  <c r="AU5" i="8"/>
  <c r="AV5" i="8"/>
  <c r="AW5" i="8"/>
  <c r="AX5" i="8"/>
  <c r="AY5" i="8"/>
  <c r="AZ5" i="8"/>
  <c r="BA5" i="8"/>
  <c r="BB5" i="8"/>
  <c r="BC5" i="8"/>
  <c r="BD5" i="8"/>
  <c r="BE5" i="8"/>
  <c r="BF5" i="8"/>
  <c r="BG5" i="8"/>
  <c r="BH5" i="8"/>
  <c r="BI5" i="8"/>
  <c r="BJ5" i="8"/>
  <c r="BK5" i="8"/>
  <c r="BL5" i="8"/>
  <c r="BM5" i="8"/>
  <c r="BN5" i="8"/>
  <c r="BO5" i="8"/>
  <c r="BP5" i="8"/>
  <c r="BQ5" i="8"/>
  <c r="BR5" i="8"/>
  <c r="BS5" i="8"/>
  <c r="BT5" i="8"/>
  <c r="BU5" i="8"/>
  <c r="BV5" i="8"/>
  <c r="BW5" i="8"/>
  <c r="BX5" i="8"/>
  <c r="BY5" i="8"/>
  <c r="BZ5" i="8"/>
  <c r="CA5" i="8"/>
  <c r="CB5" i="8"/>
  <c r="CC5" i="8"/>
  <c r="CD5" i="8"/>
  <c r="CE5" i="8"/>
  <c r="CF5" i="8"/>
  <c r="CG5" i="8"/>
  <c r="CH5" i="8"/>
  <c r="CI5" i="8"/>
  <c r="CJ5" i="8"/>
  <c r="CK5" i="8"/>
  <c r="CL5" i="8"/>
  <c r="CM5" i="8"/>
  <c r="CN5" i="8"/>
  <c r="CO5" i="8"/>
  <c r="CP5" i="8"/>
  <c r="CQ5" i="8"/>
  <c r="CR5" i="8"/>
  <c r="CS5" i="8"/>
  <c r="CT5" i="8"/>
  <c r="CU5" i="8"/>
  <c r="CV5" i="8"/>
  <c r="CW5" i="8"/>
  <c r="CX5" i="8"/>
  <c r="CY5" i="8"/>
  <c r="CZ5" i="8"/>
  <c r="DA5" i="8"/>
  <c r="DB5" i="8"/>
  <c r="DC5" i="8"/>
  <c r="DD5" i="8"/>
  <c r="DE5" i="8"/>
  <c r="DF5" i="8"/>
  <c r="DG5" i="8"/>
  <c r="DH5" i="8"/>
  <c r="DI5" i="8"/>
  <c r="DJ5" i="8"/>
  <c r="DK5" i="8"/>
  <c r="DL5" i="8"/>
  <c r="DM5" i="8"/>
  <c r="DN5" i="8"/>
  <c r="DO5" i="8"/>
  <c r="DP5" i="8"/>
  <c r="DQ5" i="8"/>
  <c r="DR5" i="8"/>
  <c r="DS5" i="8"/>
  <c r="DT5" i="8"/>
  <c r="DU5" i="8"/>
  <c r="DV5" i="8"/>
  <c r="DW5" i="8"/>
  <c r="DX5" i="8"/>
  <c r="DY5" i="8"/>
  <c r="DZ5" i="8"/>
  <c r="EA5" i="8"/>
  <c r="EB5" i="8"/>
  <c r="EC5" i="8"/>
  <c r="ED5" i="8"/>
  <c r="EE5" i="8"/>
  <c r="EF5" i="8"/>
  <c r="EG5" i="8"/>
  <c r="EH5" i="8"/>
  <c r="EI5" i="8"/>
  <c r="EJ5" i="8"/>
  <c r="EK5" i="8"/>
  <c r="EL5" i="8"/>
  <c r="EM5" i="8"/>
  <c r="EN5" i="8"/>
  <c r="EO5" i="8"/>
  <c r="EP5" i="8"/>
  <c r="EQ5" i="8"/>
  <c r="ER5" i="8"/>
  <c r="ES5" i="8"/>
  <c r="ET5" i="8"/>
  <c r="EU5" i="8"/>
  <c r="EV5" i="8"/>
  <c r="EW5" i="8"/>
  <c r="EX5" i="8"/>
  <c r="EY5" i="8"/>
  <c r="EZ5" i="8"/>
  <c r="FA5" i="8"/>
  <c r="FB5" i="8"/>
  <c r="FC5" i="8"/>
  <c r="FD5" i="8"/>
  <c r="FE5" i="8"/>
  <c r="FF5" i="8"/>
  <c r="FG5" i="8"/>
  <c r="FH5" i="8"/>
  <c r="FI5" i="8"/>
  <c r="FJ5" i="8"/>
  <c r="FK5" i="8"/>
  <c r="FL5" i="8"/>
  <c r="FM5" i="8"/>
  <c r="FN5" i="8"/>
  <c r="FO5" i="8"/>
  <c r="FP5" i="8"/>
  <c r="FQ5" i="8"/>
  <c r="FR5" i="8"/>
  <c r="FS5" i="8"/>
  <c r="FT5" i="8"/>
  <c r="FU5" i="8"/>
  <c r="FV5" i="8"/>
  <c r="FW5" i="8"/>
  <c r="FX5" i="8"/>
  <c r="FY5" i="8"/>
  <c r="FZ5" i="8"/>
  <c r="GA5" i="8"/>
  <c r="GB5" i="8"/>
  <c r="GC5" i="8"/>
  <c r="GD5" i="8"/>
  <c r="GE5" i="8"/>
  <c r="GF5" i="8"/>
  <c r="GG5" i="8"/>
  <c r="GH5" i="8"/>
  <c r="GI5" i="8"/>
  <c r="GJ5" i="8"/>
  <c r="GK5" i="8"/>
  <c r="GL5" i="8"/>
  <c r="GM5" i="8"/>
  <c r="GN5" i="8"/>
  <c r="GO5" i="8"/>
  <c r="GP5" i="8"/>
  <c r="GQ5" i="8"/>
  <c r="GR5" i="8"/>
  <c r="GS5" i="8"/>
  <c r="GT5" i="8"/>
  <c r="GU5" i="8"/>
  <c r="GV5" i="8"/>
  <c r="GW5" i="8"/>
  <c r="GX5" i="8"/>
  <c r="GY5" i="8"/>
  <c r="GZ5" i="8"/>
  <c r="HA5" i="8"/>
  <c r="HB5" i="8"/>
  <c r="HC5" i="8"/>
  <c r="HD5" i="8"/>
  <c r="HE5" i="8"/>
  <c r="HF5" i="8"/>
  <c r="HG5" i="8"/>
  <c r="HH5" i="8"/>
  <c r="HI5" i="8"/>
  <c r="HJ5" i="8"/>
  <c r="HK5" i="8"/>
  <c r="HL5" i="8"/>
  <c r="HM5" i="8"/>
  <c r="HN5" i="8"/>
  <c r="HO5" i="8"/>
  <c r="HP5" i="8"/>
  <c r="HQ5" i="8"/>
  <c r="HR5" i="8"/>
  <c r="HS5" i="8"/>
  <c r="HT5" i="8"/>
  <c r="HU5" i="8"/>
  <c r="HV5" i="8"/>
  <c r="HW5" i="8"/>
  <c r="HX5" i="8"/>
  <c r="HY5" i="8"/>
  <c r="HZ5" i="8"/>
  <c r="IA5" i="8"/>
  <c r="IB5" i="8"/>
  <c r="IC5" i="8"/>
  <c r="ID5" i="8"/>
  <c r="IE5" i="8"/>
  <c r="IF5" i="8"/>
  <c r="IG5" i="8"/>
  <c r="IH5" i="8"/>
  <c r="II5" i="8"/>
  <c r="IJ5" i="8"/>
  <c r="IK5" i="8"/>
  <c r="IL5" i="8"/>
  <c r="IM5" i="8"/>
  <c r="IN5" i="8"/>
  <c r="IO5" i="8"/>
  <c r="IP5" i="8"/>
  <c r="IQ5" i="8"/>
  <c r="IR5" i="8"/>
  <c r="IS5" i="8"/>
  <c r="IT5" i="8"/>
  <c r="IU5" i="8"/>
  <c r="IV5" i="8"/>
  <c r="B6" i="8"/>
  <c r="C6" i="8"/>
  <c r="D6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AI6" i="8"/>
  <c r="AJ6" i="8"/>
  <c r="AK6" i="8"/>
  <c r="AL6" i="8"/>
  <c r="AM6" i="8"/>
  <c r="AN6" i="8"/>
  <c r="AO6" i="8"/>
  <c r="AP6" i="8"/>
  <c r="AQ6" i="8"/>
  <c r="AR6" i="8"/>
  <c r="AS6" i="8"/>
  <c r="AT6" i="8"/>
  <c r="AU6" i="8"/>
  <c r="AV6" i="8"/>
  <c r="AW6" i="8"/>
  <c r="AX6" i="8"/>
  <c r="AY6" i="8"/>
  <c r="AZ6" i="8"/>
  <c r="BA6" i="8"/>
  <c r="BB6" i="8"/>
  <c r="BC6" i="8"/>
  <c r="BD6" i="8"/>
  <c r="BE6" i="8"/>
  <c r="BF6" i="8"/>
  <c r="BG6" i="8"/>
  <c r="BH6" i="8"/>
  <c r="BI6" i="8"/>
  <c r="BJ6" i="8"/>
  <c r="BK6" i="8"/>
  <c r="BL6" i="8"/>
  <c r="BM6" i="8"/>
  <c r="BN6" i="8"/>
  <c r="BO6" i="8"/>
  <c r="BP6" i="8"/>
  <c r="BQ6" i="8"/>
  <c r="BR6" i="8"/>
  <c r="BS6" i="8"/>
  <c r="BT6" i="8"/>
  <c r="BU6" i="8"/>
  <c r="BV6" i="8"/>
  <c r="BW6" i="8"/>
  <c r="BX6" i="8"/>
  <c r="BY6" i="8"/>
  <c r="BZ6" i="8"/>
  <c r="CA6" i="8"/>
  <c r="CB6" i="8"/>
  <c r="CC6" i="8"/>
  <c r="CD6" i="8"/>
  <c r="CE6" i="8"/>
  <c r="CF6" i="8"/>
  <c r="CG6" i="8"/>
  <c r="CH6" i="8"/>
  <c r="CI6" i="8"/>
  <c r="CJ6" i="8"/>
  <c r="CK6" i="8"/>
  <c r="CL6" i="8"/>
  <c r="CM6" i="8"/>
  <c r="CN6" i="8"/>
  <c r="CO6" i="8"/>
  <c r="CP6" i="8"/>
  <c r="CQ6" i="8"/>
  <c r="CR6" i="8"/>
  <c r="CS6" i="8"/>
  <c r="CT6" i="8"/>
  <c r="CU6" i="8"/>
  <c r="CV6" i="8"/>
  <c r="CW6" i="8"/>
  <c r="CX6" i="8"/>
  <c r="CY6" i="8"/>
  <c r="CZ6" i="8"/>
  <c r="DA6" i="8"/>
  <c r="DB6" i="8"/>
  <c r="DC6" i="8"/>
  <c r="DD6" i="8"/>
  <c r="DE6" i="8"/>
  <c r="DF6" i="8"/>
  <c r="DG6" i="8"/>
  <c r="DH6" i="8"/>
  <c r="DI6" i="8"/>
  <c r="DJ6" i="8"/>
  <c r="DK6" i="8"/>
  <c r="DL6" i="8"/>
  <c r="DM6" i="8"/>
  <c r="DN6" i="8"/>
  <c r="DO6" i="8"/>
  <c r="DP6" i="8"/>
  <c r="DQ6" i="8"/>
  <c r="DR6" i="8"/>
  <c r="DS6" i="8"/>
  <c r="DT6" i="8"/>
  <c r="DU6" i="8"/>
  <c r="DV6" i="8"/>
  <c r="DW6" i="8"/>
  <c r="DX6" i="8"/>
  <c r="DY6" i="8"/>
  <c r="DZ6" i="8"/>
  <c r="EA6" i="8"/>
  <c r="EB6" i="8"/>
  <c r="EC6" i="8"/>
  <c r="ED6" i="8"/>
  <c r="EE6" i="8"/>
  <c r="EF6" i="8"/>
  <c r="EG6" i="8"/>
  <c r="EH6" i="8"/>
  <c r="EI6" i="8"/>
  <c r="EJ6" i="8"/>
  <c r="EK6" i="8"/>
  <c r="EL6" i="8"/>
  <c r="EM6" i="8"/>
  <c r="EN6" i="8"/>
  <c r="EO6" i="8"/>
  <c r="EP6" i="8"/>
  <c r="EQ6" i="8"/>
  <c r="ER6" i="8"/>
  <c r="ES6" i="8"/>
  <c r="ET6" i="8"/>
  <c r="EU6" i="8"/>
  <c r="EV6" i="8"/>
  <c r="EW6" i="8"/>
  <c r="EX6" i="8"/>
  <c r="EY6" i="8"/>
  <c r="EZ6" i="8"/>
  <c r="FA6" i="8"/>
  <c r="FB6" i="8"/>
  <c r="FC6" i="8"/>
  <c r="FD6" i="8"/>
  <c r="FE6" i="8"/>
  <c r="FF6" i="8"/>
  <c r="FG6" i="8"/>
  <c r="FH6" i="8"/>
  <c r="FI6" i="8"/>
  <c r="FJ6" i="8"/>
  <c r="FK6" i="8"/>
  <c r="FL6" i="8"/>
  <c r="FM6" i="8"/>
  <c r="FN6" i="8"/>
  <c r="FO6" i="8"/>
  <c r="FP6" i="8"/>
  <c r="FQ6" i="8"/>
  <c r="FR6" i="8"/>
  <c r="FS6" i="8"/>
  <c r="FT6" i="8"/>
  <c r="FU6" i="8"/>
  <c r="FV6" i="8"/>
  <c r="FW6" i="8"/>
  <c r="FX6" i="8"/>
  <c r="FY6" i="8"/>
  <c r="FZ6" i="8"/>
  <c r="GA6" i="8"/>
  <c r="GB6" i="8"/>
  <c r="GC6" i="8"/>
  <c r="GD6" i="8"/>
  <c r="GE6" i="8"/>
  <c r="GF6" i="8"/>
  <c r="GG6" i="8"/>
  <c r="GH6" i="8"/>
  <c r="GI6" i="8"/>
  <c r="GJ6" i="8"/>
  <c r="GK6" i="8"/>
  <c r="GL6" i="8"/>
  <c r="GM6" i="8"/>
  <c r="GN6" i="8"/>
  <c r="GO6" i="8"/>
  <c r="GP6" i="8"/>
  <c r="GQ6" i="8"/>
  <c r="GR6" i="8"/>
  <c r="GS6" i="8"/>
  <c r="GT6" i="8"/>
  <c r="GU6" i="8"/>
  <c r="GV6" i="8"/>
  <c r="GW6" i="8"/>
  <c r="GX6" i="8"/>
  <c r="GY6" i="8"/>
  <c r="GZ6" i="8"/>
  <c r="HA6" i="8"/>
  <c r="HB6" i="8"/>
  <c r="HC6" i="8"/>
  <c r="HD6" i="8"/>
  <c r="HE6" i="8"/>
  <c r="HF6" i="8"/>
  <c r="HG6" i="8"/>
  <c r="HH6" i="8"/>
  <c r="HI6" i="8"/>
  <c r="HJ6" i="8"/>
  <c r="HK6" i="8"/>
  <c r="HL6" i="8"/>
  <c r="HM6" i="8"/>
  <c r="HN6" i="8"/>
  <c r="HO6" i="8"/>
  <c r="HP6" i="8"/>
  <c r="HQ6" i="8"/>
  <c r="HR6" i="8"/>
  <c r="HS6" i="8"/>
  <c r="HT6" i="8"/>
  <c r="HU6" i="8"/>
  <c r="HV6" i="8"/>
  <c r="HW6" i="8"/>
  <c r="HX6" i="8"/>
  <c r="HY6" i="8"/>
  <c r="HZ6" i="8"/>
  <c r="IA6" i="8"/>
  <c r="IB6" i="8"/>
  <c r="IC6" i="8"/>
  <c r="ID6" i="8"/>
  <c r="IE6" i="8"/>
  <c r="IF6" i="8"/>
  <c r="IG6" i="8"/>
  <c r="IH6" i="8"/>
  <c r="II6" i="8"/>
  <c r="IJ6" i="8"/>
  <c r="IK6" i="8"/>
  <c r="IL6" i="8"/>
  <c r="IM6" i="8"/>
  <c r="IN6" i="8"/>
  <c r="IO6" i="8"/>
  <c r="IP6" i="8"/>
  <c r="IQ6" i="8"/>
  <c r="IR6" i="8"/>
  <c r="IS6" i="8"/>
  <c r="IT6" i="8"/>
  <c r="IU6" i="8"/>
  <c r="IV6" i="8"/>
  <c r="B7" i="8"/>
  <c r="C7" i="8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AI7" i="8"/>
  <c r="AJ7" i="8"/>
  <c r="AK7" i="8"/>
  <c r="AL7" i="8"/>
  <c r="AM7" i="8"/>
  <c r="AN7" i="8"/>
  <c r="AO7" i="8"/>
  <c r="AP7" i="8"/>
  <c r="AQ7" i="8"/>
  <c r="AR7" i="8"/>
  <c r="AS7" i="8"/>
  <c r="AT7" i="8"/>
  <c r="AU7" i="8"/>
  <c r="AV7" i="8"/>
  <c r="AW7" i="8"/>
  <c r="AX7" i="8"/>
  <c r="AY7" i="8"/>
  <c r="AZ7" i="8"/>
  <c r="BA7" i="8"/>
  <c r="BB7" i="8"/>
  <c r="BC7" i="8"/>
  <c r="BD7" i="8"/>
  <c r="BE7" i="8"/>
  <c r="BF7" i="8"/>
  <c r="BG7" i="8"/>
  <c r="BH7" i="8"/>
  <c r="BI7" i="8"/>
  <c r="BJ7" i="8"/>
  <c r="BK7" i="8"/>
  <c r="BL7" i="8"/>
  <c r="BM7" i="8"/>
  <c r="BN7" i="8"/>
  <c r="BO7" i="8"/>
  <c r="BP7" i="8"/>
  <c r="BQ7" i="8"/>
  <c r="BR7" i="8"/>
  <c r="BS7" i="8"/>
  <c r="BT7" i="8"/>
  <c r="BU7" i="8"/>
  <c r="BV7" i="8"/>
  <c r="BW7" i="8"/>
  <c r="BX7" i="8"/>
  <c r="BY7" i="8"/>
  <c r="BZ7" i="8"/>
  <c r="CA7" i="8"/>
  <c r="CB7" i="8"/>
  <c r="CC7" i="8"/>
  <c r="CD7" i="8"/>
  <c r="CE7" i="8"/>
  <c r="CF7" i="8"/>
  <c r="CG7" i="8"/>
  <c r="CH7" i="8"/>
  <c r="CI7" i="8"/>
  <c r="CJ7" i="8"/>
  <c r="CK7" i="8"/>
  <c r="CL7" i="8"/>
  <c r="CM7" i="8"/>
  <c r="CN7" i="8"/>
  <c r="CO7" i="8"/>
  <c r="CP7" i="8"/>
  <c r="CQ7" i="8"/>
  <c r="CR7" i="8"/>
  <c r="CS7" i="8"/>
  <c r="CT7" i="8"/>
  <c r="CU7" i="8"/>
  <c r="CV7" i="8"/>
  <c r="CW7" i="8"/>
  <c r="CX7" i="8"/>
  <c r="CY7" i="8"/>
  <c r="CZ7" i="8"/>
  <c r="DA7" i="8"/>
  <c r="DB7" i="8"/>
  <c r="DC7" i="8"/>
  <c r="DD7" i="8"/>
  <c r="DE7" i="8"/>
  <c r="DF7" i="8"/>
  <c r="DG7" i="8"/>
  <c r="DH7" i="8"/>
  <c r="DI7" i="8"/>
  <c r="DJ7" i="8"/>
  <c r="DK7" i="8"/>
  <c r="DL7" i="8"/>
  <c r="DM7" i="8"/>
  <c r="DN7" i="8"/>
  <c r="DO7" i="8"/>
  <c r="DP7" i="8"/>
  <c r="DQ7" i="8"/>
  <c r="DR7" i="8"/>
  <c r="DS7" i="8"/>
  <c r="DT7" i="8"/>
  <c r="DU7" i="8"/>
  <c r="DV7" i="8"/>
  <c r="DW7" i="8"/>
  <c r="DX7" i="8"/>
  <c r="DY7" i="8"/>
  <c r="DZ7" i="8"/>
  <c r="EA7" i="8"/>
  <c r="EB7" i="8"/>
  <c r="EC7" i="8"/>
  <c r="ED7" i="8"/>
  <c r="EE7" i="8"/>
  <c r="EF7" i="8"/>
  <c r="EG7" i="8"/>
  <c r="EH7" i="8"/>
  <c r="EI7" i="8"/>
  <c r="EJ7" i="8"/>
  <c r="EK7" i="8"/>
  <c r="EL7" i="8"/>
  <c r="EM7" i="8"/>
  <c r="EN7" i="8"/>
  <c r="EO7" i="8"/>
  <c r="EP7" i="8"/>
  <c r="EQ7" i="8"/>
  <c r="ER7" i="8"/>
  <c r="ES7" i="8"/>
  <c r="ET7" i="8"/>
  <c r="EU7" i="8"/>
  <c r="EV7" i="8"/>
  <c r="EW7" i="8"/>
  <c r="EX7" i="8"/>
  <c r="EY7" i="8"/>
  <c r="EZ7" i="8"/>
  <c r="FA7" i="8"/>
  <c r="FB7" i="8"/>
  <c r="FC7" i="8"/>
  <c r="FD7" i="8"/>
  <c r="FE7" i="8"/>
  <c r="FF7" i="8"/>
  <c r="FG7" i="8"/>
  <c r="FH7" i="8"/>
  <c r="FI7" i="8"/>
  <c r="FJ7" i="8"/>
  <c r="FK7" i="8"/>
  <c r="FL7" i="8"/>
  <c r="FM7" i="8"/>
  <c r="FN7" i="8"/>
  <c r="FO7" i="8"/>
  <c r="FP7" i="8"/>
  <c r="FQ7" i="8"/>
  <c r="FR7" i="8"/>
  <c r="FS7" i="8"/>
  <c r="FT7" i="8"/>
  <c r="FU7" i="8"/>
  <c r="FV7" i="8"/>
  <c r="FW7" i="8"/>
  <c r="FX7" i="8"/>
  <c r="FY7" i="8"/>
  <c r="FZ7" i="8"/>
  <c r="GA7" i="8"/>
  <c r="GB7" i="8"/>
  <c r="GC7" i="8"/>
  <c r="GD7" i="8"/>
  <c r="GE7" i="8"/>
  <c r="GF7" i="8"/>
  <c r="GG7" i="8"/>
  <c r="GH7" i="8"/>
  <c r="GI7" i="8"/>
  <c r="GJ7" i="8"/>
  <c r="GK7" i="8"/>
  <c r="GL7" i="8"/>
  <c r="GM7" i="8"/>
  <c r="GN7" i="8"/>
  <c r="GO7" i="8"/>
  <c r="GP7" i="8"/>
  <c r="GQ7" i="8"/>
  <c r="GR7" i="8"/>
  <c r="GS7" i="8"/>
  <c r="GT7" i="8"/>
  <c r="GU7" i="8"/>
  <c r="GV7" i="8"/>
  <c r="GW7" i="8"/>
  <c r="GX7" i="8"/>
  <c r="GY7" i="8"/>
  <c r="GZ7" i="8"/>
  <c r="HA7" i="8"/>
  <c r="HB7" i="8"/>
  <c r="HC7" i="8"/>
  <c r="HD7" i="8"/>
  <c r="HE7" i="8"/>
  <c r="HF7" i="8"/>
  <c r="HG7" i="8"/>
  <c r="HH7" i="8"/>
  <c r="HI7" i="8"/>
  <c r="HJ7" i="8"/>
  <c r="HK7" i="8"/>
  <c r="HL7" i="8"/>
  <c r="HM7" i="8"/>
  <c r="HN7" i="8"/>
  <c r="HO7" i="8"/>
  <c r="HP7" i="8"/>
  <c r="HQ7" i="8"/>
  <c r="HR7" i="8"/>
  <c r="HS7" i="8"/>
  <c r="HT7" i="8"/>
  <c r="HU7" i="8"/>
  <c r="HV7" i="8"/>
  <c r="HW7" i="8"/>
  <c r="HX7" i="8"/>
  <c r="HY7" i="8"/>
  <c r="HZ7" i="8"/>
  <c r="IA7" i="8"/>
  <c r="IB7" i="8"/>
  <c r="IC7" i="8"/>
  <c r="ID7" i="8"/>
  <c r="IE7" i="8"/>
  <c r="IF7" i="8"/>
  <c r="IG7" i="8"/>
  <c r="IH7" i="8"/>
  <c r="II7" i="8"/>
  <c r="IJ7" i="8"/>
  <c r="IK7" i="8"/>
  <c r="IL7" i="8"/>
  <c r="IM7" i="8"/>
  <c r="IN7" i="8"/>
  <c r="IO7" i="8"/>
  <c r="IP7" i="8"/>
  <c r="IQ7" i="8"/>
  <c r="IR7" i="8"/>
  <c r="IS7" i="8"/>
  <c r="IT7" i="8"/>
  <c r="IU7" i="8"/>
  <c r="IV7" i="8"/>
  <c r="B8" i="8"/>
  <c r="C8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AI8" i="8"/>
  <c r="AJ8" i="8"/>
  <c r="AK8" i="8"/>
  <c r="AL8" i="8"/>
  <c r="AM8" i="8"/>
  <c r="AN8" i="8"/>
  <c r="AO8" i="8"/>
  <c r="AP8" i="8"/>
  <c r="AQ8" i="8"/>
  <c r="AR8" i="8"/>
  <c r="AS8" i="8"/>
  <c r="AT8" i="8"/>
  <c r="AU8" i="8"/>
  <c r="AV8" i="8"/>
  <c r="AW8" i="8"/>
  <c r="AX8" i="8"/>
  <c r="AY8" i="8"/>
  <c r="AZ8" i="8"/>
  <c r="BA8" i="8"/>
  <c r="BB8" i="8"/>
  <c r="BC8" i="8"/>
  <c r="BD8" i="8"/>
  <c r="BE8" i="8"/>
  <c r="BF8" i="8"/>
  <c r="BG8" i="8"/>
  <c r="BH8" i="8"/>
  <c r="BI8" i="8"/>
  <c r="BJ8" i="8"/>
  <c r="BK8" i="8"/>
  <c r="BL8" i="8"/>
  <c r="BM8" i="8"/>
  <c r="BN8" i="8"/>
  <c r="BO8" i="8"/>
  <c r="BP8" i="8"/>
  <c r="BQ8" i="8"/>
  <c r="BR8" i="8"/>
  <c r="BS8" i="8"/>
  <c r="BT8" i="8"/>
  <c r="BU8" i="8"/>
  <c r="BV8" i="8"/>
  <c r="BW8" i="8"/>
  <c r="BX8" i="8"/>
  <c r="BY8" i="8"/>
  <c r="BZ8" i="8"/>
  <c r="CA8" i="8"/>
  <c r="CB8" i="8"/>
  <c r="CC8" i="8"/>
  <c r="CD8" i="8"/>
  <c r="CE8" i="8"/>
  <c r="CF8" i="8"/>
  <c r="CG8" i="8"/>
  <c r="CH8" i="8"/>
  <c r="CI8" i="8"/>
  <c r="CJ8" i="8"/>
  <c r="CK8" i="8"/>
  <c r="CL8" i="8"/>
  <c r="CM8" i="8"/>
  <c r="CN8" i="8"/>
  <c r="CO8" i="8"/>
  <c r="CP8" i="8"/>
  <c r="CQ8" i="8"/>
  <c r="CR8" i="8"/>
  <c r="CS8" i="8"/>
  <c r="CT8" i="8"/>
  <c r="CU8" i="8"/>
  <c r="CV8" i="8"/>
  <c r="CW8" i="8"/>
  <c r="CX8" i="8"/>
  <c r="CY8" i="8"/>
  <c r="CZ8" i="8"/>
  <c r="DA8" i="8"/>
  <c r="DB8" i="8"/>
  <c r="DC8" i="8"/>
  <c r="DD8" i="8"/>
  <c r="DE8" i="8"/>
  <c r="DF8" i="8"/>
  <c r="DG8" i="8"/>
  <c r="DH8" i="8"/>
  <c r="DI8" i="8"/>
  <c r="DJ8" i="8"/>
  <c r="DK8" i="8"/>
  <c r="DL8" i="8"/>
  <c r="DM8" i="8"/>
  <c r="DN8" i="8"/>
  <c r="DO8" i="8"/>
  <c r="DP8" i="8"/>
  <c r="DQ8" i="8"/>
  <c r="DR8" i="8"/>
  <c r="DS8" i="8"/>
  <c r="DT8" i="8"/>
  <c r="DU8" i="8"/>
  <c r="DV8" i="8"/>
  <c r="DW8" i="8"/>
  <c r="DX8" i="8"/>
  <c r="DY8" i="8"/>
  <c r="DZ8" i="8"/>
  <c r="EA8" i="8"/>
  <c r="EB8" i="8"/>
  <c r="EC8" i="8"/>
  <c r="ED8" i="8"/>
  <c r="EE8" i="8"/>
  <c r="EF8" i="8"/>
  <c r="EG8" i="8"/>
  <c r="EH8" i="8"/>
  <c r="EI8" i="8"/>
  <c r="EJ8" i="8"/>
  <c r="EK8" i="8"/>
  <c r="EL8" i="8"/>
  <c r="EM8" i="8"/>
  <c r="EN8" i="8"/>
  <c r="EO8" i="8"/>
  <c r="EP8" i="8"/>
  <c r="EQ8" i="8"/>
  <c r="ER8" i="8"/>
  <c r="ES8" i="8"/>
  <c r="ET8" i="8"/>
  <c r="EU8" i="8"/>
  <c r="EV8" i="8"/>
  <c r="EW8" i="8"/>
  <c r="EX8" i="8"/>
  <c r="EY8" i="8"/>
  <c r="EZ8" i="8"/>
  <c r="FA8" i="8"/>
  <c r="FB8" i="8"/>
  <c r="FC8" i="8"/>
  <c r="FD8" i="8"/>
  <c r="FE8" i="8"/>
  <c r="FF8" i="8"/>
  <c r="FG8" i="8"/>
  <c r="FH8" i="8"/>
  <c r="FI8" i="8"/>
  <c r="FJ8" i="8"/>
  <c r="FK8" i="8"/>
  <c r="FL8" i="8"/>
  <c r="FM8" i="8"/>
  <c r="FN8" i="8"/>
  <c r="FO8" i="8"/>
  <c r="FP8" i="8"/>
  <c r="FQ8" i="8"/>
  <c r="FR8" i="8"/>
  <c r="FS8" i="8"/>
  <c r="FT8" i="8"/>
  <c r="FU8" i="8"/>
  <c r="FV8" i="8"/>
  <c r="FW8" i="8"/>
  <c r="FX8" i="8"/>
  <c r="FY8" i="8"/>
  <c r="FZ8" i="8"/>
  <c r="GA8" i="8"/>
  <c r="GB8" i="8"/>
  <c r="GC8" i="8"/>
  <c r="GD8" i="8"/>
  <c r="GE8" i="8"/>
  <c r="GF8" i="8"/>
  <c r="GG8" i="8"/>
  <c r="GH8" i="8"/>
  <c r="GI8" i="8"/>
  <c r="GJ8" i="8"/>
  <c r="GK8" i="8"/>
  <c r="GL8" i="8"/>
  <c r="GM8" i="8"/>
  <c r="GN8" i="8"/>
  <c r="GO8" i="8"/>
  <c r="GP8" i="8"/>
  <c r="GQ8" i="8"/>
  <c r="GR8" i="8"/>
  <c r="GS8" i="8"/>
  <c r="GT8" i="8"/>
  <c r="GU8" i="8"/>
  <c r="GV8" i="8"/>
  <c r="GW8" i="8"/>
  <c r="GX8" i="8"/>
  <c r="GY8" i="8"/>
  <c r="GZ8" i="8"/>
  <c r="HA8" i="8"/>
  <c r="HB8" i="8"/>
  <c r="HC8" i="8"/>
  <c r="HD8" i="8"/>
  <c r="HE8" i="8"/>
  <c r="HF8" i="8"/>
  <c r="HG8" i="8"/>
  <c r="HH8" i="8"/>
  <c r="HI8" i="8"/>
  <c r="HJ8" i="8"/>
  <c r="HK8" i="8"/>
  <c r="HL8" i="8"/>
  <c r="HM8" i="8"/>
  <c r="HN8" i="8"/>
  <c r="HO8" i="8"/>
  <c r="HP8" i="8"/>
  <c r="HQ8" i="8"/>
  <c r="HR8" i="8"/>
  <c r="HS8" i="8"/>
  <c r="HT8" i="8"/>
  <c r="HU8" i="8"/>
  <c r="HV8" i="8"/>
  <c r="HW8" i="8"/>
  <c r="HX8" i="8"/>
  <c r="HY8" i="8"/>
  <c r="HZ8" i="8"/>
  <c r="IA8" i="8"/>
  <c r="IB8" i="8"/>
  <c r="IC8" i="8"/>
  <c r="ID8" i="8"/>
  <c r="IE8" i="8"/>
  <c r="IF8" i="8"/>
  <c r="IG8" i="8"/>
  <c r="IH8" i="8"/>
  <c r="II8" i="8"/>
  <c r="IJ8" i="8"/>
  <c r="IK8" i="8"/>
  <c r="IL8" i="8"/>
  <c r="IM8" i="8"/>
  <c r="IN8" i="8"/>
  <c r="IO8" i="8"/>
  <c r="IP8" i="8"/>
  <c r="IQ8" i="8"/>
  <c r="IR8" i="8"/>
  <c r="IS8" i="8"/>
  <c r="IT8" i="8"/>
  <c r="IU8" i="8"/>
  <c r="IV8" i="8"/>
  <c r="B9" i="8"/>
  <c r="C9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AI9" i="8"/>
  <c r="AJ9" i="8"/>
  <c r="AK9" i="8"/>
  <c r="AL9" i="8"/>
  <c r="AM9" i="8"/>
  <c r="AN9" i="8"/>
  <c r="AO9" i="8"/>
  <c r="AP9" i="8"/>
  <c r="AQ9" i="8"/>
  <c r="AR9" i="8"/>
  <c r="AS9" i="8"/>
  <c r="AT9" i="8"/>
  <c r="AU9" i="8"/>
  <c r="AV9" i="8"/>
  <c r="AW9" i="8"/>
  <c r="AX9" i="8"/>
  <c r="AY9" i="8"/>
  <c r="AZ9" i="8"/>
  <c r="BA9" i="8"/>
  <c r="BB9" i="8"/>
  <c r="BC9" i="8"/>
  <c r="BD9" i="8"/>
  <c r="BE9" i="8"/>
  <c r="BF9" i="8"/>
  <c r="BG9" i="8"/>
  <c r="BH9" i="8"/>
  <c r="BI9" i="8"/>
  <c r="BJ9" i="8"/>
  <c r="BK9" i="8"/>
  <c r="BL9" i="8"/>
  <c r="BM9" i="8"/>
  <c r="BN9" i="8"/>
  <c r="BO9" i="8"/>
  <c r="BP9" i="8"/>
  <c r="BQ9" i="8"/>
  <c r="BR9" i="8"/>
  <c r="BS9" i="8"/>
  <c r="BT9" i="8"/>
  <c r="BU9" i="8"/>
  <c r="BV9" i="8"/>
  <c r="BW9" i="8"/>
  <c r="BX9" i="8"/>
  <c r="BY9" i="8"/>
  <c r="BZ9" i="8"/>
  <c r="CA9" i="8"/>
  <c r="CB9" i="8"/>
  <c r="CC9" i="8"/>
  <c r="CD9" i="8"/>
  <c r="CE9" i="8"/>
  <c r="CF9" i="8"/>
  <c r="CG9" i="8"/>
  <c r="CH9" i="8"/>
  <c r="CI9" i="8"/>
  <c r="CJ9" i="8"/>
  <c r="CK9" i="8"/>
  <c r="CL9" i="8"/>
  <c r="CM9" i="8"/>
  <c r="CN9" i="8"/>
  <c r="CO9" i="8"/>
  <c r="CP9" i="8"/>
  <c r="CQ9" i="8"/>
  <c r="CR9" i="8"/>
  <c r="CS9" i="8"/>
  <c r="CT9" i="8"/>
  <c r="CU9" i="8"/>
  <c r="CV9" i="8"/>
  <c r="CW9" i="8"/>
  <c r="CX9" i="8"/>
  <c r="CY9" i="8"/>
  <c r="CZ9" i="8"/>
  <c r="DA9" i="8"/>
  <c r="DB9" i="8"/>
  <c r="DC9" i="8"/>
  <c r="DD9" i="8"/>
  <c r="DE9" i="8"/>
  <c r="DF9" i="8"/>
  <c r="DG9" i="8"/>
  <c r="DH9" i="8"/>
  <c r="DI9" i="8"/>
  <c r="DJ9" i="8"/>
  <c r="DK9" i="8"/>
  <c r="DL9" i="8"/>
  <c r="DM9" i="8"/>
  <c r="DN9" i="8"/>
  <c r="DO9" i="8"/>
  <c r="DP9" i="8"/>
  <c r="DQ9" i="8"/>
  <c r="DR9" i="8"/>
  <c r="DS9" i="8"/>
  <c r="DT9" i="8"/>
  <c r="DU9" i="8"/>
  <c r="DV9" i="8"/>
  <c r="DW9" i="8"/>
  <c r="DX9" i="8"/>
  <c r="DY9" i="8"/>
  <c r="DZ9" i="8"/>
  <c r="EA9" i="8"/>
  <c r="EB9" i="8"/>
  <c r="EC9" i="8"/>
  <c r="ED9" i="8"/>
  <c r="EE9" i="8"/>
  <c r="EF9" i="8"/>
  <c r="EG9" i="8"/>
  <c r="EH9" i="8"/>
  <c r="EI9" i="8"/>
  <c r="EJ9" i="8"/>
  <c r="EK9" i="8"/>
  <c r="EL9" i="8"/>
  <c r="EM9" i="8"/>
  <c r="EN9" i="8"/>
  <c r="EO9" i="8"/>
  <c r="EP9" i="8"/>
  <c r="EQ9" i="8"/>
  <c r="ER9" i="8"/>
  <c r="ES9" i="8"/>
  <c r="ET9" i="8"/>
  <c r="EU9" i="8"/>
  <c r="EV9" i="8"/>
  <c r="EW9" i="8"/>
  <c r="EX9" i="8"/>
  <c r="EY9" i="8"/>
  <c r="EZ9" i="8"/>
  <c r="FA9" i="8"/>
  <c r="FB9" i="8"/>
  <c r="FC9" i="8"/>
  <c r="FD9" i="8"/>
  <c r="FE9" i="8"/>
  <c r="FF9" i="8"/>
  <c r="FG9" i="8"/>
  <c r="FH9" i="8"/>
  <c r="FI9" i="8"/>
  <c r="FJ9" i="8"/>
  <c r="FK9" i="8"/>
  <c r="FL9" i="8"/>
  <c r="FM9" i="8"/>
  <c r="FN9" i="8"/>
  <c r="FO9" i="8"/>
  <c r="FP9" i="8"/>
  <c r="FQ9" i="8"/>
  <c r="FR9" i="8"/>
  <c r="FS9" i="8"/>
  <c r="FT9" i="8"/>
  <c r="FU9" i="8"/>
  <c r="FV9" i="8"/>
  <c r="FW9" i="8"/>
  <c r="FX9" i="8"/>
  <c r="FY9" i="8"/>
  <c r="FZ9" i="8"/>
  <c r="GA9" i="8"/>
  <c r="GB9" i="8"/>
  <c r="GC9" i="8"/>
  <c r="GD9" i="8"/>
  <c r="GE9" i="8"/>
  <c r="GF9" i="8"/>
  <c r="GG9" i="8"/>
  <c r="GH9" i="8"/>
  <c r="GI9" i="8"/>
  <c r="GJ9" i="8"/>
  <c r="GK9" i="8"/>
  <c r="GL9" i="8"/>
  <c r="GM9" i="8"/>
  <c r="GN9" i="8"/>
  <c r="GO9" i="8"/>
  <c r="GP9" i="8"/>
  <c r="GQ9" i="8"/>
  <c r="GR9" i="8"/>
  <c r="GS9" i="8"/>
  <c r="GT9" i="8"/>
  <c r="GU9" i="8"/>
  <c r="GV9" i="8"/>
  <c r="GW9" i="8"/>
  <c r="GX9" i="8"/>
  <c r="GY9" i="8"/>
  <c r="GZ9" i="8"/>
  <c r="HA9" i="8"/>
  <c r="HB9" i="8"/>
  <c r="HC9" i="8"/>
  <c r="HD9" i="8"/>
  <c r="HE9" i="8"/>
  <c r="HF9" i="8"/>
  <c r="HG9" i="8"/>
  <c r="HH9" i="8"/>
  <c r="HI9" i="8"/>
  <c r="HJ9" i="8"/>
  <c r="HK9" i="8"/>
  <c r="HL9" i="8"/>
  <c r="HM9" i="8"/>
  <c r="HN9" i="8"/>
  <c r="HO9" i="8"/>
  <c r="HP9" i="8"/>
  <c r="HQ9" i="8"/>
  <c r="HR9" i="8"/>
  <c r="HS9" i="8"/>
  <c r="HT9" i="8"/>
  <c r="HU9" i="8"/>
  <c r="HV9" i="8"/>
  <c r="HW9" i="8"/>
  <c r="HX9" i="8"/>
  <c r="HY9" i="8"/>
  <c r="HZ9" i="8"/>
  <c r="IA9" i="8"/>
  <c r="IB9" i="8"/>
  <c r="IC9" i="8"/>
  <c r="ID9" i="8"/>
  <c r="IE9" i="8"/>
  <c r="IF9" i="8"/>
  <c r="IG9" i="8"/>
  <c r="IH9" i="8"/>
  <c r="II9" i="8"/>
  <c r="IJ9" i="8"/>
  <c r="IK9" i="8"/>
  <c r="IL9" i="8"/>
  <c r="IM9" i="8"/>
  <c r="IN9" i="8"/>
  <c r="IO9" i="8"/>
  <c r="IP9" i="8"/>
  <c r="IQ9" i="8"/>
  <c r="IR9" i="8"/>
  <c r="IS9" i="8"/>
  <c r="IT9" i="8"/>
  <c r="IU9" i="8"/>
  <c r="IV9" i="8"/>
  <c r="B10" i="8"/>
  <c r="C10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AI10" i="8"/>
  <c r="AJ10" i="8"/>
  <c r="AK10" i="8"/>
  <c r="AL10" i="8"/>
  <c r="AM10" i="8"/>
  <c r="AN10" i="8"/>
  <c r="AO10" i="8"/>
  <c r="AP10" i="8"/>
  <c r="AQ10" i="8"/>
  <c r="AR10" i="8"/>
  <c r="AS10" i="8"/>
  <c r="AT10" i="8"/>
  <c r="AU10" i="8"/>
  <c r="AV10" i="8"/>
  <c r="AW10" i="8"/>
  <c r="AX10" i="8"/>
  <c r="AY10" i="8"/>
  <c r="AZ10" i="8"/>
  <c r="BA10" i="8"/>
  <c r="BB10" i="8"/>
  <c r="BC10" i="8"/>
  <c r="BD10" i="8"/>
  <c r="BE10" i="8"/>
  <c r="BF10" i="8"/>
  <c r="BG10" i="8"/>
  <c r="BH10" i="8"/>
  <c r="BI10" i="8"/>
  <c r="BJ10" i="8"/>
  <c r="BK10" i="8"/>
  <c r="BL10" i="8"/>
  <c r="BM10" i="8"/>
  <c r="BN10" i="8"/>
  <c r="BO10" i="8"/>
  <c r="BP10" i="8"/>
  <c r="BQ10" i="8"/>
  <c r="BR10" i="8"/>
  <c r="BS10" i="8"/>
  <c r="BT10" i="8"/>
  <c r="BU10" i="8"/>
  <c r="BV10" i="8"/>
  <c r="BW10" i="8"/>
  <c r="BX10" i="8"/>
  <c r="BY10" i="8"/>
  <c r="BZ10" i="8"/>
  <c r="CA10" i="8"/>
  <c r="CB10" i="8"/>
  <c r="CC10" i="8"/>
  <c r="CD10" i="8"/>
  <c r="CE10" i="8"/>
  <c r="CF10" i="8"/>
  <c r="CG10" i="8"/>
  <c r="CH10" i="8"/>
  <c r="CI10" i="8"/>
  <c r="CJ10" i="8"/>
  <c r="CK10" i="8"/>
  <c r="CL10" i="8"/>
  <c r="CM10" i="8"/>
  <c r="CN10" i="8"/>
  <c r="CO10" i="8"/>
  <c r="CP10" i="8"/>
  <c r="CQ10" i="8"/>
  <c r="CR10" i="8"/>
  <c r="CS10" i="8"/>
  <c r="CT10" i="8"/>
  <c r="CU10" i="8"/>
  <c r="CV10" i="8"/>
  <c r="CW10" i="8"/>
  <c r="CX10" i="8"/>
  <c r="CY10" i="8"/>
  <c r="CZ10" i="8"/>
  <c r="DA10" i="8"/>
  <c r="DB10" i="8"/>
  <c r="DC10" i="8"/>
  <c r="DD10" i="8"/>
  <c r="DE10" i="8"/>
  <c r="DF10" i="8"/>
  <c r="DG10" i="8"/>
  <c r="DH10" i="8"/>
  <c r="DI10" i="8"/>
  <c r="DJ10" i="8"/>
  <c r="DK10" i="8"/>
  <c r="DL10" i="8"/>
  <c r="DM10" i="8"/>
  <c r="DN10" i="8"/>
  <c r="DO10" i="8"/>
  <c r="DP10" i="8"/>
  <c r="DQ10" i="8"/>
  <c r="DR10" i="8"/>
  <c r="DS10" i="8"/>
  <c r="DT10" i="8"/>
  <c r="DU10" i="8"/>
  <c r="DV10" i="8"/>
  <c r="DW10" i="8"/>
  <c r="DX10" i="8"/>
  <c r="DY10" i="8"/>
  <c r="DZ10" i="8"/>
  <c r="EA10" i="8"/>
  <c r="EB10" i="8"/>
  <c r="EC10" i="8"/>
  <c r="ED10" i="8"/>
  <c r="EE10" i="8"/>
  <c r="EF10" i="8"/>
  <c r="EG10" i="8"/>
  <c r="EH10" i="8"/>
  <c r="EI10" i="8"/>
  <c r="EJ10" i="8"/>
  <c r="EK10" i="8"/>
  <c r="EL10" i="8"/>
  <c r="EM10" i="8"/>
  <c r="EN10" i="8"/>
  <c r="EO10" i="8"/>
  <c r="EP10" i="8"/>
  <c r="EQ10" i="8"/>
  <c r="ER10" i="8"/>
  <c r="ES10" i="8"/>
  <c r="ET10" i="8"/>
  <c r="EU10" i="8"/>
  <c r="EV10" i="8"/>
  <c r="EW10" i="8"/>
  <c r="EX10" i="8"/>
  <c r="EY10" i="8"/>
  <c r="EZ10" i="8"/>
  <c r="FA10" i="8"/>
  <c r="FB10" i="8"/>
  <c r="FC10" i="8"/>
  <c r="FD10" i="8"/>
  <c r="FE10" i="8"/>
  <c r="FF10" i="8"/>
  <c r="FG10" i="8"/>
  <c r="FH10" i="8"/>
  <c r="FI10" i="8"/>
  <c r="FJ10" i="8"/>
  <c r="FK10" i="8"/>
  <c r="FL10" i="8"/>
  <c r="FM10" i="8"/>
  <c r="FN10" i="8"/>
  <c r="FO10" i="8"/>
  <c r="FP10" i="8"/>
  <c r="FQ10" i="8"/>
  <c r="FR10" i="8"/>
  <c r="FS10" i="8"/>
  <c r="FT10" i="8"/>
  <c r="FU10" i="8"/>
  <c r="FV10" i="8"/>
  <c r="FW10" i="8"/>
  <c r="FX10" i="8"/>
  <c r="FY10" i="8"/>
  <c r="FZ10" i="8"/>
  <c r="GA10" i="8"/>
  <c r="GB10" i="8"/>
  <c r="GC10" i="8"/>
  <c r="GD10" i="8"/>
  <c r="GE10" i="8"/>
  <c r="GF10" i="8"/>
  <c r="GG10" i="8"/>
  <c r="GH10" i="8"/>
  <c r="GI10" i="8"/>
  <c r="GJ10" i="8"/>
  <c r="GK10" i="8"/>
  <c r="GL10" i="8"/>
  <c r="GM10" i="8"/>
  <c r="GN10" i="8"/>
  <c r="GO10" i="8"/>
  <c r="GP10" i="8"/>
  <c r="GQ10" i="8"/>
  <c r="GR10" i="8"/>
  <c r="GS10" i="8"/>
  <c r="GT10" i="8"/>
  <c r="GU10" i="8"/>
  <c r="GV10" i="8"/>
  <c r="GW10" i="8"/>
  <c r="GX10" i="8"/>
  <c r="GY10" i="8"/>
  <c r="GZ10" i="8"/>
  <c r="HA10" i="8"/>
  <c r="HB10" i="8"/>
  <c r="HC10" i="8"/>
  <c r="HD10" i="8"/>
  <c r="HE10" i="8"/>
  <c r="HF10" i="8"/>
  <c r="HG10" i="8"/>
  <c r="HH10" i="8"/>
  <c r="HI10" i="8"/>
  <c r="HJ10" i="8"/>
  <c r="HK10" i="8"/>
  <c r="HL10" i="8"/>
  <c r="HM10" i="8"/>
  <c r="HN10" i="8"/>
  <c r="HO10" i="8"/>
  <c r="HP10" i="8"/>
  <c r="HQ10" i="8"/>
  <c r="HR10" i="8"/>
  <c r="HS10" i="8"/>
  <c r="HT10" i="8"/>
  <c r="HU10" i="8"/>
  <c r="HV10" i="8"/>
  <c r="HW10" i="8"/>
  <c r="HX10" i="8"/>
  <c r="HY10" i="8"/>
  <c r="HZ10" i="8"/>
  <c r="IA10" i="8"/>
  <c r="IB10" i="8"/>
  <c r="IC10" i="8"/>
  <c r="ID10" i="8"/>
  <c r="IE10" i="8"/>
  <c r="IF10" i="8"/>
  <c r="IG10" i="8"/>
  <c r="IH10" i="8"/>
  <c r="II10" i="8"/>
  <c r="IJ10" i="8"/>
  <c r="IK10" i="8"/>
  <c r="IL10" i="8"/>
  <c r="IM10" i="8"/>
  <c r="IN10" i="8"/>
  <c r="IO10" i="8"/>
  <c r="IP10" i="8"/>
  <c r="IQ10" i="8"/>
  <c r="IR10" i="8"/>
  <c r="IS10" i="8"/>
  <c r="IT10" i="8"/>
  <c r="IU10" i="8"/>
  <c r="IV10" i="8"/>
  <c r="B11" i="8"/>
  <c r="C11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AI11" i="8"/>
  <c r="AJ11" i="8"/>
  <c r="AK11" i="8"/>
  <c r="AL11" i="8"/>
  <c r="AM11" i="8"/>
  <c r="AN11" i="8"/>
  <c r="AO11" i="8"/>
  <c r="AP11" i="8"/>
  <c r="AQ11" i="8"/>
  <c r="AR11" i="8"/>
  <c r="AS11" i="8"/>
  <c r="AT11" i="8"/>
  <c r="AU11" i="8"/>
  <c r="AV11" i="8"/>
  <c r="AW11" i="8"/>
  <c r="AX11" i="8"/>
  <c r="AY11" i="8"/>
  <c r="AZ11" i="8"/>
  <c r="BA11" i="8"/>
  <c r="BB11" i="8"/>
  <c r="BC11" i="8"/>
  <c r="BD11" i="8"/>
  <c r="BE11" i="8"/>
  <c r="BF11" i="8"/>
  <c r="BG11" i="8"/>
  <c r="BH11" i="8"/>
  <c r="BI11" i="8"/>
  <c r="BJ11" i="8"/>
  <c r="BK11" i="8"/>
  <c r="BL11" i="8"/>
  <c r="BM11" i="8"/>
  <c r="BN11" i="8"/>
  <c r="BO11" i="8"/>
  <c r="BP11" i="8"/>
  <c r="BQ11" i="8"/>
  <c r="BR11" i="8"/>
  <c r="BS11" i="8"/>
  <c r="BT11" i="8"/>
  <c r="BU11" i="8"/>
  <c r="BV11" i="8"/>
  <c r="BW11" i="8"/>
  <c r="BX11" i="8"/>
  <c r="BY11" i="8"/>
  <c r="BZ11" i="8"/>
  <c r="CA11" i="8"/>
  <c r="CB11" i="8"/>
  <c r="CC11" i="8"/>
  <c r="CD11" i="8"/>
  <c r="CE11" i="8"/>
  <c r="CF11" i="8"/>
  <c r="CG11" i="8"/>
  <c r="CH11" i="8"/>
  <c r="CI11" i="8"/>
  <c r="CJ11" i="8"/>
  <c r="CK11" i="8"/>
  <c r="CL11" i="8"/>
  <c r="CM11" i="8"/>
  <c r="CN11" i="8"/>
  <c r="CO11" i="8"/>
  <c r="CP11" i="8"/>
  <c r="CQ11" i="8"/>
  <c r="CR11" i="8"/>
  <c r="CS11" i="8"/>
  <c r="CT11" i="8"/>
  <c r="CU11" i="8"/>
  <c r="CV11" i="8"/>
  <c r="CW11" i="8"/>
  <c r="CX11" i="8"/>
  <c r="CY11" i="8"/>
  <c r="CZ11" i="8"/>
  <c r="DA11" i="8"/>
  <c r="DB11" i="8"/>
  <c r="DC11" i="8"/>
  <c r="DD11" i="8"/>
  <c r="DE11" i="8"/>
  <c r="DF11" i="8"/>
  <c r="DG11" i="8"/>
  <c r="DH11" i="8"/>
  <c r="DI11" i="8"/>
  <c r="DJ11" i="8"/>
  <c r="DK11" i="8"/>
  <c r="DL11" i="8"/>
  <c r="DM11" i="8"/>
  <c r="DN11" i="8"/>
  <c r="DO11" i="8"/>
  <c r="DP11" i="8"/>
  <c r="DQ11" i="8"/>
  <c r="DR11" i="8"/>
  <c r="DS11" i="8"/>
  <c r="DT11" i="8"/>
  <c r="DU11" i="8"/>
  <c r="DV11" i="8"/>
  <c r="DW11" i="8"/>
  <c r="DX11" i="8"/>
  <c r="DY11" i="8"/>
  <c r="DZ11" i="8"/>
  <c r="EA11" i="8"/>
  <c r="EB11" i="8"/>
  <c r="EC11" i="8"/>
  <c r="ED11" i="8"/>
  <c r="EE11" i="8"/>
  <c r="EF11" i="8"/>
  <c r="EG11" i="8"/>
  <c r="EH11" i="8"/>
  <c r="EI11" i="8"/>
  <c r="EJ11" i="8"/>
  <c r="EK11" i="8"/>
  <c r="EL11" i="8"/>
  <c r="EM11" i="8"/>
  <c r="EN11" i="8"/>
  <c r="EO11" i="8"/>
  <c r="EP11" i="8"/>
  <c r="EQ11" i="8"/>
  <c r="ER11" i="8"/>
  <c r="ES11" i="8"/>
  <c r="ET11" i="8"/>
  <c r="EU11" i="8"/>
  <c r="EV11" i="8"/>
  <c r="EW11" i="8"/>
  <c r="EX11" i="8"/>
  <c r="EY11" i="8"/>
  <c r="EZ11" i="8"/>
  <c r="FA11" i="8"/>
  <c r="FB11" i="8"/>
  <c r="FC11" i="8"/>
  <c r="FD11" i="8"/>
  <c r="FE11" i="8"/>
  <c r="FF11" i="8"/>
  <c r="FG11" i="8"/>
  <c r="FH11" i="8"/>
  <c r="FI11" i="8"/>
  <c r="FJ11" i="8"/>
  <c r="FK11" i="8"/>
  <c r="FL11" i="8"/>
  <c r="FM11" i="8"/>
  <c r="FN11" i="8"/>
  <c r="FO11" i="8"/>
  <c r="FP11" i="8"/>
  <c r="FQ11" i="8"/>
  <c r="FR11" i="8"/>
  <c r="FS11" i="8"/>
  <c r="FT11" i="8"/>
  <c r="FU11" i="8"/>
  <c r="FV11" i="8"/>
  <c r="FW11" i="8"/>
  <c r="FX11" i="8"/>
  <c r="FY11" i="8"/>
  <c r="FZ11" i="8"/>
  <c r="GA11" i="8"/>
  <c r="GB11" i="8"/>
  <c r="GC11" i="8"/>
  <c r="GD11" i="8"/>
  <c r="GE11" i="8"/>
  <c r="GF11" i="8"/>
  <c r="GG11" i="8"/>
  <c r="GH11" i="8"/>
  <c r="GI11" i="8"/>
  <c r="GJ11" i="8"/>
  <c r="GK11" i="8"/>
  <c r="GL11" i="8"/>
  <c r="GM11" i="8"/>
  <c r="GN11" i="8"/>
  <c r="GO11" i="8"/>
  <c r="GP11" i="8"/>
  <c r="GQ11" i="8"/>
  <c r="GR11" i="8"/>
  <c r="GS11" i="8"/>
  <c r="GT11" i="8"/>
  <c r="GU11" i="8"/>
  <c r="GV11" i="8"/>
  <c r="GW11" i="8"/>
  <c r="GX11" i="8"/>
  <c r="GY11" i="8"/>
  <c r="GZ11" i="8"/>
  <c r="HA11" i="8"/>
  <c r="HB11" i="8"/>
  <c r="HC11" i="8"/>
  <c r="HD11" i="8"/>
  <c r="HE11" i="8"/>
  <c r="HF11" i="8"/>
  <c r="HG11" i="8"/>
  <c r="HH11" i="8"/>
  <c r="HI11" i="8"/>
  <c r="HJ11" i="8"/>
  <c r="HK11" i="8"/>
  <c r="HL11" i="8"/>
  <c r="HM11" i="8"/>
  <c r="HN11" i="8"/>
  <c r="HO11" i="8"/>
  <c r="HP11" i="8"/>
  <c r="HQ11" i="8"/>
  <c r="HR11" i="8"/>
  <c r="HS11" i="8"/>
  <c r="HT11" i="8"/>
  <c r="HU11" i="8"/>
  <c r="HV11" i="8"/>
  <c r="HW11" i="8"/>
  <c r="HX11" i="8"/>
  <c r="HY11" i="8"/>
  <c r="HZ11" i="8"/>
  <c r="IA11" i="8"/>
  <c r="IB11" i="8"/>
  <c r="IC11" i="8"/>
  <c r="ID11" i="8"/>
  <c r="IE11" i="8"/>
  <c r="IF11" i="8"/>
  <c r="IG11" i="8"/>
  <c r="IH11" i="8"/>
  <c r="II11" i="8"/>
  <c r="IJ11" i="8"/>
  <c r="IK11" i="8"/>
  <c r="IL11" i="8"/>
  <c r="IM11" i="8"/>
  <c r="IN11" i="8"/>
  <c r="IO11" i="8"/>
  <c r="IP11" i="8"/>
  <c r="IQ11" i="8"/>
  <c r="IR11" i="8"/>
  <c r="IS11" i="8"/>
  <c r="IT11" i="8"/>
  <c r="IU11" i="8"/>
  <c r="IV11" i="8"/>
  <c r="B12" i="8"/>
  <c r="C12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AI12" i="8"/>
  <c r="AJ12" i="8"/>
  <c r="AK12" i="8"/>
  <c r="AL12" i="8"/>
  <c r="AM12" i="8"/>
  <c r="AN12" i="8"/>
  <c r="AO12" i="8"/>
  <c r="AP12" i="8"/>
  <c r="AQ12" i="8"/>
  <c r="AR12" i="8"/>
  <c r="AS12" i="8"/>
  <c r="AT12" i="8"/>
  <c r="AU12" i="8"/>
  <c r="AV12" i="8"/>
  <c r="AW12" i="8"/>
  <c r="AX12" i="8"/>
  <c r="AY12" i="8"/>
  <c r="AZ12" i="8"/>
  <c r="BA12" i="8"/>
  <c r="BB12" i="8"/>
  <c r="BC12" i="8"/>
  <c r="BD12" i="8"/>
  <c r="BE12" i="8"/>
  <c r="BF12" i="8"/>
  <c r="BG12" i="8"/>
  <c r="BH12" i="8"/>
  <c r="BI12" i="8"/>
  <c r="BJ12" i="8"/>
  <c r="BK12" i="8"/>
  <c r="BL12" i="8"/>
  <c r="BM12" i="8"/>
  <c r="BN12" i="8"/>
  <c r="BO12" i="8"/>
  <c r="BP12" i="8"/>
  <c r="BQ12" i="8"/>
  <c r="BR12" i="8"/>
  <c r="BS12" i="8"/>
  <c r="BT12" i="8"/>
  <c r="BU12" i="8"/>
  <c r="BV12" i="8"/>
  <c r="BW12" i="8"/>
  <c r="BX12" i="8"/>
  <c r="BY12" i="8"/>
  <c r="BZ12" i="8"/>
  <c r="CA12" i="8"/>
  <c r="CB12" i="8"/>
  <c r="CC12" i="8"/>
  <c r="CD12" i="8"/>
  <c r="CE12" i="8"/>
  <c r="CF12" i="8"/>
  <c r="CG12" i="8"/>
  <c r="CH12" i="8"/>
  <c r="CI12" i="8"/>
  <c r="CJ12" i="8"/>
  <c r="CK12" i="8"/>
  <c r="CL12" i="8"/>
  <c r="CM12" i="8"/>
  <c r="CN12" i="8"/>
  <c r="CO12" i="8"/>
  <c r="CP12" i="8"/>
  <c r="CQ12" i="8"/>
  <c r="CR12" i="8"/>
  <c r="CS12" i="8"/>
  <c r="CT12" i="8"/>
  <c r="CU12" i="8"/>
  <c r="CV12" i="8"/>
  <c r="CW12" i="8"/>
  <c r="CX12" i="8"/>
  <c r="CY12" i="8"/>
  <c r="CZ12" i="8"/>
  <c r="DA12" i="8"/>
  <c r="DB12" i="8"/>
  <c r="DC12" i="8"/>
  <c r="DD12" i="8"/>
  <c r="DE12" i="8"/>
  <c r="DF12" i="8"/>
  <c r="DG12" i="8"/>
  <c r="DH12" i="8"/>
  <c r="DI12" i="8"/>
  <c r="DJ12" i="8"/>
  <c r="DK12" i="8"/>
  <c r="DL12" i="8"/>
  <c r="DM12" i="8"/>
  <c r="DN12" i="8"/>
  <c r="DO12" i="8"/>
  <c r="DP12" i="8"/>
  <c r="DQ12" i="8"/>
  <c r="DR12" i="8"/>
  <c r="DS12" i="8"/>
  <c r="DT12" i="8"/>
  <c r="DU12" i="8"/>
  <c r="DV12" i="8"/>
  <c r="DW12" i="8"/>
  <c r="DX12" i="8"/>
  <c r="DY12" i="8"/>
  <c r="DZ12" i="8"/>
  <c r="EA12" i="8"/>
  <c r="EB12" i="8"/>
  <c r="EC12" i="8"/>
  <c r="ED12" i="8"/>
  <c r="EE12" i="8"/>
  <c r="EF12" i="8"/>
  <c r="EG12" i="8"/>
  <c r="EH12" i="8"/>
  <c r="EI12" i="8"/>
  <c r="EJ12" i="8"/>
  <c r="EK12" i="8"/>
  <c r="EL12" i="8"/>
  <c r="EM12" i="8"/>
  <c r="EN12" i="8"/>
  <c r="EO12" i="8"/>
  <c r="EP12" i="8"/>
  <c r="EQ12" i="8"/>
  <c r="ER12" i="8"/>
  <c r="ES12" i="8"/>
  <c r="ET12" i="8"/>
  <c r="EU12" i="8"/>
  <c r="EV12" i="8"/>
  <c r="EW12" i="8"/>
  <c r="EX12" i="8"/>
  <c r="EY12" i="8"/>
  <c r="EZ12" i="8"/>
  <c r="FA12" i="8"/>
  <c r="FB12" i="8"/>
  <c r="FC12" i="8"/>
  <c r="FD12" i="8"/>
  <c r="FE12" i="8"/>
  <c r="FF12" i="8"/>
  <c r="FG12" i="8"/>
  <c r="FH12" i="8"/>
  <c r="FI12" i="8"/>
  <c r="FJ12" i="8"/>
  <c r="FK12" i="8"/>
  <c r="FL12" i="8"/>
  <c r="FM12" i="8"/>
  <c r="FN12" i="8"/>
  <c r="FO12" i="8"/>
  <c r="FP12" i="8"/>
  <c r="FQ12" i="8"/>
  <c r="FR12" i="8"/>
  <c r="FS12" i="8"/>
  <c r="FT12" i="8"/>
  <c r="FU12" i="8"/>
  <c r="FV12" i="8"/>
  <c r="FW12" i="8"/>
  <c r="FX12" i="8"/>
  <c r="FY12" i="8"/>
  <c r="FZ12" i="8"/>
  <c r="GA12" i="8"/>
  <c r="GB12" i="8"/>
  <c r="GC12" i="8"/>
  <c r="GD12" i="8"/>
  <c r="GE12" i="8"/>
  <c r="GF12" i="8"/>
  <c r="GG12" i="8"/>
  <c r="GH12" i="8"/>
  <c r="GI12" i="8"/>
  <c r="GJ12" i="8"/>
  <c r="GK12" i="8"/>
  <c r="GL12" i="8"/>
  <c r="GM12" i="8"/>
  <c r="GN12" i="8"/>
  <c r="GO12" i="8"/>
  <c r="GP12" i="8"/>
  <c r="GQ12" i="8"/>
  <c r="GR12" i="8"/>
  <c r="GS12" i="8"/>
  <c r="GT12" i="8"/>
  <c r="GU12" i="8"/>
  <c r="GV12" i="8"/>
  <c r="GW12" i="8"/>
  <c r="GX12" i="8"/>
  <c r="GY12" i="8"/>
  <c r="GZ12" i="8"/>
  <c r="HA12" i="8"/>
  <c r="HB12" i="8"/>
  <c r="HC12" i="8"/>
  <c r="HD12" i="8"/>
  <c r="HE12" i="8"/>
  <c r="HF12" i="8"/>
  <c r="HG12" i="8"/>
  <c r="HH12" i="8"/>
  <c r="HI12" i="8"/>
  <c r="HJ12" i="8"/>
  <c r="HK12" i="8"/>
  <c r="HL12" i="8"/>
  <c r="HM12" i="8"/>
  <c r="HN12" i="8"/>
  <c r="HO12" i="8"/>
  <c r="HP12" i="8"/>
  <c r="HQ12" i="8"/>
  <c r="HR12" i="8"/>
  <c r="HS12" i="8"/>
  <c r="HT12" i="8"/>
  <c r="HU12" i="8"/>
  <c r="HV12" i="8"/>
  <c r="HW12" i="8"/>
  <c r="HX12" i="8"/>
  <c r="HY12" i="8"/>
  <c r="HZ12" i="8"/>
  <c r="IA12" i="8"/>
  <c r="IB12" i="8"/>
  <c r="IC12" i="8"/>
  <c r="ID12" i="8"/>
  <c r="IE12" i="8"/>
  <c r="IF12" i="8"/>
  <c r="IG12" i="8"/>
  <c r="IH12" i="8"/>
  <c r="II12" i="8"/>
  <c r="IJ12" i="8"/>
  <c r="IK12" i="8"/>
  <c r="IL12" i="8"/>
  <c r="IM12" i="8"/>
  <c r="IN12" i="8"/>
  <c r="IO12" i="8"/>
  <c r="IP12" i="8"/>
  <c r="IQ12" i="8"/>
  <c r="IR12" i="8"/>
  <c r="IS12" i="8"/>
  <c r="IT12" i="8"/>
  <c r="IU12" i="8"/>
  <c r="IV12" i="8"/>
  <c r="B13" i="8"/>
  <c r="C13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AI13" i="8"/>
  <c r="AJ13" i="8"/>
  <c r="AK13" i="8"/>
  <c r="AL13" i="8"/>
  <c r="AM13" i="8"/>
  <c r="AN13" i="8"/>
  <c r="AO13" i="8"/>
  <c r="AP13" i="8"/>
  <c r="AQ13" i="8"/>
  <c r="AR13" i="8"/>
  <c r="AS13" i="8"/>
  <c r="AT13" i="8"/>
  <c r="AU13" i="8"/>
  <c r="AV13" i="8"/>
  <c r="AW13" i="8"/>
  <c r="AX13" i="8"/>
  <c r="AY13" i="8"/>
  <c r="AZ13" i="8"/>
  <c r="BA13" i="8"/>
  <c r="BB13" i="8"/>
  <c r="BC13" i="8"/>
  <c r="BD13" i="8"/>
  <c r="BE13" i="8"/>
  <c r="BF13" i="8"/>
  <c r="BG13" i="8"/>
  <c r="BH13" i="8"/>
  <c r="BI13" i="8"/>
  <c r="BJ13" i="8"/>
  <c r="BK13" i="8"/>
  <c r="BL13" i="8"/>
  <c r="BM13" i="8"/>
  <c r="BN13" i="8"/>
  <c r="BO13" i="8"/>
  <c r="BP13" i="8"/>
  <c r="BQ13" i="8"/>
  <c r="BR13" i="8"/>
  <c r="BS13" i="8"/>
  <c r="BT13" i="8"/>
  <c r="BU13" i="8"/>
  <c r="BV13" i="8"/>
  <c r="BW13" i="8"/>
  <c r="BX13" i="8"/>
  <c r="BY13" i="8"/>
  <c r="BZ13" i="8"/>
  <c r="CA13" i="8"/>
  <c r="CB13" i="8"/>
  <c r="CC13" i="8"/>
  <c r="CD13" i="8"/>
  <c r="CE13" i="8"/>
  <c r="CF13" i="8"/>
  <c r="CG13" i="8"/>
  <c r="CH13" i="8"/>
  <c r="CI13" i="8"/>
  <c r="CJ13" i="8"/>
  <c r="CK13" i="8"/>
  <c r="CL13" i="8"/>
  <c r="CM13" i="8"/>
  <c r="CN13" i="8"/>
  <c r="CO13" i="8"/>
  <c r="CP13" i="8"/>
  <c r="CQ13" i="8"/>
  <c r="CR13" i="8"/>
  <c r="CS13" i="8"/>
  <c r="CT13" i="8"/>
  <c r="CU13" i="8"/>
  <c r="CV13" i="8"/>
  <c r="CW13" i="8"/>
  <c r="CX13" i="8"/>
  <c r="CY13" i="8"/>
  <c r="CZ13" i="8"/>
  <c r="DA13" i="8"/>
  <c r="DB13" i="8"/>
  <c r="DC13" i="8"/>
  <c r="DD13" i="8"/>
  <c r="DE13" i="8"/>
  <c r="DF13" i="8"/>
  <c r="DG13" i="8"/>
  <c r="DH13" i="8"/>
  <c r="DI13" i="8"/>
  <c r="DJ13" i="8"/>
  <c r="DK13" i="8"/>
  <c r="DL13" i="8"/>
  <c r="DM13" i="8"/>
  <c r="DN13" i="8"/>
  <c r="DO13" i="8"/>
  <c r="DP13" i="8"/>
  <c r="DQ13" i="8"/>
  <c r="DR13" i="8"/>
  <c r="DS13" i="8"/>
  <c r="DT13" i="8"/>
  <c r="DU13" i="8"/>
  <c r="DV13" i="8"/>
  <c r="DW13" i="8"/>
  <c r="DX13" i="8"/>
  <c r="DY13" i="8"/>
  <c r="DZ13" i="8"/>
  <c r="EA13" i="8"/>
  <c r="EB13" i="8"/>
  <c r="EC13" i="8"/>
  <c r="ED13" i="8"/>
  <c r="EE13" i="8"/>
  <c r="EF13" i="8"/>
  <c r="EG13" i="8"/>
  <c r="EH13" i="8"/>
  <c r="EI13" i="8"/>
  <c r="EJ13" i="8"/>
  <c r="EK13" i="8"/>
  <c r="EL13" i="8"/>
  <c r="EM13" i="8"/>
  <c r="EN13" i="8"/>
  <c r="EO13" i="8"/>
  <c r="EP13" i="8"/>
  <c r="EQ13" i="8"/>
  <c r="ER13" i="8"/>
  <c r="ES13" i="8"/>
  <c r="ET13" i="8"/>
  <c r="EU13" i="8"/>
  <c r="EV13" i="8"/>
  <c r="EW13" i="8"/>
  <c r="EX13" i="8"/>
  <c r="EY13" i="8"/>
  <c r="EZ13" i="8"/>
  <c r="FA13" i="8"/>
  <c r="FB13" i="8"/>
  <c r="FC13" i="8"/>
  <c r="FD13" i="8"/>
  <c r="FE13" i="8"/>
  <c r="FF13" i="8"/>
  <c r="FG13" i="8"/>
  <c r="FH13" i="8"/>
  <c r="FI13" i="8"/>
  <c r="FJ13" i="8"/>
  <c r="FK13" i="8"/>
  <c r="FL13" i="8"/>
  <c r="FM13" i="8"/>
  <c r="FN13" i="8"/>
  <c r="FO13" i="8"/>
  <c r="FP13" i="8"/>
  <c r="FQ13" i="8"/>
  <c r="FR13" i="8"/>
  <c r="FS13" i="8"/>
  <c r="FT13" i="8"/>
  <c r="FU13" i="8"/>
  <c r="FV13" i="8"/>
  <c r="FW13" i="8"/>
  <c r="FX13" i="8"/>
  <c r="FY13" i="8"/>
  <c r="FZ13" i="8"/>
  <c r="GA13" i="8"/>
  <c r="GB13" i="8"/>
  <c r="GC13" i="8"/>
  <c r="GD13" i="8"/>
  <c r="GE13" i="8"/>
  <c r="GF13" i="8"/>
  <c r="GG13" i="8"/>
  <c r="GH13" i="8"/>
  <c r="GI13" i="8"/>
  <c r="GJ13" i="8"/>
  <c r="GK13" i="8"/>
  <c r="GL13" i="8"/>
  <c r="GM13" i="8"/>
  <c r="GN13" i="8"/>
  <c r="GO13" i="8"/>
  <c r="GP13" i="8"/>
  <c r="GQ13" i="8"/>
  <c r="GR13" i="8"/>
  <c r="GS13" i="8"/>
  <c r="GT13" i="8"/>
  <c r="GU13" i="8"/>
  <c r="GV13" i="8"/>
  <c r="GW13" i="8"/>
  <c r="GX13" i="8"/>
  <c r="GY13" i="8"/>
  <c r="GZ13" i="8"/>
  <c r="HA13" i="8"/>
  <c r="HB13" i="8"/>
  <c r="HC13" i="8"/>
  <c r="HD13" i="8"/>
  <c r="HE13" i="8"/>
  <c r="HF13" i="8"/>
  <c r="HG13" i="8"/>
  <c r="HH13" i="8"/>
  <c r="HI13" i="8"/>
  <c r="HJ13" i="8"/>
  <c r="HK13" i="8"/>
  <c r="HL13" i="8"/>
  <c r="HM13" i="8"/>
  <c r="HN13" i="8"/>
  <c r="HO13" i="8"/>
  <c r="HP13" i="8"/>
  <c r="HQ13" i="8"/>
  <c r="HR13" i="8"/>
  <c r="HS13" i="8"/>
  <c r="HT13" i="8"/>
  <c r="HU13" i="8"/>
  <c r="HV13" i="8"/>
  <c r="HW13" i="8"/>
  <c r="HX13" i="8"/>
  <c r="HY13" i="8"/>
  <c r="HZ13" i="8"/>
  <c r="IA13" i="8"/>
  <c r="IB13" i="8"/>
  <c r="IC13" i="8"/>
  <c r="ID13" i="8"/>
  <c r="IE13" i="8"/>
  <c r="IF13" i="8"/>
  <c r="IG13" i="8"/>
  <c r="IH13" i="8"/>
  <c r="II13" i="8"/>
  <c r="IJ13" i="8"/>
  <c r="IK13" i="8"/>
  <c r="IL13" i="8"/>
  <c r="IM13" i="8"/>
  <c r="IN13" i="8"/>
  <c r="IO13" i="8"/>
  <c r="IP13" i="8"/>
  <c r="IQ13" i="8"/>
  <c r="IR13" i="8"/>
  <c r="IS13" i="8"/>
  <c r="IT13" i="8"/>
  <c r="IU13" i="8"/>
  <c r="IV13" i="8"/>
  <c r="B14" i="8"/>
  <c r="C14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AI14" i="8"/>
  <c r="AJ14" i="8"/>
  <c r="AK14" i="8"/>
  <c r="AL14" i="8"/>
  <c r="AM14" i="8"/>
  <c r="AN14" i="8"/>
  <c r="AO14" i="8"/>
  <c r="AP14" i="8"/>
  <c r="AQ14" i="8"/>
  <c r="AR14" i="8"/>
  <c r="AS14" i="8"/>
  <c r="AT14" i="8"/>
  <c r="AU14" i="8"/>
  <c r="AV14" i="8"/>
  <c r="AW14" i="8"/>
  <c r="AX14" i="8"/>
  <c r="AY14" i="8"/>
  <c r="AZ14" i="8"/>
  <c r="BA14" i="8"/>
  <c r="BB14" i="8"/>
  <c r="BC14" i="8"/>
  <c r="BD14" i="8"/>
  <c r="BE14" i="8"/>
  <c r="BF14" i="8"/>
  <c r="BG14" i="8"/>
  <c r="BH14" i="8"/>
  <c r="BI14" i="8"/>
  <c r="BJ14" i="8"/>
  <c r="BK14" i="8"/>
  <c r="BL14" i="8"/>
  <c r="BM14" i="8"/>
  <c r="BN14" i="8"/>
  <c r="BO14" i="8"/>
  <c r="BP14" i="8"/>
  <c r="BQ14" i="8"/>
  <c r="BR14" i="8"/>
  <c r="BS14" i="8"/>
  <c r="BT14" i="8"/>
  <c r="BU14" i="8"/>
  <c r="BV14" i="8"/>
  <c r="BW14" i="8"/>
  <c r="BX14" i="8"/>
  <c r="BY14" i="8"/>
  <c r="BZ14" i="8"/>
  <c r="CA14" i="8"/>
  <c r="CB14" i="8"/>
  <c r="CC14" i="8"/>
  <c r="CD14" i="8"/>
  <c r="CE14" i="8"/>
  <c r="CF14" i="8"/>
  <c r="CG14" i="8"/>
  <c r="CH14" i="8"/>
  <c r="CI14" i="8"/>
  <c r="CJ14" i="8"/>
  <c r="CK14" i="8"/>
  <c r="CL14" i="8"/>
  <c r="CM14" i="8"/>
  <c r="CN14" i="8"/>
  <c r="CO14" i="8"/>
  <c r="CP14" i="8"/>
  <c r="CQ14" i="8"/>
  <c r="CR14" i="8"/>
  <c r="CS14" i="8"/>
  <c r="CT14" i="8"/>
  <c r="CU14" i="8"/>
  <c r="CV14" i="8"/>
  <c r="CW14" i="8"/>
  <c r="CX14" i="8"/>
  <c r="CY14" i="8"/>
  <c r="CZ14" i="8"/>
  <c r="DA14" i="8"/>
  <c r="DB14" i="8"/>
  <c r="DC14" i="8"/>
  <c r="DD14" i="8"/>
  <c r="DE14" i="8"/>
  <c r="DF14" i="8"/>
  <c r="DG14" i="8"/>
  <c r="DH14" i="8"/>
  <c r="DI14" i="8"/>
  <c r="DJ14" i="8"/>
  <c r="DK14" i="8"/>
  <c r="DL14" i="8"/>
  <c r="DM14" i="8"/>
  <c r="DN14" i="8"/>
  <c r="DO14" i="8"/>
  <c r="DP14" i="8"/>
  <c r="DQ14" i="8"/>
  <c r="DR14" i="8"/>
  <c r="DS14" i="8"/>
  <c r="DT14" i="8"/>
  <c r="DU14" i="8"/>
  <c r="DV14" i="8"/>
  <c r="DW14" i="8"/>
  <c r="DX14" i="8"/>
  <c r="DY14" i="8"/>
  <c r="DZ14" i="8"/>
  <c r="EA14" i="8"/>
  <c r="EB14" i="8"/>
  <c r="EC14" i="8"/>
  <c r="ED14" i="8"/>
  <c r="EE14" i="8"/>
  <c r="EF14" i="8"/>
  <c r="EG14" i="8"/>
  <c r="EH14" i="8"/>
  <c r="EI14" i="8"/>
  <c r="EJ14" i="8"/>
  <c r="EK14" i="8"/>
  <c r="EL14" i="8"/>
  <c r="EM14" i="8"/>
  <c r="EN14" i="8"/>
  <c r="EO14" i="8"/>
  <c r="EP14" i="8"/>
  <c r="EQ14" i="8"/>
  <c r="ER14" i="8"/>
  <c r="ES14" i="8"/>
  <c r="ET14" i="8"/>
  <c r="EU14" i="8"/>
  <c r="EV14" i="8"/>
  <c r="EW14" i="8"/>
  <c r="EX14" i="8"/>
  <c r="EY14" i="8"/>
  <c r="EZ14" i="8"/>
  <c r="FA14" i="8"/>
  <c r="FB14" i="8"/>
  <c r="FC14" i="8"/>
  <c r="FD14" i="8"/>
  <c r="FE14" i="8"/>
  <c r="FF14" i="8"/>
  <c r="FG14" i="8"/>
  <c r="FH14" i="8"/>
  <c r="FI14" i="8"/>
  <c r="FJ14" i="8"/>
  <c r="FK14" i="8"/>
  <c r="FL14" i="8"/>
  <c r="FM14" i="8"/>
  <c r="FN14" i="8"/>
  <c r="FO14" i="8"/>
  <c r="FP14" i="8"/>
  <c r="FQ14" i="8"/>
  <c r="FR14" i="8"/>
  <c r="FS14" i="8"/>
  <c r="FT14" i="8"/>
  <c r="FU14" i="8"/>
  <c r="FV14" i="8"/>
  <c r="FW14" i="8"/>
  <c r="FX14" i="8"/>
  <c r="FY14" i="8"/>
  <c r="FZ14" i="8"/>
  <c r="GA14" i="8"/>
  <c r="GB14" i="8"/>
  <c r="GC14" i="8"/>
  <c r="GD14" i="8"/>
  <c r="GE14" i="8"/>
  <c r="GF14" i="8"/>
  <c r="GG14" i="8"/>
  <c r="GH14" i="8"/>
  <c r="GI14" i="8"/>
  <c r="GJ14" i="8"/>
  <c r="GK14" i="8"/>
  <c r="GL14" i="8"/>
  <c r="GM14" i="8"/>
  <c r="GN14" i="8"/>
  <c r="GO14" i="8"/>
  <c r="GP14" i="8"/>
  <c r="GQ14" i="8"/>
  <c r="GR14" i="8"/>
  <c r="GS14" i="8"/>
  <c r="GT14" i="8"/>
  <c r="GU14" i="8"/>
  <c r="GV14" i="8"/>
  <c r="GW14" i="8"/>
  <c r="GX14" i="8"/>
  <c r="GY14" i="8"/>
  <c r="GZ14" i="8"/>
  <c r="HA14" i="8"/>
  <c r="HB14" i="8"/>
  <c r="HC14" i="8"/>
  <c r="HD14" i="8"/>
  <c r="HE14" i="8"/>
  <c r="HF14" i="8"/>
  <c r="HG14" i="8"/>
  <c r="HH14" i="8"/>
  <c r="HI14" i="8"/>
  <c r="HJ14" i="8"/>
  <c r="HK14" i="8"/>
  <c r="HL14" i="8"/>
  <c r="HM14" i="8"/>
  <c r="HN14" i="8"/>
  <c r="HO14" i="8"/>
  <c r="HP14" i="8"/>
  <c r="HQ14" i="8"/>
  <c r="HR14" i="8"/>
  <c r="HS14" i="8"/>
  <c r="HT14" i="8"/>
  <c r="HU14" i="8"/>
  <c r="HV14" i="8"/>
  <c r="HW14" i="8"/>
  <c r="HX14" i="8"/>
  <c r="HY14" i="8"/>
  <c r="HZ14" i="8"/>
  <c r="IA14" i="8"/>
  <c r="IB14" i="8"/>
  <c r="IC14" i="8"/>
  <c r="ID14" i="8"/>
  <c r="IE14" i="8"/>
  <c r="IF14" i="8"/>
  <c r="IG14" i="8"/>
  <c r="IH14" i="8"/>
  <c r="II14" i="8"/>
  <c r="IJ14" i="8"/>
  <c r="IK14" i="8"/>
  <c r="IL14" i="8"/>
  <c r="IM14" i="8"/>
  <c r="IN14" i="8"/>
  <c r="IO14" i="8"/>
  <c r="IP14" i="8"/>
  <c r="IQ14" i="8"/>
  <c r="IR14" i="8"/>
  <c r="IS14" i="8"/>
  <c r="IT14" i="8"/>
  <c r="IU14" i="8"/>
  <c r="IV14" i="8"/>
  <c r="B15" i="8"/>
  <c r="C15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AI15" i="8"/>
  <c r="AJ15" i="8"/>
  <c r="AK15" i="8"/>
  <c r="AL15" i="8"/>
  <c r="AM15" i="8"/>
  <c r="AN15" i="8"/>
  <c r="AO15" i="8"/>
  <c r="AP15" i="8"/>
  <c r="AQ15" i="8"/>
  <c r="AR15" i="8"/>
  <c r="AS15" i="8"/>
  <c r="AT15" i="8"/>
  <c r="AU15" i="8"/>
  <c r="AV15" i="8"/>
  <c r="AW15" i="8"/>
  <c r="AX15" i="8"/>
  <c r="AY15" i="8"/>
  <c r="AZ15" i="8"/>
  <c r="BA15" i="8"/>
  <c r="BB15" i="8"/>
  <c r="BC15" i="8"/>
  <c r="BD15" i="8"/>
  <c r="BE15" i="8"/>
  <c r="BF15" i="8"/>
  <c r="BG15" i="8"/>
  <c r="BH15" i="8"/>
  <c r="BI15" i="8"/>
  <c r="BJ15" i="8"/>
  <c r="BK15" i="8"/>
  <c r="BL15" i="8"/>
  <c r="BM15" i="8"/>
  <c r="BN15" i="8"/>
  <c r="BO15" i="8"/>
  <c r="BP15" i="8"/>
  <c r="BQ15" i="8"/>
  <c r="BR15" i="8"/>
  <c r="BS15" i="8"/>
  <c r="BT15" i="8"/>
  <c r="BU15" i="8"/>
  <c r="BV15" i="8"/>
  <c r="BW15" i="8"/>
  <c r="BX15" i="8"/>
  <c r="BY15" i="8"/>
  <c r="BZ15" i="8"/>
  <c r="CA15" i="8"/>
  <c r="CB15" i="8"/>
  <c r="CC15" i="8"/>
  <c r="CD15" i="8"/>
  <c r="CE15" i="8"/>
  <c r="CF15" i="8"/>
  <c r="CG15" i="8"/>
  <c r="CH15" i="8"/>
  <c r="CI15" i="8"/>
  <c r="CJ15" i="8"/>
  <c r="CK15" i="8"/>
  <c r="CL15" i="8"/>
  <c r="CM15" i="8"/>
  <c r="CN15" i="8"/>
  <c r="CO15" i="8"/>
  <c r="CP15" i="8"/>
  <c r="CQ15" i="8"/>
  <c r="CR15" i="8"/>
  <c r="CS15" i="8"/>
  <c r="CT15" i="8"/>
  <c r="CU15" i="8"/>
  <c r="CV15" i="8"/>
  <c r="CW15" i="8"/>
  <c r="CX15" i="8"/>
  <c r="CY15" i="8"/>
  <c r="CZ15" i="8"/>
  <c r="DA15" i="8"/>
  <c r="DB15" i="8"/>
  <c r="DC15" i="8"/>
  <c r="DD15" i="8"/>
  <c r="DE15" i="8"/>
  <c r="DF15" i="8"/>
  <c r="DG15" i="8"/>
  <c r="DH15" i="8"/>
  <c r="DI15" i="8"/>
  <c r="DJ15" i="8"/>
  <c r="DK15" i="8"/>
  <c r="DL15" i="8"/>
  <c r="DM15" i="8"/>
  <c r="DN15" i="8"/>
  <c r="DO15" i="8"/>
  <c r="DP15" i="8"/>
  <c r="DQ15" i="8"/>
  <c r="DR15" i="8"/>
  <c r="DS15" i="8"/>
  <c r="DT15" i="8"/>
  <c r="DU15" i="8"/>
  <c r="DV15" i="8"/>
  <c r="DW15" i="8"/>
  <c r="DX15" i="8"/>
  <c r="DY15" i="8"/>
  <c r="DZ15" i="8"/>
  <c r="EA15" i="8"/>
  <c r="EB15" i="8"/>
  <c r="EC15" i="8"/>
  <c r="ED15" i="8"/>
  <c r="EE15" i="8"/>
  <c r="EF15" i="8"/>
  <c r="EG15" i="8"/>
  <c r="EH15" i="8"/>
  <c r="EI15" i="8"/>
  <c r="EJ15" i="8"/>
  <c r="EK15" i="8"/>
  <c r="EL15" i="8"/>
  <c r="EM15" i="8"/>
  <c r="EN15" i="8"/>
  <c r="EO15" i="8"/>
  <c r="EP15" i="8"/>
  <c r="EQ15" i="8"/>
  <c r="ER15" i="8"/>
  <c r="ES15" i="8"/>
  <c r="ET15" i="8"/>
  <c r="EU15" i="8"/>
  <c r="EV15" i="8"/>
  <c r="EW15" i="8"/>
  <c r="EX15" i="8"/>
  <c r="EY15" i="8"/>
  <c r="EZ15" i="8"/>
  <c r="FA15" i="8"/>
  <c r="FB15" i="8"/>
  <c r="FC15" i="8"/>
  <c r="FD15" i="8"/>
  <c r="FE15" i="8"/>
  <c r="FF15" i="8"/>
  <c r="FG15" i="8"/>
  <c r="FH15" i="8"/>
  <c r="FI15" i="8"/>
  <c r="FJ15" i="8"/>
  <c r="FK15" i="8"/>
  <c r="FL15" i="8"/>
  <c r="FM15" i="8"/>
  <c r="FN15" i="8"/>
  <c r="FO15" i="8"/>
  <c r="FP15" i="8"/>
  <c r="FQ15" i="8"/>
  <c r="FR15" i="8"/>
  <c r="FS15" i="8"/>
  <c r="FT15" i="8"/>
  <c r="FU15" i="8"/>
  <c r="FV15" i="8"/>
  <c r="FW15" i="8"/>
  <c r="FX15" i="8"/>
  <c r="FY15" i="8"/>
  <c r="FZ15" i="8"/>
  <c r="GA15" i="8"/>
  <c r="GB15" i="8"/>
  <c r="GC15" i="8"/>
  <c r="GD15" i="8"/>
  <c r="GE15" i="8"/>
  <c r="GF15" i="8"/>
  <c r="GG15" i="8"/>
  <c r="GH15" i="8"/>
  <c r="GI15" i="8"/>
  <c r="GJ15" i="8"/>
  <c r="GK15" i="8"/>
  <c r="GL15" i="8"/>
  <c r="GM15" i="8"/>
  <c r="GN15" i="8"/>
  <c r="GO15" i="8"/>
  <c r="GP15" i="8"/>
  <c r="GQ15" i="8"/>
  <c r="GR15" i="8"/>
  <c r="GS15" i="8"/>
  <c r="GT15" i="8"/>
  <c r="GU15" i="8"/>
  <c r="GV15" i="8"/>
  <c r="GW15" i="8"/>
  <c r="GX15" i="8"/>
  <c r="GY15" i="8"/>
  <c r="GZ15" i="8"/>
  <c r="HA15" i="8"/>
  <c r="HB15" i="8"/>
  <c r="HC15" i="8"/>
  <c r="HD15" i="8"/>
  <c r="HE15" i="8"/>
  <c r="HF15" i="8"/>
  <c r="HG15" i="8"/>
  <c r="HH15" i="8"/>
  <c r="HI15" i="8"/>
  <c r="HJ15" i="8"/>
  <c r="HK15" i="8"/>
  <c r="HL15" i="8"/>
  <c r="HM15" i="8"/>
  <c r="HN15" i="8"/>
  <c r="HO15" i="8"/>
  <c r="HP15" i="8"/>
  <c r="HQ15" i="8"/>
  <c r="HR15" i="8"/>
  <c r="HS15" i="8"/>
  <c r="HT15" i="8"/>
  <c r="HU15" i="8"/>
  <c r="HV15" i="8"/>
  <c r="HW15" i="8"/>
  <c r="HX15" i="8"/>
  <c r="HY15" i="8"/>
  <c r="HZ15" i="8"/>
  <c r="IA15" i="8"/>
  <c r="IB15" i="8"/>
  <c r="IC15" i="8"/>
  <c r="ID15" i="8"/>
  <c r="IE15" i="8"/>
  <c r="IF15" i="8"/>
  <c r="IG15" i="8"/>
  <c r="IH15" i="8"/>
  <c r="II15" i="8"/>
  <c r="IJ15" i="8"/>
  <c r="IK15" i="8"/>
  <c r="IL15" i="8"/>
  <c r="IM15" i="8"/>
  <c r="IN15" i="8"/>
  <c r="IO15" i="8"/>
  <c r="IP15" i="8"/>
  <c r="IQ15" i="8"/>
  <c r="IR15" i="8"/>
  <c r="IS15" i="8"/>
  <c r="IT15" i="8"/>
  <c r="IU15" i="8"/>
  <c r="IV15" i="8"/>
  <c r="B16" i="8"/>
  <c r="C16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AI16" i="8"/>
  <c r="AJ16" i="8"/>
  <c r="AK16" i="8"/>
  <c r="AL16" i="8"/>
  <c r="AM16" i="8"/>
  <c r="AN16" i="8"/>
  <c r="AO16" i="8"/>
  <c r="AP16" i="8"/>
  <c r="AQ16" i="8"/>
  <c r="AR16" i="8"/>
  <c r="AS16" i="8"/>
  <c r="AT16" i="8"/>
  <c r="AU16" i="8"/>
  <c r="AV16" i="8"/>
  <c r="AW16" i="8"/>
  <c r="AX16" i="8"/>
  <c r="AY16" i="8"/>
  <c r="AZ16" i="8"/>
  <c r="BA16" i="8"/>
  <c r="BB16" i="8"/>
  <c r="BC16" i="8"/>
  <c r="BD16" i="8"/>
  <c r="BE16" i="8"/>
  <c r="BF16" i="8"/>
  <c r="BG16" i="8"/>
  <c r="BH16" i="8"/>
  <c r="BI16" i="8"/>
  <c r="BJ16" i="8"/>
  <c r="BK16" i="8"/>
  <c r="BL16" i="8"/>
  <c r="BM16" i="8"/>
  <c r="BN16" i="8"/>
  <c r="BO16" i="8"/>
  <c r="BP16" i="8"/>
  <c r="BQ16" i="8"/>
  <c r="BR16" i="8"/>
  <c r="BS16" i="8"/>
  <c r="BT16" i="8"/>
  <c r="BU16" i="8"/>
  <c r="BV16" i="8"/>
  <c r="BW16" i="8"/>
  <c r="BX16" i="8"/>
  <c r="BY16" i="8"/>
  <c r="BZ16" i="8"/>
  <c r="CA16" i="8"/>
  <c r="CB16" i="8"/>
  <c r="CC16" i="8"/>
  <c r="CD16" i="8"/>
  <c r="CE16" i="8"/>
  <c r="CF16" i="8"/>
  <c r="CG16" i="8"/>
  <c r="CH16" i="8"/>
  <c r="CI16" i="8"/>
  <c r="CJ16" i="8"/>
  <c r="CK16" i="8"/>
  <c r="CL16" i="8"/>
  <c r="CM16" i="8"/>
  <c r="CN16" i="8"/>
  <c r="CO16" i="8"/>
  <c r="CP16" i="8"/>
  <c r="CQ16" i="8"/>
  <c r="CR16" i="8"/>
  <c r="CS16" i="8"/>
  <c r="CT16" i="8"/>
  <c r="CU16" i="8"/>
  <c r="CV16" i="8"/>
  <c r="CW16" i="8"/>
  <c r="CX16" i="8"/>
  <c r="CY16" i="8"/>
  <c r="CZ16" i="8"/>
  <c r="DA16" i="8"/>
  <c r="DB16" i="8"/>
  <c r="DC16" i="8"/>
  <c r="DD16" i="8"/>
  <c r="DE16" i="8"/>
  <c r="DF16" i="8"/>
  <c r="DG16" i="8"/>
  <c r="DH16" i="8"/>
  <c r="DI16" i="8"/>
  <c r="DJ16" i="8"/>
  <c r="DK16" i="8"/>
  <c r="DL16" i="8"/>
  <c r="DM16" i="8"/>
  <c r="DN16" i="8"/>
  <c r="DO16" i="8"/>
  <c r="DP16" i="8"/>
  <c r="DQ16" i="8"/>
  <c r="DR16" i="8"/>
  <c r="DS16" i="8"/>
  <c r="DT16" i="8"/>
  <c r="DU16" i="8"/>
  <c r="DV16" i="8"/>
  <c r="DW16" i="8"/>
  <c r="DX16" i="8"/>
  <c r="DY16" i="8"/>
  <c r="DZ16" i="8"/>
  <c r="EA16" i="8"/>
  <c r="EB16" i="8"/>
  <c r="EC16" i="8"/>
  <c r="ED16" i="8"/>
  <c r="EE16" i="8"/>
  <c r="EF16" i="8"/>
  <c r="EG16" i="8"/>
  <c r="EH16" i="8"/>
  <c r="EI16" i="8"/>
  <c r="EJ16" i="8"/>
  <c r="EK16" i="8"/>
  <c r="EL16" i="8"/>
  <c r="EM16" i="8"/>
  <c r="EN16" i="8"/>
  <c r="EO16" i="8"/>
  <c r="EP16" i="8"/>
  <c r="EQ16" i="8"/>
  <c r="ER16" i="8"/>
  <c r="ES16" i="8"/>
  <c r="ET16" i="8"/>
  <c r="EU16" i="8"/>
  <c r="EV16" i="8"/>
  <c r="EW16" i="8"/>
  <c r="EX16" i="8"/>
  <c r="EY16" i="8"/>
  <c r="EZ16" i="8"/>
  <c r="FA16" i="8"/>
  <c r="FB16" i="8"/>
  <c r="FC16" i="8"/>
  <c r="FD16" i="8"/>
  <c r="FE16" i="8"/>
  <c r="FF16" i="8"/>
  <c r="FG16" i="8"/>
  <c r="FH16" i="8"/>
  <c r="FI16" i="8"/>
  <c r="FJ16" i="8"/>
  <c r="FK16" i="8"/>
  <c r="FL16" i="8"/>
  <c r="FM16" i="8"/>
  <c r="FN16" i="8"/>
  <c r="FO16" i="8"/>
  <c r="FP16" i="8"/>
  <c r="FQ16" i="8"/>
  <c r="FR16" i="8"/>
  <c r="FS16" i="8"/>
  <c r="FT16" i="8"/>
  <c r="FU16" i="8"/>
  <c r="FV16" i="8"/>
  <c r="FW16" i="8"/>
  <c r="FX16" i="8"/>
  <c r="FY16" i="8"/>
  <c r="FZ16" i="8"/>
  <c r="GA16" i="8"/>
  <c r="GB16" i="8"/>
  <c r="GC16" i="8"/>
  <c r="GD16" i="8"/>
  <c r="GE16" i="8"/>
  <c r="GF16" i="8"/>
  <c r="GG16" i="8"/>
  <c r="GH16" i="8"/>
  <c r="GI16" i="8"/>
  <c r="GJ16" i="8"/>
  <c r="GK16" i="8"/>
  <c r="GL16" i="8"/>
  <c r="GM16" i="8"/>
  <c r="GN16" i="8"/>
  <c r="GO16" i="8"/>
  <c r="GP16" i="8"/>
  <c r="GQ16" i="8"/>
  <c r="GR16" i="8"/>
  <c r="GS16" i="8"/>
  <c r="GT16" i="8"/>
  <c r="GU16" i="8"/>
  <c r="GV16" i="8"/>
  <c r="GW16" i="8"/>
  <c r="GX16" i="8"/>
  <c r="GY16" i="8"/>
  <c r="GZ16" i="8"/>
  <c r="HA16" i="8"/>
  <c r="HB16" i="8"/>
  <c r="HC16" i="8"/>
  <c r="HD16" i="8"/>
  <c r="HE16" i="8"/>
  <c r="HF16" i="8"/>
  <c r="HG16" i="8"/>
  <c r="HH16" i="8"/>
  <c r="HI16" i="8"/>
  <c r="HJ16" i="8"/>
  <c r="HK16" i="8"/>
  <c r="HL16" i="8"/>
  <c r="HM16" i="8"/>
  <c r="HN16" i="8"/>
  <c r="HO16" i="8"/>
  <c r="HP16" i="8"/>
  <c r="HQ16" i="8"/>
  <c r="HR16" i="8"/>
  <c r="HS16" i="8"/>
  <c r="HT16" i="8"/>
  <c r="HU16" i="8"/>
  <c r="HV16" i="8"/>
  <c r="HW16" i="8"/>
  <c r="HX16" i="8"/>
  <c r="HY16" i="8"/>
  <c r="HZ16" i="8"/>
  <c r="IA16" i="8"/>
  <c r="IB16" i="8"/>
  <c r="IC16" i="8"/>
  <c r="ID16" i="8"/>
  <c r="IE16" i="8"/>
  <c r="IF16" i="8"/>
  <c r="IG16" i="8"/>
  <c r="IH16" i="8"/>
  <c r="II16" i="8"/>
  <c r="IJ16" i="8"/>
  <c r="IK16" i="8"/>
  <c r="IL16" i="8"/>
  <c r="IM16" i="8"/>
  <c r="IN16" i="8"/>
  <c r="IO16" i="8"/>
  <c r="IP16" i="8"/>
  <c r="IQ16" i="8"/>
  <c r="IR16" i="8"/>
  <c r="IS16" i="8"/>
  <c r="IT16" i="8"/>
  <c r="IU16" i="8"/>
  <c r="IV16" i="8"/>
  <c r="B17" i="8"/>
  <c r="C17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AI17" i="8"/>
  <c r="AJ17" i="8"/>
  <c r="AK17" i="8"/>
  <c r="AL17" i="8"/>
  <c r="AM17" i="8"/>
  <c r="AN17" i="8"/>
  <c r="AO17" i="8"/>
  <c r="AP17" i="8"/>
  <c r="AQ17" i="8"/>
  <c r="AR17" i="8"/>
  <c r="AS17" i="8"/>
  <c r="AT17" i="8"/>
  <c r="AU17" i="8"/>
  <c r="AV17" i="8"/>
  <c r="AW17" i="8"/>
  <c r="AX17" i="8"/>
  <c r="AY17" i="8"/>
  <c r="AZ17" i="8"/>
  <c r="BA17" i="8"/>
  <c r="BB17" i="8"/>
  <c r="BC17" i="8"/>
  <c r="BD17" i="8"/>
  <c r="BE17" i="8"/>
  <c r="BF17" i="8"/>
  <c r="BG17" i="8"/>
  <c r="BH17" i="8"/>
  <c r="BI17" i="8"/>
  <c r="BJ17" i="8"/>
  <c r="BK17" i="8"/>
  <c r="BL17" i="8"/>
  <c r="BM17" i="8"/>
  <c r="BN17" i="8"/>
  <c r="BO17" i="8"/>
  <c r="BP17" i="8"/>
  <c r="BQ17" i="8"/>
  <c r="BR17" i="8"/>
  <c r="BS17" i="8"/>
  <c r="BT17" i="8"/>
  <c r="BU17" i="8"/>
  <c r="BV17" i="8"/>
  <c r="BW17" i="8"/>
  <c r="BX17" i="8"/>
  <c r="BY17" i="8"/>
  <c r="BZ17" i="8"/>
  <c r="CA17" i="8"/>
  <c r="CB17" i="8"/>
  <c r="CC17" i="8"/>
  <c r="CD17" i="8"/>
  <c r="CE17" i="8"/>
  <c r="CF17" i="8"/>
  <c r="CG17" i="8"/>
  <c r="CH17" i="8"/>
  <c r="CI17" i="8"/>
  <c r="CJ17" i="8"/>
  <c r="CK17" i="8"/>
  <c r="CL17" i="8"/>
  <c r="CM17" i="8"/>
  <c r="CN17" i="8"/>
  <c r="CO17" i="8"/>
  <c r="CP17" i="8"/>
  <c r="CQ17" i="8"/>
  <c r="CR17" i="8"/>
  <c r="CS17" i="8"/>
  <c r="CT17" i="8"/>
  <c r="CU17" i="8"/>
  <c r="CV17" i="8"/>
  <c r="CW17" i="8"/>
  <c r="CX17" i="8"/>
  <c r="CY17" i="8"/>
  <c r="CZ17" i="8"/>
  <c r="DA17" i="8"/>
  <c r="DB17" i="8"/>
  <c r="DC17" i="8"/>
  <c r="DD17" i="8"/>
  <c r="DE17" i="8"/>
  <c r="DF17" i="8"/>
  <c r="DG17" i="8"/>
  <c r="DH17" i="8"/>
  <c r="DI17" i="8"/>
  <c r="DJ17" i="8"/>
  <c r="DK17" i="8"/>
  <c r="DL17" i="8"/>
  <c r="DM17" i="8"/>
  <c r="DN17" i="8"/>
  <c r="DO17" i="8"/>
  <c r="DP17" i="8"/>
  <c r="DQ17" i="8"/>
  <c r="DR17" i="8"/>
  <c r="DS17" i="8"/>
  <c r="DT17" i="8"/>
  <c r="DU17" i="8"/>
  <c r="DV17" i="8"/>
  <c r="DW17" i="8"/>
  <c r="DX17" i="8"/>
  <c r="DY17" i="8"/>
  <c r="DZ17" i="8"/>
  <c r="EA17" i="8"/>
  <c r="EB17" i="8"/>
  <c r="EC17" i="8"/>
  <c r="ED17" i="8"/>
  <c r="EE17" i="8"/>
  <c r="EF17" i="8"/>
  <c r="EG17" i="8"/>
  <c r="EH17" i="8"/>
  <c r="EI17" i="8"/>
  <c r="EJ17" i="8"/>
  <c r="EK17" i="8"/>
  <c r="EL17" i="8"/>
  <c r="EM17" i="8"/>
  <c r="EN17" i="8"/>
  <c r="EO17" i="8"/>
  <c r="EP17" i="8"/>
  <c r="EQ17" i="8"/>
  <c r="ER17" i="8"/>
  <c r="ES17" i="8"/>
  <c r="ET17" i="8"/>
  <c r="EU17" i="8"/>
  <c r="EV17" i="8"/>
  <c r="EW17" i="8"/>
  <c r="EX17" i="8"/>
  <c r="EY17" i="8"/>
  <c r="EZ17" i="8"/>
  <c r="FA17" i="8"/>
  <c r="FB17" i="8"/>
  <c r="FC17" i="8"/>
  <c r="FD17" i="8"/>
  <c r="FE17" i="8"/>
  <c r="FF17" i="8"/>
  <c r="FG17" i="8"/>
  <c r="FH17" i="8"/>
  <c r="FI17" i="8"/>
  <c r="FJ17" i="8"/>
  <c r="FK17" i="8"/>
  <c r="FL17" i="8"/>
  <c r="FM17" i="8"/>
  <c r="FN17" i="8"/>
  <c r="FO17" i="8"/>
  <c r="FP17" i="8"/>
  <c r="FQ17" i="8"/>
  <c r="FR17" i="8"/>
  <c r="FS17" i="8"/>
  <c r="FT17" i="8"/>
  <c r="FU17" i="8"/>
  <c r="FV17" i="8"/>
  <c r="FW17" i="8"/>
  <c r="FX17" i="8"/>
  <c r="FY17" i="8"/>
  <c r="FZ17" i="8"/>
  <c r="GA17" i="8"/>
  <c r="GB17" i="8"/>
  <c r="GC17" i="8"/>
  <c r="GD17" i="8"/>
  <c r="GE17" i="8"/>
  <c r="GF17" i="8"/>
  <c r="GG17" i="8"/>
  <c r="GH17" i="8"/>
  <c r="GI17" i="8"/>
  <c r="GJ17" i="8"/>
  <c r="GK17" i="8"/>
  <c r="GL17" i="8"/>
  <c r="GM17" i="8"/>
  <c r="GN17" i="8"/>
  <c r="GO17" i="8"/>
  <c r="GP17" i="8"/>
  <c r="GQ17" i="8"/>
  <c r="GR17" i="8"/>
  <c r="GS17" i="8"/>
  <c r="GT17" i="8"/>
  <c r="GU17" i="8"/>
  <c r="GV17" i="8"/>
  <c r="GW17" i="8"/>
  <c r="GX17" i="8"/>
  <c r="GY17" i="8"/>
  <c r="GZ17" i="8"/>
  <c r="HA17" i="8"/>
  <c r="HB17" i="8"/>
  <c r="HC17" i="8"/>
  <c r="HD17" i="8"/>
  <c r="HE17" i="8"/>
  <c r="HF17" i="8"/>
  <c r="HG17" i="8"/>
  <c r="HH17" i="8"/>
  <c r="HI17" i="8"/>
  <c r="HJ17" i="8"/>
  <c r="HK17" i="8"/>
  <c r="HL17" i="8"/>
  <c r="HM17" i="8"/>
  <c r="HN17" i="8"/>
  <c r="HO17" i="8"/>
  <c r="HP17" i="8"/>
  <c r="HQ17" i="8"/>
  <c r="HR17" i="8"/>
  <c r="HS17" i="8"/>
  <c r="HT17" i="8"/>
  <c r="HU17" i="8"/>
  <c r="HV17" i="8"/>
  <c r="HW17" i="8"/>
  <c r="HX17" i="8"/>
  <c r="HY17" i="8"/>
  <c r="HZ17" i="8"/>
  <c r="IA17" i="8"/>
  <c r="IB17" i="8"/>
  <c r="IC17" i="8"/>
  <c r="ID17" i="8"/>
  <c r="IE17" i="8"/>
  <c r="IF17" i="8"/>
  <c r="IG17" i="8"/>
  <c r="IH17" i="8"/>
  <c r="II17" i="8"/>
  <c r="IJ17" i="8"/>
  <c r="IK17" i="8"/>
  <c r="IL17" i="8"/>
  <c r="IM17" i="8"/>
  <c r="IN17" i="8"/>
  <c r="IO17" i="8"/>
  <c r="IP17" i="8"/>
  <c r="IQ17" i="8"/>
  <c r="IR17" i="8"/>
  <c r="IS17" i="8"/>
  <c r="IT17" i="8"/>
  <c r="IU17" i="8"/>
  <c r="IV17" i="8"/>
  <c r="B18" i="8"/>
  <c r="C18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AI18" i="8"/>
  <c r="AJ18" i="8"/>
  <c r="AK18" i="8"/>
  <c r="AL18" i="8"/>
  <c r="AM18" i="8"/>
  <c r="AN18" i="8"/>
  <c r="AO18" i="8"/>
  <c r="AP18" i="8"/>
  <c r="AQ18" i="8"/>
  <c r="AR18" i="8"/>
  <c r="AS18" i="8"/>
  <c r="AT18" i="8"/>
  <c r="AU18" i="8"/>
  <c r="AV18" i="8"/>
  <c r="AW18" i="8"/>
  <c r="AX18" i="8"/>
  <c r="AY18" i="8"/>
  <c r="AZ18" i="8"/>
  <c r="BA18" i="8"/>
  <c r="BB18" i="8"/>
  <c r="BC18" i="8"/>
  <c r="BD18" i="8"/>
  <c r="BE18" i="8"/>
  <c r="BF18" i="8"/>
  <c r="BG18" i="8"/>
  <c r="BH18" i="8"/>
  <c r="BI18" i="8"/>
  <c r="BJ18" i="8"/>
  <c r="BK18" i="8"/>
  <c r="BL18" i="8"/>
  <c r="BM18" i="8"/>
  <c r="BN18" i="8"/>
  <c r="BO18" i="8"/>
  <c r="BP18" i="8"/>
  <c r="BQ18" i="8"/>
  <c r="BR18" i="8"/>
  <c r="BS18" i="8"/>
  <c r="BT18" i="8"/>
  <c r="BU18" i="8"/>
  <c r="BV18" i="8"/>
  <c r="BW18" i="8"/>
  <c r="BX18" i="8"/>
  <c r="BY18" i="8"/>
  <c r="BZ18" i="8"/>
  <c r="CA18" i="8"/>
  <c r="CB18" i="8"/>
  <c r="CC18" i="8"/>
  <c r="CD18" i="8"/>
  <c r="CE18" i="8"/>
  <c r="CF18" i="8"/>
  <c r="CG18" i="8"/>
  <c r="CH18" i="8"/>
  <c r="CI18" i="8"/>
  <c r="CJ18" i="8"/>
  <c r="CK18" i="8"/>
  <c r="CL18" i="8"/>
  <c r="CM18" i="8"/>
  <c r="CN18" i="8"/>
  <c r="CO18" i="8"/>
  <c r="CP18" i="8"/>
  <c r="CQ18" i="8"/>
  <c r="CR18" i="8"/>
  <c r="CS18" i="8"/>
  <c r="CT18" i="8"/>
  <c r="CU18" i="8"/>
  <c r="CV18" i="8"/>
  <c r="CW18" i="8"/>
  <c r="CX18" i="8"/>
  <c r="CY18" i="8"/>
  <c r="CZ18" i="8"/>
  <c r="DA18" i="8"/>
  <c r="DB18" i="8"/>
  <c r="DC18" i="8"/>
  <c r="DD18" i="8"/>
  <c r="DE18" i="8"/>
  <c r="DF18" i="8"/>
  <c r="DG18" i="8"/>
  <c r="DH18" i="8"/>
  <c r="DI18" i="8"/>
  <c r="DJ18" i="8"/>
  <c r="DK18" i="8"/>
  <c r="DL18" i="8"/>
  <c r="DM18" i="8"/>
  <c r="DN18" i="8"/>
  <c r="DO18" i="8"/>
  <c r="DP18" i="8"/>
  <c r="DQ18" i="8"/>
  <c r="DR18" i="8"/>
  <c r="DS18" i="8"/>
  <c r="DT18" i="8"/>
  <c r="DU18" i="8"/>
  <c r="DV18" i="8"/>
  <c r="DW18" i="8"/>
  <c r="DX18" i="8"/>
  <c r="DY18" i="8"/>
  <c r="DZ18" i="8"/>
  <c r="EA18" i="8"/>
  <c r="EB18" i="8"/>
  <c r="EC18" i="8"/>
  <c r="ED18" i="8"/>
  <c r="EE18" i="8"/>
  <c r="EF18" i="8"/>
  <c r="EG18" i="8"/>
  <c r="EH18" i="8"/>
  <c r="EI18" i="8"/>
  <c r="EJ18" i="8"/>
  <c r="EK18" i="8"/>
  <c r="EL18" i="8"/>
  <c r="EM18" i="8"/>
  <c r="EN18" i="8"/>
  <c r="EO18" i="8"/>
  <c r="EP18" i="8"/>
  <c r="EQ18" i="8"/>
  <c r="ER18" i="8"/>
  <c r="ES18" i="8"/>
  <c r="ET18" i="8"/>
  <c r="EU18" i="8"/>
  <c r="EV18" i="8"/>
  <c r="EW18" i="8"/>
  <c r="EX18" i="8"/>
  <c r="EY18" i="8"/>
  <c r="EZ18" i="8"/>
  <c r="FA18" i="8"/>
  <c r="FB18" i="8"/>
  <c r="FC18" i="8"/>
  <c r="FD18" i="8"/>
  <c r="FE18" i="8"/>
  <c r="FF18" i="8"/>
  <c r="FG18" i="8"/>
  <c r="FH18" i="8"/>
  <c r="FI18" i="8"/>
  <c r="FJ18" i="8"/>
  <c r="FK18" i="8"/>
  <c r="FL18" i="8"/>
  <c r="FM18" i="8"/>
  <c r="FN18" i="8"/>
  <c r="FO18" i="8"/>
  <c r="FP18" i="8"/>
  <c r="FQ18" i="8"/>
  <c r="FR18" i="8"/>
  <c r="FS18" i="8"/>
  <c r="FT18" i="8"/>
  <c r="FU18" i="8"/>
  <c r="FV18" i="8"/>
  <c r="FW18" i="8"/>
  <c r="FX18" i="8"/>
  <c r="FY18" i="8"/>
  <c r="FZ18" i="8"/>
  <c r="GA18" i="8"/>
  <c r="GB18" i="8"/>
  <c r="GC18" i="8"/>
  <c r="GD18" i="8"/>
  <c r="GE18" i="8"/>
  <c r="GF18" i="8"/>
  <c r="GG18" i="8"/>
  <c r="GH18" i="8"/>
  <c r="GI18" i="8"/>
  <c r="GJ18" i="8"/>
  <c r="GK18" i="8"/>
  <c r="GL18" i="8"/>
  <c r="GM18" i="8"/>
  <c r="GN18" i="8"/>
  <c r="GO18" i="8"/>
  <c r="GP18" i="8"/>
  <c r="GQ18" i="8"/>
  <c r="GR18" i="8"/>
  <c r="GS18" i="8"/>
  <c r="GT18" i="8"/>
  <c r="GU18" i="8"/>
  <c r="GV18" i="8"/>
  <c r="GW18" i="8"/>
  <c r="GX18" i="8"/>
  <c r="GY18" i="8"/>
  <c r="GZ18" i="8"/>
  <c r="HA18" i="8"/>
  <c r="HB18" i="8"/>
  <c r="HC18" i="8"/>
  <c r="HD18" i="8"/>
  <c r="HE18" i="8"/>
  <c r="HF18" i="8"/>
  <c r="HG18" i="8"/>
  <c r="HH18" i="8"/>
  <c r="HI18" i="8"/>
  <c r="HJ18" i="8"/>
  <c r="HK18" i="8"/>
  <c r="HL18" i="8"/>
  <c r="HM18" i="8"/>
  <c r="HN18" i="8"/>
  <c r="HO18" i="8"/>
  <c r="HP18" i="8"/>
  <c r="HQ18" i="8"/>
  <c r="HR18" i="8"/>
  <c r="HS18" i="8"/>
  <c r="HT18" i="8"/>
  <c r="HU18" i="8"/>
  <c r="HV18" i="8"/>
  <c r="HW18" i="8"/>
  <c r="HX18" i="8"/>
  <c r="HY18" i="8"/>
  <c r="HZ18" i="8"/>
  <c r="IA18" i="8"/>
  <c r="IB18" i="8"/>
  <c r="IC18" i="8"/>
  <c r="ID18" i="8"/>
  <c r="IE18" i="8"/>
  <c r="IF18" i="8"/>
  <c r="IG18" i="8"/>
  <c r="IH18" i="8"/>
  <c r="II18" i="8"/>
  <c r="IJ18" i="8"/>
  <c r="IK18" i="8"/>
  <c r="IL18" i="8"/>
  <c r="IM18" i="8"/>
  <c r="IN18" i="8"/>
  <c r="IO18" i="8"/>
  <c r="IP18" i="8"/>
  <c r="IQ18" i="8"/>
  <c r="IR18" i="8"/>
  <c r="IS18" i="8"/>
  <c r="IT18" i="8"/>
  <c r="IU18" i="8"/>
  <c r="IV18" i="8"/>
  <c r="B19" i="8"/>
  <c r="C19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AI19" i="8"/>
  <c r="AJ19" i="8"/>
  <c r="AK19" i="8"/>
  <c r="AL19" i="8"/>
  <c r="AM19" i="8"/>
  <c r="AN19" i="8"/>
  <c r="AO19" i="8"/>
  <c r="AP19" i="8"/>
  <c r="AQ19" i="8"/>
  <c r="AR19" i="8"/>
  <c r="AS19" i="8"/>
  <c r="AT19" i="8"/>
  <c r="AU19" i="8"/>
  <c r="AV19" i="8"/>
  <c r="AW19" i="8"/>
  <c r="AX19" i="8"/>
  <c r="AY19" i="8"/>
  <c r="AZ19" i="8"/>
  <c r="BA19" i="8"/>
  <c r="BB19" i="8"/>
  <c r="BC19" i="8"/>
  <c r="BD19" i="8"/>
  <c r="BE19" i="8"/>
  <c r="BF19" i="8"/>
  <c r="BG19" i="8"/>
  <c r="BH19" i="8"/>
  <c r="BI19" i="8"/>
  <c r="BJ19" i="8"/>
  <c r="BK19" i="8"/>
  <c r="BL19" i="8"/>
  <c r="BM19" i="8"/>
  <c r="BN19" i="8"/>
  <c r="BO19" i="8"/>
  <c r="BP19" i="8"/>
  <c r="BQ19" i="8"/>
  <c r="BR19" i="8"/>
  <c r="BS19" i="8"/>
  <c r="BT19" i="8"/>
  <c r="BU19" i="8"/>
  <c r="BV19" i="8"/>
  <c r="BW19" i="8"/>
  <c r="BX19" i="8"/>
  <c r="BY19" i="8"/>
  <c r="BZ19" i="8"/>
  <c r="CA19" i="8"/>
  <c r="CB19" i="8"/>
  <c r="CC19" i="8"/>
  <c r="CD19" i="8"/>
  <c r="CE19" i="8"/>
  <c r="CF19" i="8"/>
  <c r="CG19" i="8"/>
  <c r="CH19" i="8"/>
  <c r="CI19" i="8"/>
  <c r="CJ19" i="8"/>
  <c r="CK19" i="8"/>
  <c r="CL19" i="8"/>
  <c r="CM19" i="8"/>
  <c r="CN19" i="8"/>
  <c r="CO19" i="8"/>
  <c r="CP19" i="8"/>
  <c r="CQ19" i="8"/>
  <c r="CR19" i="8"/>
  <c r="CS19" i="8"/>
  <c r="CT19" i="8"/>
  <c r="CU19" i="8"/>
  <c r="CV19" i="8"/>
  <c r="CW19" i="8"/>
  <c r="CX19" i="8"/>
  <c r="CY19" i="8"/>
  <c r="CZ19" i="8"/>
  <c r="DA19" i="8"/>
  <c r="DB19" i="8"/>
  <c r="DC19" i="8"/>
  <c r="DD19" i="8"/>
  <c r="DE19" i="8"/>
  <c r="DF19" i="8"/>
  <c r="DG19" i="8"/>
  <c r="DH19" i="8"/>
  <c r="DI19" i="8"/>
  <c r="DJ19" i="8"/>
  <c r="DK19" i="8"/>
  <c r="DL19" i="8"/>
  <c r="DM19" i="8"/>
  <c r="DN19" i="8"/>
  <c r="DO19" i="8"/>
  <c r="DP19" i="8"/>
  <c r="DQ19" i="8"/>
  <c r="DR19" i="8"/>
  <c r="DS19" i="8"/>
  <c r="DT19" i="8"/>
  <c r="DU19" i="8"/>
  <c r="DV19" i="8"/>
  <c r="DW19" i="8"/>
  <c r="DX19" i="8"/>
  <c r="DY19" i="8"/>
  <c r="DZ19" i="8"/>
  <c r="EA19" i="8"/>
  <c r="EB19" i="8"/>
  <c r="EC19" i="8"/>
  <c r="ED19" i="8"/>
  <c r="EE19" i="8"/>
  <c r="EF19" i="8"/>
  <c r="EG19" i="8"/>
  <c r="EH19" i="8"/>
  <c r="EI19" i="8"/>
  <c r="EJ19" i="8"/>
  <c r="EK19" i="8"/>
  <c r="EL19" i="8"/>
  <c r="EM19" i="8"/>
  <c r="EN19" i="8"/>
  <c r="EO19" i="8"/>
  <c r="EP19" i="8"/>
  <c r="EQ19" i="8"/>
  <c r="ER19" i="8"/>
  <c r="ES19" i="8"/>
  <c r="ET19" i="8"/>
  <c r="EU19" i="8"/>
  <c r="EV19" i="8"/>
  <c r="EW19" i="8"/>
  <c r="EX19" i="8"/>
  <c r="EY19" i="8"/>
  <c r="EZ19" i="8"/>
  <c r="FA19" i="8"/>
  <c r="FB19" i="8"/>
  <c r="FC19" i="8"/>
  <c r="FD19" i="8"/>
  <c r="FE19" i="8"/>
  <c r="FF19" i="8"/>
  <c r="FG19" i="8"/>
  <c r="FH19" i="8"/>
  <c r="FI19" i="8"/>
  <c r="FJ19" i="8"/>
  <c r="FK19" i="8"/>
  <c r="FL19" i="8"/>
  <c r="FM19" i="8"/>
  <c r="FN19" i="8"/>
  <c r="FO19" i="8"/>
  <c r="FP19" i="8"/>
  <c r="FQ19" i="8"/>
  <c r="FR19" i="8"/>
  <c r="FS19" i="8"/>
  <c r="FT19" i="8"/>
  <c r="FU19" i="8"/>
  <c r="FV19" i="8"/>
  <c r="FW19" i="8"/>
  <c r="FX19" i="8"/>
  <c r="FY19" i="8"/>
  <c r="FZ19" i="8"/>
  <c r="GA19" i="8"/>
  <c r="GB19" i="8"/>
  <c r="GC19" i="8"/>
  <c r="GD19" i="8"/>
  <c r="GE19" i="8"/>
  <c r="GF19" i="8"/>
  <c r="GG19" i="8"/>
  <c r="GH19" i="8"/>
  <c r="GI19" i="8"/>
  <c r="GJ19" i="8"/>
  <c r="GK19" i="8"/>
  <c r="GL19" i="8"/>
  <c r="GM19" i="8"/>
  <c r="GN19" i="8"/>
  <c r="GO19" i="8"/>
  <c r="GP19" i="8"/>
  <c r="GQ19" i="8"/>
  <c r="GR19" i="8"/>
  <c r="GS19" i="8"/>
  <c r="GT19" i="8"/>
  <c r="GU19" i="8"/>
  <c r="GV19" i="8"/>
  <c r="GW19" i="8"/>
  <c r="GX19" i="8"/>
  <c r="GY19" i="8"/>
  <c r="GZ19" i="8"/>
  <c r="HA19" i="8"/>
  <c r="HB19" i="8"/>
  <c r="HC19" i="8"/>
  <c r="HD19" i="8"/>
  <c r="HE19" i="8"/>
  <c r="HF19" i="8"/>
  <c r="HG19" i="8"/>
  <c r="HH19" i="8"/>
  <c r="HI19" i="8"/>
  <c r="HJ19" i="8"/>
  <c r="HK19" i="8"/>
  <c r="HL19" i="8"/>
  <c r="HM19" i="8"/>
  <c r="HN19" i="8"/>
  <c r="HO19" i="8"/>
  <c r="HP19" i="8"/>
  <c r="HQ19" i="8"/>
  <c r="HR19" i="8"/>
  <c r="HS19" i="8"/>
  <c r="HT19" i="8"/>
  <c r="HU19" i="8"/>
  <c r="HV19" i="8"/>
  <c r="HW19" i="8"/>
  <c r="HX19" i="8"/>
  <c r="HY19" i="8"/>
  <c r="HZ19" i="8"/>
  <c r="IA19" i="8"/>
  <c r="IB19" i="8"/>
  <c r="IC19" i="8"/>
  <c r="ID19" i="8"/>
  <c r="IE19" i="8"/>
  <c r="IF19" i="8"/>
  <c r="IG19" i="8"/>
  <c r="IH19" i="8"/>
  <c r="II19" i="8"/>
  <c r="IJ19" i="8"/>
  <c r="IK19" i="8"/>
  <c r="IL19" i="8"/>
  <c r="IM19" i="8"/>
  <c r="IN19" i="8"/>
  <c r="IO19" i="8"/>
  <c r="IP19" i="8"/>
  <c r="IQ19" i="8"/>
  <c r="IR19" i="8"/>
  <c r="IS19" i="8"/>
  <c r="IT19" i="8"/>
  <c r="IU19" i="8"/>
  <c r="IV19" i="8"/>
  <c r="B20" i="8"/>
  <c r="C20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AI20" i="8"/>
  <c r="AJ20" i="8"/>
  <c r="AK20" i="8"/>
  <c r="AL20" i="8"/>
  <c r="AM20" i="8"/>
  <c r="AN20" i="8"/>
  <c r="AO20" i="8"/>
  <c r="AP20" i="8"/>
  <c r="AQ20" i="8"/>
  <c r="AR20" i="8"/>
  <c r="AS20" i="8"/>
  <c r="AT20" i="8"/>
  <c r="AU20" i="8"/>
  <c r="AV20" i="8"/>
  <c r="AW20" i="8"/>
  <c r="AX20" i="8"/>
  <c r="AY20" i="8"/>
  <c r="AZ20" i="8"/>
  <c r="BA20" i="8"/>
  <c r="BB20" i="8"/>
  <c r="BC20" i="8"/>
  <c r="BD20" i="8"/>
  <c r="BE20" i="8"/>
  <c r="BF20" i="8"/>
  <c r="BG20" i="8"/>
  <c r="BH20" i="8"/>
  <c r="BI20" i="8"/>
  <c r="BJ20" i="8"/>
  <c r="BK20" i="8"/>
  <c r="BL20" i="8"/>
  <c r="BM20" i="8"/>
  <c r="BN20" i="8"/>
  <c r="BO20" i="8"/>
  <c r="BP20" i="8"/>
  <c r="BQ20" i="8"/>
  <c r="BR20" i="8"/>
  <c r="BS20" i="8"/>
  <c r="BT20" i="8"/>
  <c r="BU20" i="8"/>
  <c r="BV20" i="8"/>
  <c r="BW20" i="8"/>
  <c r="BX20" i="8"/>
  <c r="BY20" i="8"/>
  <c r="BZ20" i="8"/>
  <c r="CA20" i="8"/>
  <c r="CB20" i="8"/>
  <c r="CC20" i="8"/>
  <c r="CD20" i="8"/>
  <c r="CE20" i="8"/>
  <c r="CF20" i="8"/>
  <c r="CG20" i="8"/>
  <c r="CH20" i="8"/>
  <c r="CI20" i="8"/>
  <c r="CJ20" i="8"/>
  <c r="CK20" i="8"/>
  <c r="CL20" i="8"/>
  <c r="CM20" i="8"/>
  <c r="CN20" i="8"/>
  <c r="CO20" i="8"/>
  <c r="CP20" i="8"/>
  <c r="CQ20" i="8"/>
  <c r="CR20" i="8"/>
  <c r="CS20" i="8"/>
  <c r="CT20" i="8"/>
  <c r="CU20" i="8"/>
  <c r="CV20" i="8"/>
  <c r="CW20" i="8"/>
  <c r="CX20" i="8"/>
  <c r="CY20" i="8"/>
  <c r="CZ20" i="8"/>
  <c r="DA20" i="8"/>
  <c r="DB20" i="8"/>
  <c r="DC20" i="8"/>
  <c r="DD20" i="8"/>
  <c r="DE20" i="8"/>
  <c r="DF20" i="8"/>
  <c r="DG20" i="8"/>
  <c r="DH20" i="8"/>
  <c r="DI20" i="8"/>
  <c r="DJ20" i="8"/>
  <c r="DK20" i="8"/>
  <c r="DL20" i="8"/>
  <c r="DM20" i="8"/>
  <c r="DN20" i="8"/>
  <c r="DO20" i="8"/>
  <c r="DP20" i="8"/>
  <c r="DQ20" i="8"/>
  <c r="DR20" i="8"/>
  <c r="DS20" i="8"/>
  <c r="DT20" i="8"/>
  <c r="DU20" i="8"/>
  <c r="DV20" i="8"/>
  <c r="DW20" i="8"/>
  <c r="DX20" i="8"/>
  <c r="DY20" i="8"/>
  <c r="DZ20" i="8"/>
  <c r="EA20" i="8"/>
  <c r="EB20" i="8"/>
  <c r="EC20" i="8"/>
  <c r="ED20" i="8"/>
  <c r="EE20" i="8"/>
  <c r="EF20" i="8"/>
  <c r="EG20" i="8"/>
  <c r="EH20" i="8"/>
  <c r="EI20" i="8"/>
  <c r="EJ20" i="8"/>
  <c r="EK20" i="8"/>
  <c r="EL20" i="8"/>
  <c r="EM20" i="8"/>
  <c r="EN20" i="8"/>
  <c r="EO20" i="8"/>
  <c r="EP20" i="8"/>
  <c r="EQ20" i="8"/>
  <c r="ER20" i="8"/>
  <c r="ES20" i="8"/>
  <c r="ET20" i="8"/>
  <c r="EU20" i="8"/>
  <c r="EV20" i="8"/>
  <c r="EW20" i="8"/>
  <c r="EX20" i="8"/>
  <c r="EY20" i="8"/>
  <c r="EZ20" i="8"/>
  <c r="FA20" i="8"/>
  <c r="FB20" i="8"/>
  <c r="FC20" i="8"/>
  <c r="FD20" i="8"/>
  <c r="FE20" i="8"/>
  <c r="FF20" i="8"/>
  <c r="FG20" i="8"/>
  <c r="FH20" i="8"/>
  <c r="FI20" i="8"/>
  <c r="FJ20" i="8"/>
  <c r="FK20" i="8"/>
  <c r="FL20" i="8"/>
  <c r="FM20" i="8"/>
  <c r="FN20" i="8"/>
  <c r="FO20" i="8"/>
  <c r="FP20" i="8"/>
  <c r="FQ20" i="8"/>
  <c r="FR20" i="8"/>
  <c r="FS20" i="8"/>
  <c r="FT20" i="8"/>
  <c r="FU20" i="8"/>
  <c r="FV20" i="8"/>
  <c r="FW20" i="8"/>
  <c r="FX20" i="8"/>
  <c r="FY20" i="8"/>
  <c r="FZ20" i="8"/>
  <c r="GA20" i="8"/>
  <c r="GB20" i="8"/>
  <c r="GC20" i="8"/>
  <c r="GD20" i="8"/>
  <c r="GE20" i="8"/>
  <c r="GF20" i="8"/>
  <c r="GG20" i="8"/>
  <c r="GH20" i="8"/>
  <c r="GI20" i="8"/>
  <c r="GJ20" i="8"/>
  <c r="GK20" i="8"/>
  <c r="GL20" i="8"/>
  <c r="GM20" i="8"/>
  <c r="GN20" i="8"/>
  <c r="GO20" i="8"/>
  <c r="GP20" i="8"/>
  <c r="GQ20" i="8"/>
  <c r="GR20" i="8"/>
  <c r="GS20" i="8"/>
  <c r="GT20" i="8"/>
  <c r="GU20" i="8"/>
  <c r="GV20" i="8"/>
  <c r="GW20" i="8"/>
  <c r="GX20" i="8"/>
  <c r="GY20" i="8"/>
  <c r="GZ20" i="8"/>
  <c r="HA20" i="8"/>
  <c r="HB20" i="8"/>
  <c r="HC20" i="8"/>
  <c r="HD20" i="8"/>
  <c r="HE20" i="8"/>
  <c r="HF20" i="8"/>
  <c r="HG20" i="8"/>
  <c r="HH20" i="8"/>
  <c r="HI20" i="8"/>
  <c r="HJ20" i="8"/>
  <c r="HK20" i="8"/>
  <c r="HL20" i="8"/>
  <c r="HM20" i="8"/>
  <c r="HN20" i="8"/>
  <c r="HO20" i="8"/>
  <c r="HP20" i="8"/>
  <c r="HQ20" i="8"/>
  <c r="HR20" i="8"/>
  <c r="HS20" i="8"/>
  <c r="HT20" i="8"/>
  <c r="HU20" i="8"/>
  <c r="HV20" i="8"/>
  <c r="HW20" i="8"/>
  <c r="HX20" i="8"/>
  <c r="HY20" i="8"/>
  <c r="HZ20" i="8"/>
  <c r="IA20" i="8"/>
  <c r="IB20" i="8"/>
  <c r="IC20" i="8"/>
  <c r="ID20" i="8"/>
  <c r="IE20" i="8"/>
  <c r="IF20" i="8"/>
  <c r="IG20" i="8"/>
  <c r="IH20" i="8"/>
  <c r="II20" i="8"/>
  <c r="IJ20" i="8"/>
  <c r="IK20" i="8"/>
  <c r="IL20" i="8"/>
  <c r="IM20" i="8"/>
  <c r="IN20" i="8"/>
  <c r="IO20" i="8"/>
  <c r="IP20" i="8"/>
  <c r="IQ20" i="8"/>
  <c r="IR20" i="8"/>
  <c r="IS20" i="8"/>
  <c r="IT20" i="8"/>
  <c r="IU20" i="8"/>
  <c r="IV20" i="8"/>
  <c r="B21" i="8"/>
  <c r="C21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AI21" i="8"/>
  <c r="AJ21" i="8"/>
  <c r="AK21" i="8"/>
  <c r="AL21" i="8"/>
  <c r="AM21" i="8"/>
  <c r="AN21" i="8"/>
  <c r="AO21" i="8"/>
  <c r="AP21" i="8"/>
  <c r="AQ21" i="8"/>
  <c r="AR21" i="8"/>
  <c r="AS21" i="8"/>
  <c r="AT21" i="8"/>
  <c r="AU21" i="8"/>
  <c r="AV21" i="8"/>
  <c r="AW21" i="8"/>
  <c r="AX21" i="8"/>
  <c r="AY21" i="8"/>
  <c r="AZ21" i="8"/>
  <c r="BA21" i="8"/>
  <c r="BB21" i="8"/>
  <c r="BC21" i="8"/>
  <c r="BD21" i="8"/>
  <c r="BE21" i="8"/>
  <c r="BF21" i="8"/>
  <c r="BG21" i="8"/>
  <c r="BH21" i="8"/>
  <c r="BI21" i="8"/>
  <c r="BJ21" i="8"/>
  <c r="BK21" i="8"/>
  <c r="BL21" i="8"/>
  <c r="BM21" i="8"/>
  <c r="BN21" i="8"/>
  <c r="BO21" i="8"/>
  <c r="BP21" i="8"/>
  <c r="BQ21" i="8"/>
  <c r="BR21" i="8"/>
  <c r="BS21" i="8"/>
  <c r="BT21" i="8"/>
  <c r="BU21" i="8"/>
  <c r="BV21" i="8"/>
  <c r="BW21" i="8"/>
  <c r="BX21" i="8"/>
  <c r="BY21" i="8"/>
  <c r="BZ21" i="8"/>
  <c r="CA21" i="8"/>
  <c r="CB21" i="8"/>
  <c r="CC21" i="8"/>
  <c r="CD21" i="8"/>
  <c r="CE21" i="8"/>
  <c r="CF21" i="8"/>
  <c r="CG21" i="8"/>
  <c r="CH21" i="8"/>
  <c r="CI21" i="8"/>
  <c r="CJ21" i="8"/>
  <c r="CK21" i="8"/>
  <c r="CL21" i="8"/>
  <c r="CM21" i="8"/>
  <c r="CN21" i="8"/>
  <c r="CO21" i="8"/>
  <c r="CP21" i="8"/>
  <c r="CQ21" i="8"/>
  <c r="CR21" i="8"/>
  <c r="CS21" i="8"/>
  <c r="CT21" i="8"/>
  <c r="CU21" i="8"/>
  <c r="CV21" i="8"/>
  <c r="CW21" i="8"/>
  <c r="CX21" i="8"/>
  <c r="CY21" i="8"/>
  <c r="CZ21" i="8"/>
  <c r="DA21" i="8"/>
  <c r="DB21" i="8"/>
  <c r="DC21" i="8"/>
  <c r="DD21" i="8"/>
  <c r="DE21" i="8"/>
  <c r="DF21" i="8"/>
  <c r="DG21" i="8"/>
  <c r="DH21" i="8"/>
  <c r="DI21" i="8"/>
  <c r="DJ21" i="8"/>
  <c r="DK21" i="8"/>
  <c r="DL21" i="8"/>
  <c r="DM21" i="8"/>
  <c r="DN21" i="8"/>
  <c r="DO21" i="8"/>
  <c r="DP21" i="8"/>
  <c r="DQ21" i="8"/>
  <c r="DR21" i="8"/>
  <c r="DS21" i="8"/>
  <c r="DT21" i="8"/>
  <c r="DU21" i="8"/>
  <c r="DV21" i="8"/>
  <c r="DW21" i="8"/>
  <c r="DX21" i="8"/>
  <c r="DY21" i="8"/>
  <c r="DZ21" i="8"/>
  <c r="EA21" i="8"/>
  <c r="EB21" i="8"/>
  <c r="EC21" i="8"/>
  <c r="ED21" i="8"/>
  <c r="EE21" i="8"/>
  <c r="EF21" i="8"/>
  <c r="EG21" i="8"/>
  <c r="EH21" i="8"/>
  <c r="EI21" i="8"/>
  <c r="EJ21" i="8"/>
  <c r="EK21" i="8"/>
  <c r="EL21" i="8"/>
  <c r="EM21" i="8"/>
  <c r="EN21" i="8"/>
  <c r="EO21" i="8"/>
  <c r="EP21" i="8"/>
  <c r="EQ21" i="8"/>
  <c r="ER21" i="8"/>
  <c r="ES21" i="8"/>
  <c r="ET21" i="8"/>
  <c r="EU21" i="8"/>
  <c r="EV21" i="8"/>
  <c r="EW21" i="8"/>
  <c r="EX21" i="8"/>
  <c r="EY21" i="8"/>
  <c r="EZ21" i="8"/>
  <c r="FA21" i="8"/>
  <c r="FB21" i="8"/>
  <c r="FC21" i="8"/>
  <c r="FD21" i="8"/>
  <c r="FE21" i="8"/>
  <c r="FF21" i="8"/>
  <c r="FG21" i="8"/>
  <c r="FH21" i="8"/>
  <c r="FI21" i="8"/>
  <c r="FJ21" i="8"/>
  <c r="FK21" i="8"/>
  <c r="FL21" i="8"/>
  <c r="FM21" i="8"/>
  <c r="FN21" i="8"/>
  <c r="FO21" i="8"/>
  <c r="FP21" i="8"/>
  <c r="FQ21" i="8"/>
  <c r="FR21" i="8"/>
  <c r="FS21" i="8"/>
  <c r="FT21" i="8"/>
  <c r="FU21" i="8"/>
  <c r="FV21" i="8"/>
  <c r="FW21" i="8"/>
  <c r="FX21" i="8"/>
  <c r="FY21" i="8"/>
  <c r="FZ21" i="8"/>
  <c r="GA21" i="8"/>
  <c r="GB21" i="8"/>
  <c r="GC21" i="8"/>
  <c r="GD21" i="8"/>
  <c r="GE21" i="8"/>
  <c r="GF21" i="8"/>
  <c r="GG21" i="8"/>
  <c r="GH21" i="8"/>
  <c r="GI21" i="8"/>
  <c r="GJ21" i="8"/>
  <c r="GK21" i="8"/>
  <c r="GL21" i="8"/>
  <c r="GM21" i="8"/>
  <c r="GN21" i="8"/>
  <c r="GO21" i="8"/>
  <c r="GP21" i="8"/>
  <c r="GQ21" i="8"/>
  <c r="GR21" i="8"/>
  <c r="GS21" i="8"/>
  <c r="GT21" i="8"/>
  <c r="GU21" i="8"/>
  <c r="GV21" i="8"/>
  <c r="GW21" i="8"/>
  <c r="GX21" i="8"/>
  <c r="GY21" i="8"/>
  <c r="GZ21" i="8"/>
  <c r="HA21" i="8"/>
  <c r="HB21" i="8"/>
  <c r="HC21" i="8"/>
  <c r="HD21" i="8"/>
  <c r="HE21" i="8"/>
  <c r="HF21" i="8"/>
  <c r="HG21" i="8"/>
  <c r="HH21" i="8"/>
  <c r="HI21" i="8"/>
  <c r="HJ21" i="8"/>
  <c r="HK21" i="8"/>
  <c r="HL21" i="8"/>
  <c r="HM21" i="8"/>
  <c r="HN21" i="8"/>
  <c r="HO21" i="8"/>
  <c r="HP21" i="8"/>
  <c r="HQ21" i="8"/>
  <c r="HR21" i="8"/>
  <c r="HS21" i="8"/>
  <c r="HT21" i="8"/>
  <c r="HU21" i="8"/>
  <c r="HV21" i="8"/>
  <c r="HW21" i="8"/>
  <c r="HX21" i="8"/>
  <c r="HY21" i="8"/>
  <c r="HZ21" i="8"/>
  <c r="IA21" i="8"/>
  <c r="IB21" i="8"/>
  <c r="IC21" i="8"/>
  <c r="ID21" i="8"/>
  <c r="IE21" i="8"/>
  <c r="IF21" i="8"/>
  <c r="IG21" i="8"/>
  <c r="IH21" i="8"/>
  <c r="II21" i="8"/>
  <c r="IJ21" i="8"/>
  <c r="IK21" i="8"/>
  <c r="IL21" i="8"/>
  <c r="IM21" i="8"/>
  <c r="IN21" i="8"/>
  <c r="IO21" i="8"/>
  <c r="IP21" i="8"/>
  <c r="IQ21" i="8"/>
  <c r="IR21" i="8"/>
  <c r="IS21" i="8"/>
  <c r="IT21" i="8"/>
  <c r="IU21" i="8"/>
  <c r="IV21" i="8"/>
  <c r="B22" i="8"/>
  <c r="C22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AI22" i="8"/>
  <c r="AJ22" i="8"/>
  <c r="AK22" i="8"/>
  <c r="AL22" i="8"/>
  <c r="AM22" i="8"/>
  <c r="AN22" i="8"/>
  <c r="AO22" i="8"/>
  <c r="AP22" i="8"/>
  <c r="AQ22" i="8"/>
  <c r="AR22" i="8"/>
  <c r="AS22" i="8"/>
  <c r="AT22" i="8"/>
  <c r="AU22" i="8"/>
  <c r="AV22" i="8"/>
  <c r="AW22" i="8"/>
  <c r="AX22" i="8"/>
  <c r="AY22" i="8"/>
  <c r="AZ22" i="8"/>
  <c r="BA22" i="8"/>
  <c r="BB22" i="8"/>
  <c r="BC22" i="8"/>
  <c r="BD22" i="8"/>
  <c r="BE22" i="8"/>
  <c r="BF22" i="8"/>
  <c r="BG22" i="8"/>
  <c r="BH22" i="8"/>
  <c r="BI22" i="8"/>
  <c r="BJ22" i="8"/>
  <c r="BK22" i="8"/>
  <c r="BL22" i="8"/>
  <c r="BM22" i="8"/>
  <c r="BN22" i="8"/>
  <c r="BO22" i="8"/>
  <c r="BP22" i="8"/>
  <c r="BQ22" i="8"/>
  <c r="BR22" i="8"/>
  <c r="BS22" i="8"/>
  <c r="BT22" i="8"/>
  <c r="BU22" i="8"/>
  <c r="BV22" i="8"/>
  <c r="BW22" i="8"/>
  <c r="BX22" i="8"/>
  <c r="BY22" i="8"/>
  <c r="BZ22" i="8"/>
  <c r="CA22" i="8"/>
  <c r="CB22" i="8"/>
  <c r="CC22" i="8"/>
  <c r="CD22" i="8"/>
  <c r="CE22" i="8"/>
  <c r="CF22" i="8"/>
  <c r="CG22" i="8"/>
  <c r="CH22" i="8"/>
  <c r="CI22" i="8"/>
  <c r="CJ22" i="8"/>
  <c r="CK22" i="8"/>
  <c r="CL22" i="8"/>
  <c r="CM22" i="8"/>
  <c r="CN22" i="8"/>
  <c r="CO22" i="8"/>
  <c r="CP22" i="8"/>
  <c r="CQ22" i="8"/>
  <c r="CR22" i="8"/>
  <c r="CS22" i="8"/>
  <c r="CT22" i="8"/>
  <c r="CU22" i="8"/>
  <c r="CV22" i="8"/>
  <c r="CW22" i="8"/>
  <c r="CX22" i="8"/>
  <c r="CY22" i="8"/>
  <c r="CZ22" i="8"/>
  <c r="DA22" i="8"/>
  <c r="DB22" i="8"/>
  <c r="DC22" i="8"/>
  <c r="DD22" i="8"/>
  <c r="DE22" i="8"/>
  <c r="DF22" i="8"/>
  <c r="DG22" i="8"/>
  <c r="DH22" i="8"/>
  <c r="DI22" i="8"/>
  <c r="DJ22" i="8"/>
  <c r="DK22" i="8"/>
  <c r="DL22" i="8"/>
  <c r="DM22" i="8"/>
  <c r="DN22" i="8"/>
  <c r="DO22" i="8"/>
  <c r="DP22" i="8"/>
  <c r="DQ22" i="8"/>
  <c r="DR22" i="8"/>
  <c r="DS22" i="8"/>
  <c r="DT22" i="8"/>
  <c r="DU22" i="8"/>
  <c r="DV22" i="8"/>
  <c r="DW22" i="8"/>
  <c r="DX22" i="8"/>
  <c r="DY22" i="8"/>
  <c r="DZ22" i="8"/>
  <c r="EA22" i="8"/>
  <c r="EB22" i="8"/>
  <c r="EC22" i="8"/>
  <c r="ED22" i="8"/>
  <c r="EE22" i="8"/>
  <c r="EF22" i="8"/>
  <c r="EG22" i="8"/>
  <c r="EH22" i="8"/>
  <c r="EI22" i="8"/>
  <c r="EJ22" i="8"/>
  <c r="EK22" i="8"/>
  <c r="EL22" i="8"/>
  <c r="EM22" i="8"/>
  <c r="EN22" i="8"/>
  <c r="EO22" i="8"/>
  <c r="EP22" i="8"/>
  <c r="EQ22" i="8"/>
  <c r="ER22" i="8"/>
  <c r="ES22" i="8"/>
  <c r="ET22" i="8"/>
  <c r="EU22" i="8"/>
  <c r="EV22" i="8"/>
  <c r="EW22" i="8"/>
  <c r="EX22" i="8"/>
  <c r="EY22" i="8"/>
  <c r="EZ22" i="8"/>
  <c r="FA22" i="8"/>
  <c r="FB22" i="8"/>
  <c r="FC22" i="8"/>
  <c r="FD22" i="8"/>
  <c r="FE22" i="8"/>
  <c r="FF22" i="8"/>
  <c r="FG22" i="8"/>
  <c r="FH22" i="8"/>
  <c r="FI22" i="8"/>
  <c r="FJ22" i="8"/>
  <c r="FK22" i="8"/>
  <c r="FL22" i="8"/>
  <c r="FM22" i="8"/>
  <c r="FN22" i="8"/>
  <c r="FO22" i="8"/>
  <c r="FP22" i="8"/>
  <c r="FQ22" i="8"/>
  <c r="FR22" i="8"/>
  <c r="FS22" i="8"/>
  <c r="FT22" i="8"/>
  <c r="FU22" i="8"/>
  <c r="FV22" i="8"/>
  <c r="FW22" i="8"/>
  <c r="FX22" i="8"/>
  <c r="FY22" i="8"/>
  <c r="FZ22" i="8"/>
  <c r="GA22" i="8"/>
  <c r="GB22" i="8"/>
  <c r="GC22" i="8"/>
  <c r="GD22" i="8"/>
  <c r="GE22" i="8"/>
  <c r="GF22" i="8"/>
  <c r="GG22" i="8"/>
  <c r="GH22" i="8"/>
  <c r="GI22" i="8"/>
  <c r="GJ22" i="8"/>
  <c r="GK22" i="8"/>
  <c r="GL22" i="8"/>
  <c r="GM22" i="8"/>
  <c r="GN22" i="8"/>
  <c r="GO22" i="8"/>
  <c r="GP22" i="8"/>
  <c r="GQ22" i="8"/>
  <c r="GR22" i="8"/>
  <c r="GS22" i="8"/>
  <c r="GT22" i="8"/>
  <c r="GU22" i="8"/>
  <c r="GV22" i="8"/>
  <c r="GW22" i="8"/>
  <c r="GX22" i="8"/>
  <c r="GY22" i="8"/>
  <c r="GZ22" i="8"/>
  <c r="HA22" i="8"/>
  <c r="HB22" i="8"/>
  <c r="HC22" i="8"/>
  <c r="HD22" i="8"/>
  <c r="HE22" i="8"/>
  <c r="HF22" i="8"/>
  <c r="HG22" i="8"/>
  <c r="HH22" i="8"/>
  <c r="HI22" i="8"/>
  <c r="HJ22" i="8"/>
  <c r="HK22" i="8"/>
  <c r="HL22" i="8"/>
  <c r="HM22" i="8"/>
  <c r="HN22" i="8"/>
  <c r="HO22" i="8"/>
  <c r="HP22" i="8"/>
  <c r="HQ22" i="8"/>
  <c r="HR22" i="8"/>
  <c r="HS22" i="8"/>
  <c r="HT22" i="8"/>
  <c r="HU22" i="8"/>
  <c r="HV22" i="8"/>
  <c r="HW22" i="8"/>
  <c r="HX22" i="8"/>
  <c r="HY22" i="8"/>
  <c r="HZ22" i="8"/>
  <c r="IA22" i="8"/>
  <c r="IB22" i="8"/>
  <c r="IC22" i="8"/>
  <c r="ID22" i="8"/>
  <c r="IE22" i="8"/>
  <c r="IF22" i="8"/>
  <c r="IG22" i="8"/>
  <c r="IH22" i="8"/>
  <c r="II22" i="8"/>
  <c r="IJ22" i="8"/>
  <c r="IK22" i="8"/>
  <c r="IL22" i="8"/>
  <c r="IM22" i="8"/>
  <c r="IN22" i="8"/>
  <c r="IO22" i="8"/>
  <c r="IP22" i="8"/>
  <c r="IQ22" i="8"/>
  <c r="IR22" i="8"/>
  <c r="IS22" i="8"/>
  <c r="IT22" i="8"/>
  <c r="IU22" i="8"/>
  <c r="IV22" i="8"/>
  <c r="C3" i="8"/>
  <c r="D3" i="8"/>
  <c r="E3" i="8"/>
  <c r="F3" i="8"/>
  <c r="G3" i="8"/>
  <c r="H3" i="8"/>
  <c r="I3" i="8"/>
  <c r="J3" i="8"/>
  <c r="K3" i="8"/>
  <c r="L3" i="8"/>
  <c r="M3" i="8"/>
  <c r="N3" i="8"/>
  <c r="O3" i="8"/>
  <c r="P3" i="8"/>
  <c r="Q3" i="8"/>
  <c r="R3" i="8"/>
  <c r="S3" i="8"/>
  <c r="T3" i="8"/>
  <c r="U3" i="8"/>
  <c r="V3" i="8"/>
  <c r="W3" i="8"/>
  <c r="X3" i="8"/>
  <c r="Y3" i="8"/>
  <c r="Z3" i="8"/>
  <c r="AA3" i="8"/>
  <c r="AB3" i="8"/>
  <c r="AC3" i="8"/>
  <c r="AD3" i="8"/>
  <c r="AE3" i="8"/>
  <c r="AF3" i="8"/>
  <c r="AG3" i="8"/>
  <c r="AH3" i="8"/>
  <c r="AI3" i="8"/>
  <c r="AJ3" i="8"/>
  <c r="AK3" i="8"/>
  <c r="AL3" i="8"/>
  <c r="AM3" i="8"/>
  <c r="AN3" i="8"/>
  <c r="AO3" i="8"/>
  <c r="AP3" i="8"/>
  <c r="AQ3" i="8"/>
  <c r="AR3" i="8"/>
  <c r="AS3" i="8"/>
  <c r="AT3" i="8"/>
  <c r="AU3" i="8"/>
  <c r="AV3" i="8"/>
  <c r="AW3" i="8"/>
  <c r="AX3" i="8"/>
  <c r="AY3" i="8"/>
  <c r="AZ3" i="8"/>
  <c r="BA3" i="8"/>
  <c r="BB3" i="8"/>
  <c r="BC3" i="8"/>
  <c r="BD3" i="8"/>
  <c r="BE3" i="8"/>
  <c r="BF3" i="8"/>
  <c r="BG3" i="8"/>
  <c r="BH3" i="8"/>
  <c r="BI3" i="8"/>
  <c r="BJ3" i="8"/>
  <c r="BK3" i="8"/>
  <c r="BL3" i="8"/>
  <c r="BM3" i="8"/>
  <c r="BN3" i="8"/>
  <c r="BO3" i="8"/>
  <c r="BP3" i="8"/>
  <c r="BQ3" i="8"/>
  <c r="BR3" i="8"/>
  <c r="BS3" i="8"/>
  <c r="BT3" i="8"/>
  <c r="BU3" i="8"/>
  <c r="BV3" i="8"/>
  <c r="BW3" i="8"/>
  <c r="BX3" i="8"/>
  <c r="BY3" i="8"/>
  <c r="BZ3" i="8"/>
  <c r="CA3" i="8"/>
  <c r="CB3" i="8"/>
  <c r="CC3" i="8"/>
  <c r="CD3" i="8"/>
  <c r="CE3" i="8"/>
  <c r="CF3" i="8"/>
  <c r="CG3" i="8"/>
  <c r="CH3" i="8"/>
  <c r="CI3" i="8"/>
  <c r="CJ3" i="8"/>
  <c r="CK3" i="8"/>
  <c r="CL3" i="8"/>
  <c r="CM3" i="8"/>
  <c r="CN3" i="8"/>
  <c r="CO3" i="8"/>
  <c r="CP3" i="8"/>
  <c r="CQ3" i="8"/>
  <c r="CR3" i="8"/>
  <c r="CS3" i="8"/>
  <c r="CT3" i="8"/>
  <c r="CU3" i="8"/>
  <c r="CV3" i="8"/>
  <c r="CW3" i="8"/>
  <c r="CX3" i="8"/>
  <c r="CY3" i="8"/>
  <c r="CZ3" i="8"/>
  <c r="DA3" i="8"/>
  <c r="DB3" i="8"/>
  <c r="DC3" i="8"/>
  <c r="DD3" i="8"/>
  <c r="DE3" i="8"/>
  <c r="DF3" i="8"/>
  <c r="DG3" i="8"/>
  <c r="DH3" i="8"/>
  <c r="DI3" i="8"/>
  <c r="DJ3" i="8"/>
  <c r="DK3" i="8"/>
  <c r="DL3" i="8"/>
  <c r="DM3" i="8"/>
  <c r="DN3" i="8"/>
  <c r="DO3" i="8"/>
  <c r="DP3" i="8"/>
  <c r="DQ3" i="8"/>
  <c r="DR3" i="8"/>
  <c r="DS3" i="8"/>
  <c r="DT3" i="8"/>
  <c r="DU3" i="8"/>
  <c r="DV3" i="8"/>
  <c r="DW3" i="8"/>
  <c r="DX3" i="8"/>
  <c r="DY3" i="8"/>
  <c r="DZ3" i="8"/>
  <c r="EA3" i="8"/>
  <c r="EB3" i="8"/>
  <c r="EC3" i="8"/>
  <c r="ED3" i="8"/>
  <c r="EE3" i="8"/>
  <c r="EF3" i="8"/>
  <c r="EG3" i="8"/>
  <c r="EH3" i="8"/>
  <c r="EI3" i="8"/>
  <c r="EJ3" i="8"/>
  <c r="EK3" i="8"/>
  <c r="EL3" i="8"/>
  <c r="EM3" i="8"/>
  <c r="EN3" i="8"/>
  <c r="EO3" i="8"/>
  <c r="EP3" i="8"/>
  <c r="EQ3" i="8"/>
  <c r="ER3" i="8"/>
  <c r="ES3" i="8"/>
  <c r="ET3" i="8"/>
  <c r="EU3" i="8"/>
  <c r="EV3" i="8"/>
  <c r="EW3" i="8"/>
  <c r="EX3" i="8"/>
  <c r="EY3" i="8"/>
  <c r="EZ3" i="8"/>
  <c r="FA3" i="8"/>
  <c r="FB3" i="8"/>
  <c r="FC3" i="8"/>
  <c r="FD3" i="8"/>
  <c r="FE3" i="8"/>
  <c r="FF3" i="8"/>
  <c r="FG3" i="8"/>
  <c r="FH3" i="8"/>
  <c r="FI3" i="8"/>
  <c r="FJ3" i="8"/>
  <c r="FK3" i="8"/>
  <c r="FL3" i="8"/>
  <c r="FM3" i="8"/>
  <c r="FN3" i="8"/>
  <c r="FO3" i="8"/>
  <c r="FP3" i="8"/>
  <c r="FQ3" i="8"/>
  <c r="FR3" i="8"/>
  <c r="FS3" i="8"/>
  <c r="FT3" i="8"/>
  <c r="FU3" i="8"/>
  <c r="FV3" i="8"/>
  <c r="FW3" i="8"/>
  <c r="FX3" i="8"/>
  <c r="FY3" i="8"/>
  <c r="FZ3" i="8"/>
  <c r="GA3" i="8"/>
  <c r="GB3" i="8"/>
  <c r="GC3" i="8"/>
  <c r="GD3" i="8"/>
  <c r="GE3" i="8"/>
  <c r="GF3" i="8"/>
  <c r="GG3" i="8"/>
  <c r="GH3" i="8"/>
  <c r="GI3" i="8"/>
  <c r="GJ3" i="8"/>
  <c r="GK3" i="8"/>
  <c r="GL3" i="8"/>
  <c r="GM3" i="8"/>
  <c r="GN3" i="8"/>
  <c r="GO3" i="8"/>
  <c r="GP3" i="8"/>
  <c r="GQ3" i="8"/>
  <c r="GR3" i="8"/>
  <c r="GS3" i="8"/>
  <c r="GT3" i="8"/>
  <c r="GU3" i="8"/>
  <c r="GV3" i="8"/>
  <c r="GW3" i="8"/>
  <c r="GX3" i="8"/>
  <c r="GY3" i="8"/>
  <c r="GZ3" i="8"/>
  <c r="HA3" i="8"/>
  <c r="HB3" i="8"/>
  <c r="HC3" i="8"/>
  <c r="HD3" i="8"/>
  <c r="HE3" i="8"/>
  <c r="HF3" i="8"/>
  <c r="HG3" i="8"/>
  <c r="HH3" i="8"/>
  <c r="HI3" i="8"/>
  <c r="HJ3" i="8"/>
  <c r="HK3" i="8"/>
  <c r="HL3" i="8"/>
  <c r="HM3" i="8"/>
  <c r="HN3" i="8"/>
  <c r="HO3" i="8"/>
  <c r="HP3" i="8"/>
  <c r="HQ3" i="8"/>
  <c r="HR3" i="8"/>
  <c r="HS3" i="8"/>
  <c r="HT3" i="8"/>
  <c r="HU3" i="8"/>
  <c r="HV3" i="8"/>
  <c r="HW3" i="8"/>
  <c r="HX3" i="8"/>
  <c r="HY3" i="8"/>
  <c r="HZ3" i="8"/>
  <c r="IA3" i="8"/>
  <c r="IB3" i="8"/>
  <c r="IC3" i="8"/>
  <c r="ID3" i="8"/>
  <c r="IE3" i="8"/>
  <c r="IF3" i="8"/>
  <c r="IG3" i="8"/>
  <c r="IH3" i="8"/>
  <c r="II3" i="8"/>
  <c r="IJ3" i="8"/>
  <c r="IK3" i="8"/>
  <c r="IL3" i="8"/>
  <c r="IM3" i="8"/>
  <c r="IN3" i="8"/>
  <c r="IO3" i="8"/>
  <c r="IP3" i="8"/>
  <c r="IQ3" i="8"/>
  <c r="IR3" i="8"/>
  <c r="IS3" i="8"/>
  <c r="IT3" i="8"/>
  <c r="IU3" i="8"/>
  <c r="IV3" i="8"/>
  <c r="B3" i="8"/>
  <c r="B4" i="6"/>
  <c r="C4" i="6"/>
  <c r="D4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AI4" i="6"/>
  <c r="AJ4" i="6"/>
  <c r="AK4" i="6"/>
  <c r="AL4" i="6"/>
  <c r="AM4" i="6"/>
  <c r="AN4" i="6"/>
  <c r="AO4" i="6"/>
  <c r="AP4" i="6"/>
  <c r="AQ4" i="6"/>
  <c r="AR4" i="6"/>
  <c r="AS4" i="6"/>
  <c r="AT4" i="6"/>
  <c r="AU4" i="6"/>
  <c r="AV4" i="6"/>
  <c r="AW4" i="6"/>
  <c r="AX4" i="6"/>
  <c r="AY4" i="6"/>
  <c r="AZ4" i="6"/>
  <c r="BA4" i="6"/>
  <c r="BB4" i="6"/>
  <c r="BC4" i="6"/>
  <c r="BD4" i="6"/>
  <c r="BE4" i="6"/>
  <c r="BF4" i="6"/>
  <c r="BG4" i="6"/>
  <c r="BH4" i="6"/>
  <c r="BI4" i="6"/>
  <c r="BJ4" i="6"/>
  <c r="BK4" i="6"/>
  <c r="BL4" i="6"/>
  <c r="BM4" i="6"/>
  <c r="BN4" i="6"/>
  <c r="BO4" i="6"/>
  <c r="BP4" i="6"/>
  <c r="BQ4" i="6"/>
  <c r="BR4" i="6"/>
  <c r="BS4" i="6"/>
  <c r="BT4" i="6"/>
  <c r="BU4" i="6"/>
  <c r="BV4" i="6"/>
  <c r="BW4" i="6"/>
  <c r="BX4" i="6"/>
  <c r="BY4" i="6"/>
  <c r="BZ4" i="6"/>
  <c r="CA4" i="6"/>
  <c r="CB4" i="6"/>
  <c r="CC4" i="6"/>
  <c r="CD4" i="6"/>
  <c r="CE4" i="6"/>
  <c r="CF4" i="6"/>
  <c r="CG4" i="6"/>
  <c r="CH4" i="6"/>
  <c r="CI4" i="6"/>
  <c r="CJ4" i="6"/>
  <c r="CK4" i="6"/>
  <c r="CL4" i="6"/>
  <c r="CM4" i="6"/>
  <c r="CN4" i="6"/>
  <c r="CO4" i="6"/>
  <c r="CP4" i="6"/>
  <c r="CQ4" i="6"/>
  <c r="CR4" i="6"/>
  <c r="CS4" i="6"/>
  <c r="CT4" i="6"/>
  <c r="CU4" i="6"/>
  <c r="CV4" i="6"/>
  <c r="CW4" i="6"/>
  <c r="CX4" i="6"/>
  <c r="CY4" i="6"/>
  <c r="CZ4" i="6"/>
  <c r="DA4" i="6"/>
  <c r="DB4" i="6"/>
  <c r="DC4" i="6"/>
  <c r="DD4" i="6"/>
  <c r="DE4" i="6"/>
  <c r="DF4" i="6"/>
  <c r="DG4" i="6"/>
  <c r="DH4" i="6"/>
  <c r="DI4" i="6"/>
  <c r="DJ4" i="6"/>
  <c r="DK4" i="6"/>
  <c r="DL4" i="6"/>
  <c r="DM4" i="6"/>
  <c r="DN4" i="6"/>
  <c r="DO4" i="6"/>
  <c r="DP4" i="6"/>
  <c r="DQ4" i="6"/>
  <c r="DR4" i="6"/>
  <c r="DS4" i="6"/>
  <c r="DT4" i="6"/>
  <c r="DU4" i="6"/>
  <c r="DV4" i="6"/>
  <c r="DW4" i="6"/>
  <c r="DX4" i="6"/>
  <c r="DY4" i="6"/>
  <c r="DZ4" i="6"/>
  <c r="EA4" i="6"/>
  <c r="EB4" i="6"/>
  <c r="EC4" i="6"/>
  <c r="ED4" i="6"/>
  <c r="EE4" i="6"/>
  <c r="EF4" i="6"/>
  <c r="EG4" i="6"/>
  <c r="EH4" i="6"/>
  <c r="EI4" i="6"/>
  <c r="EJ4" i="6"/>
  <c r="EK4" i="6"/>
  <c r="EL4" i="6"/>
  <c r="EM4" i="6"/>
  <c r="EN4" i="6"/>
  <c r="EO4" i="6"/>
  <c r="EP4" i="6"/>
  <c r="EQ4" i="6"/>
  <c r="ER4" i="6"/>
  <c r="ES4" i="6"/>
  <c r="ET4" i="6"/>
  <c r="EU4" i="6"/>
  <c r="EV4" i="6"/>
  <c r="EW4" i="6"/>
  <c r="EX4" i="6"/>
  <c r="EY4" i="6"/>
  <c r="EZ4" i="6"/>
  <c r="FA4" i="6"/>
  <c r="FB4" i="6"/>
  <c r="FC4" i="6"/>
  <c r="FD4" i="6"/>
  <c r="FE4" i="6"/>
  <c r="FF4" i="6"/>
  <c r="FG4" i="6"/>
  <c r="FH4" i="6"/>
  <c r="FI4" i="6"/>
  <c r="FJ4" i="6"/>
  <c r="FK4" i="6"/>
  <c r="FL4" i="6"/>
  <c r="FM4" i="6"/>
  <c r="FN4" i="6"/>
  <c r="FO4" i="6"/>
  <c r="FP4" i="6"/>
  <c r="FQ4" i="6"/>
  <c r="FR4" i="6"/>
  <c r="FS4" i="6"/>
  <c r="FT4" i="6"/>
  <c r="FU4" i="6"/>
  <c r="FV4" i="6"/>
  <c r="FW4" i="6"/>
  <c r="FX4" i="6"/>
  <c r="FY4" i="6"/>
  <c r="FZ4" i="6"/>
  <c r="GA4" i="6"/>
  <c r="GB4" i="6"/>
  <c r="GC4" i="6"/>
  <c r="GD4" i="6"/>
  <c r="GE4" i="6"/>
  <c r="GF4" i="6"/>
  <c r="GG4" i="6"/>
  <c r="GH4" i="6"/>
  <c r="GI4" i="6"/>
  <c r="GJ4" i="6"/>
  <c r="GK4" i="6"/>
  <c r="GL4" i="6"/>
  <c r="GM4" i="6"/>
  <c r="GN4" i="6"/>
  <c r="GO4" i="6"/>
  <c r="GP4" i="6"/>
  <c r="GQ4" i="6"/>
  <c r="GR4" i="6"/>
  <c r="GS4" i="6"/>
  <c r="GT4" i="6"/>
  <c r="GU4" i="6"/>
  <c r="GV4" i="6"/>
  <c r="GW4" i="6"/>
  <c r="GX4" i="6"/>
  <c r="GY4" i="6"/>
  <c r="GZ4" i="6"/>
  <c r="HA4" i="6"/>
  <c r="HB4" i="6"/>
  <c r="HC4" i="6"/>
  <c r="HD4" i="6"/>
  <c r="HE4" i="6"/>
  <c r="HF4" i="6"/>
  <c r="HG4" i="6"/>
  <c r="HH4" i="6"/>
  <c r="HI4" i="6"/>
  <c r="HJ4" i="6"/>
  <c r="HK4" i="6"/>
  <c r="HL4" i="6"/>
  <c r="HM4" i="6"/>
  <c r="HN4" i="6"/>
  <c r="HO4" i="6"/>
  <c r="HP4" i="6"/>
  <c r="HQ4" i="6"/>
  <c r="HR4" i="6"/>
  <c r="HS4" i="6"/>
  <c r="HT4" i="6"/>
  <c r="HU4" i="6"/>
  <c r="HV4" i="6"/>
  <c r="HW4" i="6"/>
  <c r="HX4" i="6"/>
  <c r="HY4" i="6"/>
  <c r="HZ4" i="6"/>
  <c r="IA4" i="6"/>
  <c r="IB4" i="6"/>
  <c r="IC4" i="6"/>
  <c r="ID4" i="6"/>
  <c r="IE4" i="6"/>
  <c r="IF4" i="6"/>
  <c r="IG4" i="6"/>
  <c r="IH4" i="6"/>
  <c r="II4" i="6"/>
  <c r="IJ4" i="6"/>
  <c r="IK4" i="6"/>
  <c r="IL4" i="6"/>
  <c r="IM4" i="6"/>
  <c r="IN4" i="6"/>
  <c r="IO4" i="6"/>
  <c r="IP4" i="6"/>
  <c r="IQ4" i="6"/>
  <c r="IR4" i="6"/>
  <c r="IS4" i="6"/>
  <c r="IT4" i="6"/>
  <c r="IU4" i="6"/>
  <c r="IV4" i="6"/>
  <c r="B5" i="6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AG5" i="6"/>
  <c r="AH5" i="6"/>
  <c r="AI5" i="6"/>
  <c r="AJ5" i="6"/>
  <c r="AK5" i="6"/>
  <c r="AL5" i="6"/>
  <c r="AM5" i="6"/>
  <c r="AN5" i="6"/>
  <c r="AO5" i="6"/>
  <c r="AP5" i="6"/>
  <c r="AQ5" i="6"/>
  <c r="AR5" i="6"/>
  <c r="AS5" i="6"/>
  <c r="AT5" i="6"/>
  <c r="AU5" i="6"/>
  <c r="AV5" i="6"/>
  <c r="AW5" i="6"/>
  <c r="AX5" i="6"/>
  <c r="AY5" i="6"/>
  <c r="AZ5" i="6"/>
  <c r="BA5" i="6"/>
  <c r="BB5" i="6"/>
  <c r="BC5" i="6"/>
  <c r="BD5" i="6"/>
  <c r="BE5" i="6"/>
  <c r="BF5" i="6"/>
  <c r="BG5" i="6"/>
  <c r="BH5" i="6"/>
  <c r="BI5" i="6"/>
  <c r="BJ5" i="6"/>
  <c r="BK5" i="6"/>
  <c r="BL5" i="6"/>
  <c r="BM5" i="6"/>
  <c r="BN5" i="6"/>
  <c r="BO5" i="6"/>
  <c r="BP5" i="6"/>
  <c r="BQ5" i="6"/>
  <c r="BR5" i="6"/>
  <c r="BS5" i="6"/>
  <c r="BT5" i="6"/>
  <c r="BU5" i="6"/>
  <c r="BV5" i="6"/>
  <c r="BW5" i="6"/>
  <c r="BX5" i="6"/>
  <c r="BY5" i="6"/>
  <c r="BZ5" i="6"/>
  <c r="CA5" i="6"/>
  <c r="CB5" i="6"/>
  <c r="CC5" i="6"/>
  <c r="CD5" i="6"/>
  <c r="CE5" i="6"/>
  <c r="CF5" i="6"/>
  <c r="CG5" i="6"/>
  <c r="CH5" i="6"/>
  <c r="CI5" i="6"/>
  <c r="CJ5" i="6"/>
  <c r="CK5" i="6"/>
  <c r="CL5" i="6"/>
  <c r="CM5" i="6"/>
  <c r="CN5" i="6"/>
  <c r="CO5" i="6"/>
  <c r="CP5" i="6"/>
  <c r="CQ5" i="6"/>
  <c r="CR5" i="6"/>
  <c r="CS5" i="6"/>
  <c r="CT5" i="6"/>
  <c r="CU5" i="6"/>
  <c r="CV5" i="6"/>
  <c r="CW5" i="6"/>
  <c r="CX5" i="6"/>
  <c r="CY5" i="6"/>
  <c r="CZ5" i="6"/>
  <c r="DA5" i="6"/>
  <c r="DB5" i="6"/>
  <c r="DC5" i="6"/>
  <c r="DD5" i="6"/>
  <c r="DE5" i="6"/>
  <c r="DF5" i="6"/>
  <c r="DG5" i="6"/>
  <c r="DH5" i="6"/>
  <c r="DI5" i="6"/>
  <c r="DJ5" i="6"/>
  <c r="DK5" i="6"/>
  <c r="DL5" i="6"/>
  <c r="DM5" i="6"/>
  <c r="DN5" i="6"/>
  <c r="DO5" i="6"/>
  <c r="DP5" i="6"/>
  <c r="DQ5" i="6"/>
  <c r="DR5" i="6"/>
  <c r="DS5" i="6"/>
  <c r="DT5" i="6"/>
  <c r="DU5" i="6"/>
  <c r="DV5" i="6"/>
  <c r="DW5" i="6"/>
  <c r="DX5" i="6"/>
  <c r="DY5" i="6"/>
  <c r="DZ5" i="6"/>
  <c r="EA5" i="6"/>
  <c r="EB5" i="6"/>
  <c r="EC5" i="6"/>
  <c r="ED5" i="6"/>
  <c r="EE5" i="6"/>
  <c r="EF5" i="6"/>
  <c r="EG5" i="6"/>
  <c r="EH5" i="6"/>
  <c r="EI5" i="6"/>
  <c r="EJ5" i="6"/>
  <c r="EK5" i="6"/>
  <c r="EL5" i="6"/>
  <c r="EM5" i="6"/>
  <c r="EN5" i="6"/>
  <c r="EO5" i="6"/>
  <c r="EP5" i="6"/>
  <c r="EQ5" i="6"/>
  <c r="ER5" i="6"/>
  <c r="ES5" i="6"/>
  <c r="ET5" i="6"/>
  <c r="EU5" i="6"/>
  <c r="EV5" i="6"/>
  <c r="EW5" i="6"/>
  <c r="EX5" i="6"/>
  <c r="EY5" i="6"/>
  <c r="EZ5" i="6"/>
  <c r="FA5" i="6"/>
  <c r="FB5" i="6"/>
  <c r="FC5" i="6"/>
  <c r="FD5" i="6"/>
  <c r="FE5" i="6"/>
  <c r="FF5" i="6"/>
  <c r="FG5" i="6"/>
  <c r="FH5" i="6"/>
  <c r="FI5" i="6"/>
  <c r="FJ5" i="6"/>
  <c r="FK5" i="6"/>
  <c r="FL5" i="6"/>
  <c r="FM5" i="6"/>
  <c r="FN5" i="6"/>
  <c r="FO5" i="6"/>
  <c r="FP5" i="6"/>
  <c r="FQ5" i="6"/>
  <c r="FR5" i="6"/>
  <c r="FS5" i="6"/>
  <c r="FT5" i="6"/>
  <c r="FU5" i="6"/>
  <c r="FV5" i="6"/>
  <c r="FW5" i="6"/>
  <c r="FX5" i="6"/>
  <c r="FY5" i="6"/>
  <c r="FZ5" i="6"/>
  <c r="GA5" i="6"/>
  <c r="GB5" i="6"/>
  <c r="GC5" i="6"/>
  <c r="GD5" i="6"/>
  <c r="GE5" i="6"/>
  <c r="GF5" i="6"/>
  <c r="GG5" i="6"/>
  <c r="GH5" i="6"/>
  <c r="GI5" i="6"/>
  <c r="GJ5" i="6"/>
  <c r="GK5" i="6"/>
  <c r="GL5" i="6"/>
  <c r="GM5" i="6"/>
  <c r="GN5" i="6"/>
  <c r="GO5" i="6"/>
  <c r="GP5" i="6"/>
  <c r="GQ5" i="6"/>
  <c r="GR5" i="6"/>
  <c r="GS5" i="6"/>
  <c r="GT5" i="6"/>
  <c r="GU5" i="6"/>
  <c r="GV5" i="6"/>
  <c r="GW5" i="6"/>
  <c r="GX5" i="6"/>
  <c r="GY5" i="6"/>
  <c r="GZ5" i="6"/>
  <c r="HA5" i="6"/>
  <c r="HB5" i="6"/>
  <c r="HC5" i="6"/>
  <c r="HD5" i="6"/>
  <c r="HE5" i="6"/>
  <c r="HF5" i="6"/>
  <c r="HG5" i="6"/>
  <c r="HH5" i="6"/>
  <c r="HI5" i="6"/>
  <c r="HJ5" i="6"/>
  <c r="HK5" i="6"/>
  <c r="HL5" i="6"/>
  <c r="HM5" i="6"/>
  <c r="HN5" i="6"/>
  <c r="HO5" i="6"/>
  <c r="HP5" i="6"/>
  <c r="HQ5" i="6"/>
  <c r="HR5" i="6"/>
  <c r="HS5" i="6"/>
  <c r="HT5" i="6"/>
  <c r="HU5" i="6"/>
  <c r="HV5" i="6"/>
  <c r="HW5" i="6"/>
  <c r="HX5" i="6"/>
  <c r="HY5" i="6"/>
  <c r="HZ5" i="6"/>
  <c r="IA5" i="6"/>
  <c r="IB5" i="6"/>
  <c r="IC5" i="6"/>
  <c r="ID5" i="6"/>
  <c r="IE5" i="6"/>
  <c r="IF5" i="6"/>
  <c r="IG5" i="6"/>
  <c r="IH5" i="6"/>
  <c r="II5" i="6"/>
  <c r="IJ5" i="6"/>
  <c r="IK5" i="6"/>
  <c r="IL5" i="6"/>
  <c r="IM5" i="6"/>
  <c r="IN5" i="6"/>
  <c r="IO5" i="6"/>
  <c r="IP5" i="6"/>
  <c r="IQ5" i="6"/>
  <c r="IR5" i="6"/>
  <c r="IS5" i="6"/>
  <c r="IT5" i="6"/>
  <c r="IU5" i="6"/>
  <c r="IV5" i="6"/>
  <c r="B6" i="6"/>
  <c r="C6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AI6" i="6"/>
  <c r="AJ6" i="6"/>
  <c r="AK6" i="6"/>
  <c r="AL6" i="6"/>
  <c r="AM6" i="6"/>
  <c r="AN6" i="6"/>
  <c r="AO6" i="6"/>
  <c r="AP6" i="6"/>
  <c r="AQ6" i="6"/>
  <c r="AR6" i="6"/>
  <c r="AS6" i="6"/>
  <c r="AT6" i="6"/>
  <c r="AU6" i="6"/>
  <c r="AV6" i="6"/>
  <c r="AW6" i="6"/>
  <c r="AX6" i="6"/>
  <c r="AY6" i="6"/>
  <c r="AZ6" i="6"/>
  <c r="BA6" i="6"/>
  <c r="BB6" i="6"/>
  <c r="BC6" i="6"/>
  <c r="BD6" i="6"/>
  <c r="BE6" i="6"/>
  <c r="BF6" i="6"/>
  <c r="BG6" i="6"/>
  <c r="BH6" i="6"/>
  <c r="BI6" i="6"/>
  <c r="BJ6" i="6"/>
  <c r="BK6" i="6"/>
  <c r="BL6" i="6"/>
  <c r="BM6" i="6"/>
  <c r="BN6" i="6"/>
  <c r="BO6" i="6"/>
  <c r="BP6" i="6"/>
  <c r="BQ6" i="6"/>
  <c r="BR6" i="6"/>
  <c r="BS6" i="6"/>
  <c r="BT6" i="6"/>
  <c r="BU6" i="6"/>
  <c r="BV6" i="6"/>
  <c r="BW6" i="6"/>
  <c r="BX6" i="6"/>
  <c r="BY6" i="6"/>
  <c r="BZ6" i="6"/>
  <c r="CA6" i="6"/>
  <c r="CB6" i="6"/>
  <c r="CC6" i="6"/>
  <c r="CD6" i="6"/>
  <c r="CE6" i="6"/>
  <c r="CF6" i="6"/>
  <c r="CG6" i="6"/>
  <c r="CH6" i="6"/>
  <c r="CI6" i="6"/>
  <c r="CJ6" i="6"/>
  <c r="CK6" i="6"/>
  <c r="CL6" i="6"/>
  <c r="CM6" i="6"/>
  <c r="CN6" i="6"/>
  <c r="CO6" i="6"/>
  <c r="CP6" i="6"/>
  <c r="CQ6" i="6"/>
  <c r="CR6" i="6"/>
  <c r="CS6" i="6"/>
  <c r="CT6" i="6"/>
  <c r="CU6" i="6"/>
  <c r="CV6" i="6"/>
  <c r="CW6" i="6"/>
  <c r="CX6" i="6"/>
  <c r="CY6" i="6"/>
  <c r="CZ6" i="6"/>
  <c r="DA6" i="6"/>
  <c r="DB6" i="6"/>
  <c r="DC6" i="6"/>
  <c r="DD6" i="6"/>
  <c r="DE6" i="6"/>
  <c r="DF6" i="6"/>
  <c r="DG6" i="6"/>
  <c r="DH6" i="6"/>
  <c r="DI6" i="6"/>
  <c r="DJ6" i="6"/>
  <c r="DK6" i="6"/>
  <c r="DL6" i="6"/>
  <c r="DM6" i="6"/>
  <c r="DN6" i="6"/>
  <c r="DO6" i="6"/>
  <c r="DP6" i="6"/>
  <c r="DQ6" i="6"/>
  <c r="DR6" i="6"/>
  <c r="DS6" i="6"/>
  <c r="DT6" i="6"/>
  <c r="DU6" i="6"/>
  <c r="DV6" i="6"/>
  <c r="DW6" i="6"/>
  <c r="DX6" i="6"/>
  <c r="DY6" i="6"/>
  <c r="DZ6" i="6"/>
  <c r="EA6" i="6"/>
  <c r="EB6" i="6"/>
  <c r="EC6" i="6"/>
  <c r="ED6" i="6"/>
  <c r="EE6" i="6"/>
  <c r="EF6" i="6"/>
  <c r="EG6" i="6"/>
  <c r="EH6" i="6"/>
  <c r="EI6" i="6"/>
  <c r="EJ6" i="6"/>
  <c r="EK6" i="6"/>
  <c r="EL6" i="6"/>
  <c r="EM6" i="6"/>
  <c r="EN6" i="6"/>
  <c r="EO6" i="6"/>
  <c r="EP6" i="6"/>
  <c r="EQ6" i="6"/>
  <c r="ER6" i="6"/>
  <c r="ES6" i="6"/>
  <c r="ET6" i="6"/>
  <c r="EU6" i="6"/>
  <c r="EV6" i="6"/>
  <c r="EW6" i="6"/>
  <c r="EX6" i="6"/>
  <c r="EY6" i="6"/>
  <c r="EZ6" i="6"/>
  <c r="FA6" i="6"/>
  <c r="FB6" i="6"/>
  <c r="FC6" i="6"/>
  <c r="FD6" i="6"/>
  <c r="FE6" i="6"/>
  <c r="FF6" i="6"/>
  <c r="FG6" i="6"/>
  <c r="FH6" i="6"/>
  <c r="FI6" i="6"/>
  <c r="FJ6" i="6"/>
  <c r="FK6" i="6"/>
  <c r="FL6" i="6"/>
  <c r="FM6" i="6"/>
  <c r="FN6" i="6"/>
  <c r="FO6" i="6"/>
  <c r="FP6" i="6"/>
  <c r="FQ6" i="6"/>
  <c r="FR6" i="6"/>
  <c r="FS6" i="6"/>
  <c r="FT6" i="6"/>
  <c r="FU6" i="6"/>
  <c r="FV6" i="6"/>
  <c r="FW6" i="6"/>
  <c r="FX6" i="6"/>
  <c r="FY6" i="6"/>
  <c r="FZ6" i="6"/>
  <c r="GA6" i="6"/>
  <c r="GB6" i="6"/>
  <c r="GC6" i="6"/>
  <c r="GD6" i="6"/>
  <c r="GE6" i="6"/>
  <c r="GF6" i="6"/>
  <c r="GG6" i="6"/>
  <c r="GH6" i="6"/>
  <c r="GI6" i="6"/>
  <c r="GJ6" i="6"/>
  <c r="GK6" i="6"/>
  <c r="GL6" i="6"/>
  <c r="GM6" i="6"/>
  <c r="GN6" i="6"/>
  <c r="GO6" i="6"/>
  <c r="GP6" i="6"/>
  <c r="GQ6" i="6"/>
  <c r="GR6" i="6"/>
  <c r="GS6" i="6"/>
  <c r="GT6" i="6"/>
  <c r="GU6" i="6"/>
  <c r="GV6" i="6"/>
  <c r="GW6" i="6"/>
  <c r="GX6" i="6"/>
  <c r="GY6" i="6"/>
  <c r="GZ6" i="6"/>
  <c r="HA6" i="6"/>
  <c r="HB6" i="6"/>
  <c r="HC6" i="6"/>
  <c r="HD6" i="6"/>
  <c r="HE6" i="6"/>
  <c r="HF6" i="6"/>
  <c r="HG6" i="6"/>
  <c r="HH6" i="6"/>
  <c r="HI6" i="6"/>
  <c r="HJ6" i="6"/>
  <c r="HK6" i="6"/>
  <c r="HL6" i="6"/>
  <c r="HM6" i="6"/>
  <c r="HN6" i="6"/>
  <c r="HO6" i="6"/>
  <c r="HP6" i="6"/>
  <c r="HQ6" i="6"/>
  <c r="HR6" i="6"/>
  <c r="HS6" i="6"/>
  <c r="HT6" i="6"/>
  <c r="HU6" i="6"/>
  <c r="HV6" i="6"/>
  <c r="HW6" i="6"/>
  <c r="HX6" i="6"/>
  <c r="HY6" i="6"/>
  <c r="HZ6" i="6"/>
  <c r="IA6" i="6"/>
  <c r="IB6" i="6"/>
  <c r="IC6" i="6"/>
  <c r="ID6" i="6"/>
  <c r="IE6" i="6"/>
  <c r="IF6" i="6"/>
  <c r="IG6" i="6"/>
  <c r="IH6" i="6"/>
  <c r="II6" i="6"/>
  <c r="IJ6" i="6"/>
  <c r="IK6" i="6"/>
  <c r="IL6" i="6"/>
  <c r="IM6" i="6"/>
  <c r="IN6" i="6"/>
  <c r="IO6" i="6"/>
  <c r="IP6" i="6"/>
  <c r="IQ6" i="6"/>
  <c r="IR6" i="6"/>
  <c r="IS6" i="6"/>
  <c r="IT6" i="6"/>
  <c r="IU6" i="6"/>
  <c r="IV6" i="6"/>
  <c r="B7" i="6"/>
  <c r="C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AJ7" i="6"/>
  <c r="AK7" i="6"/>
  <c r="AL7" i="6"/>
  <c r="AM7" i="6"/>
  <c r="AN7" i="6"/>
  <c r="AO7" i="6"/>
  <c r="AP7" i="6"/>
  <c r="AQ7" i="6"/>
  <c r="AR7" i="6"/>
  <c r="AS7" i="6"/>
  <c r="AT7" i="6"/>
  <c r="AU7" i="6"/>
  <c r="AV7" i="6"/>
  <c r="AW7" i="6"/>
  <c r="AX7" i="6"/>
  <c r="AY7" i="6"/>
  <c r="AZ7" i="6"/>
  <c r="BA7" i="6"/>
  <c r="BB7" i="6"/>
  <c r="BC7" i="6"/>
  <c r="BD7" i="6"/>
  <c r="BE7" i="6"/>
  <c r="BF7" i="6"/>
  <c r="BG7" i="6"/>
  <c r="BH7" i="6"/>
  <c r="BI7" i="6"/>
  <c r="BJ7" i="6"/>
  <c r="BK7" i="6"/>
  <c r="BL7" i="6"/>
  <c r="BM7" i="6"/>
  <c r="BN7" i="6"/>
  <c r="BO7" i="6"/>
  <c r="BP7" i="6"/>
  <c r="BQ7" i="6"/>
  <c r="BR7" i="6"/>
  <c r="BS7" i="6"/>
  <c r="BT7" i="6"/>
  <c r="BU7" i="6"/>
  <c r="BV7" i="6"/>
  <c r="BW7" i="6"/>
  <c r="BX7" i="6"/>
  <c r="BY7" i="6"/>
  <c r="BZ7" i="6"/>
  <c r="CA7" i="6"/>
  <c r="CB7" i="6"/>
  <c r="CC7" i="6"/>
  <c r="CD7" i="6"/>
  <c r="CE7" i="6"/>
  <c r="CF7" i="6"/>
  <c r="CG7" i="6"/>
  <c r="CH7" i="6"/>
  <c r="CI7" i="6"/>
  <c r="CJ7" i="6"/>
  <c r="CK7" i="6"/>
  <c r="CL7" i="6"/>
  <c r="CM7" i="6"/>
  <c r="CN7" i="6"/>
  <c r="CO7" i="6"/>
  <c r="CP7" i="6"/>
  <c r="CQ7" i="6"/>
  <c r="CR7" i="6"/>
  <c r="CS7" i="6"/>
  <c r="CT7" i="6"/>
  <c r="CU7" i="6"/>
  <c r="CV7" i="6"/>
  <c r="CW7" i="6"/>
  <c r="CX7" i="6"/>
  <c r="CY7" i="6"/>
  <c r="CZ7" i="6"/>
  <c r="DA7" i="6"/>
  <c r="DB7" i="6"/>
  <c r="DC7" i="6"/>
  <c r="DD7" i="6"/>
  <c r="DE7" i="6"/>
  <c r="DF7" i="6"/>
  <c r="DG7" i="6"/>
  <c r="DH7" i="6"/>
  <c r="DI7" i="6"/>
  <c r="DJ7" i="6"/>
  <c r="DK7" i="6"/>
  <c r="DL7" i="6"/>
  <c r="DM7" i="6"/>
  <c r="DN7" i="6"/>
  <c r="DO7" i="6"/>
  <c r="DP7" i="6"/>
  <c r="DQ7" i="6"/>
  <c r="DR7" i="6"/>
  <c r="DS7" i="6"/>
  <c r="DT7" i="6"/>
  <c r="DU7" i="6"/>
  <c r="DV7" i="6"/>
  <c r="DW7" i="6"/>
  <c r="DX7" i="6"/>
  <c r="DY7" i="6"/>
  <c r="DZ7" i="6"/>
  <c r="EA7" i="6"/>
  <c r="EB7" i="6"/>
  <c r="EC7" i="6"/>
  <c r="ED7" i="6"/>
  <c r="EE7" i="6"/>
  <c r="EF7" i="6"/>
  <c r="EG7" i="6"/>
  <c r="EH7" i="6"/>
  <c r="EI7" i="6"/>
  <c r="EJ7" i="6"/>
  <c r="EK7" i="6"/>
  <c r="EL7" i="6"/>
  <c r="EM7" i="6"/>
  <c r="EN7" i="6"/>
  <c r="EO7" i="6"/>
  <c r="EP7" i="6"/>
  <c r="EQ7" i="6"/>
  <c r="ER7" i="6"/>
  <c r="ES7" i="6"/>
  <c r="ET7" i="6"/>
  <c r="EU7" i="6"/>
  <c r="EV7" i="6"/>
  <c r="EW7" i="6"/>
  <c r="EX7" i="6"/>
  <c r="EY7" i="6"/>
  <c r="EZ7" i="6"/>
  <c r="FA7" i="6"/>
  <c r="FB7" i="6"/>
  <c r="FC7" i="6"/>
  <c r="FD7" i="6"/>
  <c r="FE7" i="6"/>
  <c r="FF7" i="6"/>
  <c r="FG7" i="6"/>
  <c r="FH7" i="6"/>
  <c r="FI7" i="6"/>
  <c r="FJ7" i="6"/>
  <c r="FK7" i="6"/>
  <c r="FL7" i="6"/>
  <c r="FM7" i="6"/>
  <c r="FN7" i="6"/>
  <c r="FO7" i="6"/>
  <c r="FP7" i="6"/>
  <c r="FQ7" i="6"/>
  <c r="FR7" i="6"/>
  <c r="FS7" i="6"/>
  <c r="FT7" i="6"/>
  <c r="FU7" i="6"/>
  <c r="FV7" i="6"/>
  <c r="FW7" i="6"/>
  <c r="FX7" i="6"/>
  <c r="FY7" i="6"/>
  <c r="FZ7" i="6"/>
  <c r="GA7" i="6"/>
  <c r="GB7" i="6"/>
  <c r="GC7" i="6"/>
  <c r="GD7" i="6"/>
  <c r="GE7" i="6"/>
  <c r="GF7" i="6"/>
  <c r="GG7" i="6"/>
  <c r="GH7" i="6"/>
  <c r="GI7" i="6"/>
  <c r="GJ7" i="6"/>
  <c r="GK7" i="6"/>
  <c r="GL7" i="6"/>
  <c r="GM7" i="6"/>
  <c r="GN7" i="6"/>
  <c r="GO7" i="6"/>
  <c r="GP7" i="6"/>
  <c r="GQ7" i="6"/>
  <c r="GR7" i="6"/>
  <c r="GS7" i="6"/>
  <c r="GT7" i="6"/>
  <c r="GU7" i="6"/>
  <c r="GV7" i="6"/>
  <c r="GW7" i="6"/>
  <c r="GX7" i="6"/>
  <c r="GY7" i="6"/>
  <c r="GZ7" i="6"/>
  <c r="HA7" i="6"/>
  <c r="HB7" i="6"/>
  <c r="HC7" i="6"/>
  <c r="HD7" i="6"/>
  <c r="HE7" i="6"/>
  <c r="HF7" i="6"/>
  <c r="HG7" i="6"/>
  <c r="HH7" i="6"/>
  <c r="HI7" i="6"/>
  <c r="HJ7" i="6"/>
  <c r="HK7" i="6"/>
  <c r="HL7" i="6"/>
  <c r="HM7" i="6"/>
  <c r="HN7" i="6"/>
  <c r="HO7" i="6"/>
  <c r="HP7" i="6"/>
  <c r="HQ7" i="6"/>
  <c r="HR7" i="6"/>
  <c r="HS7" i="6"/>
  <c r="HT7" i="6"/>
  <c r="HU7" i="6"/>
  <c r="HV7" i="6"/>
  <c r="HW7" i="6"/>
  <c r="HX7" i="6"/>
  <c r="HY7" i="6"/>
  <c r="HZ7" i="6"/>
  <c r="IA7" i="6"/>
  <c r="IB7" i="6"/>
  <c r="IC7" i="6"/>
  <c r="ID7" i="6"/>
  <c r="IE7" i="6"/>
  <c r="IF7" i="6"/>
  <c r="IG7" i="6"/>
  <c r="IH7" i="6"/>
  <c r="II7" i="6"/>
  <c r="IJ7" i="6"/>
  <c r="IK7" i="6"/>
  <c r="IL7" i="6"/>
  <c r="IM7" i="6"/>
  <c r="IN7" i="6"/>
  <c r="IO7" i="6"/>
  <c r="IP7" i="6"/>
  <c r="IQ7" i="6"/>
  <c r="IR7" i="6"/>
  <c r="IS7" i="6"/>
  <c r="IT7" i="6"/>
  <c r="IU7" i="6"/>
  <c r="IV7" i="6"/>
  <c r="B8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AI8" i="6"/>
  <c r="AJ8" i="6"/>
  <c r="AK8" i="6"/>
  <c r="AL8" i="6"/>
  <c r="AM8" i="6"/>
  <c r="AN8" i="6"/>
  <c r="AO8" i="6"/>
  <c r="AP8" i="6"/>
  <c r="AQ8" i="6"/>
  <c r="AR8" i="6"/>
  <c r="AS8" i="6"/>
  <c r="AT8" i="6"/>
  <c r="AU8" i="6"/>
  <c r="AV8" i="6"/>
  <c r="AW8" i="6"/>
  <c r="AX8" i="6"/>
  <c r="AY8" i="6"/>
  <c r="AZ8" i="6"/>
  <c r="BA8" i="6"/>
  <c r="BB8" i="6"/>
  <c r="BC8" i="6"/>
  <c r="BD8" i="6"/>
  <c r="BE8" i="6"/>
  <c r="BF8" i="6"/>
  <c r="BG8" i="6"/>
  <c r="BH8" i="6"/>
  <c r="BI8" i="6"/>
  <c r="BJ8" i="6"/>
  <c r="BK8" i="6"/>
  <c r="BL8" i="6"/>
  <c r="BM8" i="6"/>
  <c r="BN8" i="6"/>
  <c r="BO8" i="6"/>
  <c r="BP8" i="6"/>
  <c r="BQ8" i="6"/>
  <c r="BR8" i="6"/>
  <c r="BS8" i="6"/>
  <c r="BT8" i="6"/>
  <c r="BU8" i="6"/>
  <c r="BV8" i="6"/>
  <c r="BW8" i="6"/>
  <c r="BX8" i="6"/>
  <c r="BY8" i="6"/>
  <c r="BZ8" i="6"/>
  <c r="CA8" i="6"/>
  <c r="CB8" i="6"/>
  <c r="CC8" i="6"/>
  <c r="CD8" i="6"/>
  <c r="CE8" i="6"/>
  <c r="CF8" i="6"/>
  <c r="CG8" i="6"/>
  <c r="CH8" i="6"/>
  <c r="CI8" i="6"/>
  <c r="CJ8" i="6"/>
  <c r="CK8" i="6"/>
  <c r="CL8" i="6"/>
  <c r="CM8" i="6"/>
  <c r="CN8" i="6"/>
  <c r="CO8" i="6"/>
  <c r="CP8" i="6"/>
  <c r="CQ8" i="6"/>
  <c r="CR8" i="6"/>
  <c r="CS8" i="6"/>
  <c r="CT8" i="6"/>
  <c r="CU8" i="6"/>
  <c r="CV8" i="6"/>
  <c r="CW8" i="6"/>
  <c r="CX8" i="6"/>
  <c r="CY8" i="6"/>
  <c r="CZ8" i="6"/>
  <c r="DA8" i="6"/>
  <c r="DB8" i="6"/>
  <c r="DC8" i="6"/>
  <c r="DD8" i="6"/>
  <c r="DE8" i="6"/>
  <c r="DF8" i="6"/>
  <c r="DG8" i="6"/>
  <c r="DH8" i="6"/>
  <c r="DI8" i="6"/>
  <c r="DJ8" i="6"/>
  <c r="DK8" i="6"/>
  <c r="DL8" i="6"/>
  <c r="DM8" i="6"/>
  <c r="DN8" i="6"/>
  <c r="DO8" i="6"/>
  <c r="DP8" i="6"/>
  <c r="DQ8" i="6"/>
  <c r="DR8" i="6"/>
  <c r="DS8" i="6"/>
  <c r="DT8" i="6"/>
  <c r="DU8" i="6"/>
  <c r="DV8" i="6"/>
  <c r="DW8" i="6"/>
  <c r="DX8" i="6"/>
  <c r="DY8" i="6"/>
  <c r="DZ8" i="6"/>
  <c r="EA8" i="6"/>
  <c r="EB8" i="6"/>
  <c r="EC8" i="6"/>
  <c r="ED8" i="6"/>
  <c r="EE8" i="6"/>
  <c r="EF8" i="6"/>
  <c r="EG8" i="6"/>
  <c r="EH8" i="6"/>
  <c r="EI8" i="6"/>
  <c r="EJ8" i="6"/>
  <c r="EK8" i="6"/>
  <c r="EL8" i="6"/>
  <c r="EM8" i="6"/>
  <c r="EN8" i="6"/>
  <c r="EO8" i="6"/>
  <c r="EP8" i="6"/>
  <c r="EQ8" i="6"/>
  <c r="ER8" i="6"/>
  <c r="ES8" i="6"/>
  <c r="ET8" i="6"/>
  <c r="EU8" i="6"/>
  <c r="EV8" i="6"/>
  <c r="EW8" i="6"/>
  <c r="EX8" i="6"/>
  <c r="EY8" i="6"/>
  <c r="EZ8" i="6"/>
  <c r="FA8" i="6"/>
  <c r="FB8" i="6"/>
  <c r="FC8" i="6"/>
  <c r="FD8" i="6"/>
  <c r="FE8" i="6"/>
  <c r="FF8" i="6"/>
  <c r="FG8" i="6"/>
  <c r="FH8" i="6"/>
  <c r="FI8" i="6"/>
  <c r="FJ8" i="6"/>
  <c r="FK8" i="6"/>
  <c r="FL8" i="6"/>
  <c r="FM8" i="6"/>
  <c r="FN8" i="6"/>
  <c r="FO8" i="6"/>
  <c r="FP8" i="6"/>
  <c r="FQ8" i="6"/>
  <c r="FR8" i="6"/>
  <c r="FS8" i="6"/>
  <c r="FT8" i="6"/>
  <c r="FU8" i="6"/>
  <c r="FV8" i="6"/>
  <c r="FW8" i="6"/>
  <c r="FX8" i="6"/>
  <c r="FY8" i="6"/>
  <c r="FZ8" i="6"/>
  <c r="GA8" i="6"/>
  <c r="GB8" i="6"/>
  <c r="GC8" i="6"/>
  <c r="GD8" i="6"/>
  <c r="GE8" i="6"/>
  <c r="GF8" i="6"/>
  <c r="GG8" i="6"/>
  <c r="GH8" i="6"/>
  <c r="GI8" i="6"/>
  <c r="GJ8" i="6"/>
  <c r="GK8" i="6"/>
  <c r="GL8" i="6"/>
  <c r="GM8" i="6"/>
  <c r="GN8" i="6"/>
  <c r="GO8" i="6"/>
  <c r="GP8" i="6"/>
  <c r="GQ8" i="6"/>
  <c r="GR8" i="6"/>
  <c r="GS8" i="6"/>
  <c r="GT8" i="6"/>
  <c r="GU8" i="6"/>
  <c r="GV8" i="6"/>
  <c r="GW8" i="6"/>
  <c r="GX8" i="6"/>
  <c r="GY8" i="6"/>
  <c r="GZ8" i="6"/>
  <c r="HA8" i="6"/>
  <c r="HB8" i="6"/>
  <c r="HC8" i="6"/>
  <c r="HD8" i="6"/>
  <c r="HE8" i="6"/>
  <c r="HF8" i="6"/>
  <c r="HG8" i="6"/>
  <c r="HH8" i="6"/>
  <c r="HI8" i="6"/>
  <c r="HJ8" i="6"/>
  <c r="HK8" i="6"/>
  <c r="HL8" i="6"/>
  <c r="HM8" i="6"/>
  <c r="HN8" i="6"/>
  <c r="HO8" i="6"/>
  <c r="HP8" i="6"/>
  <c r="HQ8" i="6"/>
  <c r="HR8" i="6"/>
  <c r="HS8" i="6"/>
  <c r="HT8" i="6"/>
  <c r="HU8" i="6"/>
  <c r="HV8" i="6"/>
  <c r="HW8" i="6"/>
  <c r="HX8" i="6"/>
  <c r="HY8" i="6"/>
  <c r="HZ8" i="6"/>
  <c r="IA8" i="6"/>
  <c r="IB8" i="6"/>
  <c r="IC8" i="6"/>
  <c r="ID8" i="6"/>
  <c r="IE8" i="6"/>
  <c r="IF8" i="6"/>
  <c r="IG8" i="6"/>
  <c r="IH8" i="6"/>
  <c r="II8" i="6"/>
  <c r="IJ8" i="6"/>
  <c r="IK8" i="6"/>
  <c r="IL8" i="6"/>
  <c r="IM8" i="6"/>
  <c r="IN8" i="6"/>
  <c r="IO8" i="6"/>
  <c r="IP8" i="6"/>
  <c r="IQ8" i="6"/>
  <c r="IR8" i="6"/>
  <c r="IS8" i="6"/>
  <c r="IT8" i="6"/>
  <c r="IU8" i="6"/>
  <c r="IV8" i="6"/>
  <c r="B9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AI9" i="6"/>
  <c r="AJ9" i="6"/>
  <c r="AK9" i="6"/>
  <c r="AL9" i="6"/>
  <c r="AM9" i="6"/>
  <c r="AN9" i="6"/>
  <c r="AO9" i="6"/>
  <c r="AP9" i="6"/>
  <c r="AQ9" i="6"/>
  <c r="AR9" i="6"/>
  <c r="AS9" i="6"/>
  <c r="AT9" i="6"/>
  <c r="AU9" i="6"/>
  <c r="AV9" i="6"/>
  <c r="AW9" i="6"/>
  <c r="AX9" i="6"/>
  <c r="AY9" i="6"/>
  <c r="AZ9" i="6"/>
  <c r="BA9" i="6"/>
  <c r="BB9" i="6"/>
  <c r="BC9" i="6"/>
  <c r="BD9" i="6"/>
  <c r="BE9" i="6"/>
  <c r="BF9" i="6"/>
  <c r="BG9" i="6"/>
  <c r="BH9" i="6"/>
  <c r="BI9" i="6"/>
  <c r="BJ9" i="6"/>
  <c r="BK9" i="6"/>
  <c r="BL9" i="6"/>
  <c r="BM9" i="6"/>
  <c r="BN9" i="6"/>
  <c r="BO9" i="6"/>
  <c r="BP9" i="6"/>
  <c r="BQ9" i="6"/>
  <c r="BR9" i="6"/>
  <c r="BS9" i="6"/>
  <c r="BT9" i="6"/>
  <c r="BU9" i="6"/>
  <c r="BV9" i="6"/>
  <c r="BW9" i="6"/>
  <c r="BX9" i="6"/>
  <c r="BY9" i="6"/>
  <c r="BZ9" i="6"/>
  <c r="CA9" i="6"/>
  <c r="CB9" i="6"/>
  <c r="CC9" i="6"/>
  <c r="CD9" i="6"/>
  <c r="CE9" i="6"/>
  <c r="CF9" i="6"/>
  <c r="CG9" i="6"/>
  <c r="CH9" i="6"/>
  <c r="CI9" i="6"/>
  <c r="CJ9" i="6"/>
  <c r="CK9" i="6"/>
  <c r="CL9" i="6"/>
  <c r="CM9" i="6"/>
  <c r="CN9" i="6"/>
  <c r="CO9" i="6"/>
  <c r="CP9" i="6"/>
  <c r="CQ9" i="6"/>
  <c r="CR9" i="6"/>
  <c r="CS9" i="6"/>
  <c r="CT9" i="6"/>
  <c r="CU9" i="6"/>
  <c r="CV9" i="6"/>
  <c r="CW9" i="6"/>
  <c r="CX9" i="6"/>
  <c r="CY9" i="6"/>
  <c r="CZ9" i="6"/>
  <c r="DA9" i="6"/>
  <c r="DB9" i="6"/>
  <c r="DC9" i="6"/>
  <c r="DD9" i="6"/>
  <c r="DE9" i="6"/>
  <c r="DF9" i="6"/>
  <c r="DG9" i="6"/>
  <c r="DH9" i="6"/>
  <c r="DI9" i="6"/>
  <c r="DJ9" i="6"/>
  <c r="DK9" i="6"/>
  <c r="DL9" i="6"/>
  <c r="DM9" i="6"/>
  <c r="DN9" i="6"/>
  <c r="DO9" i="6"/>
  <c r="DP9" i="6"/>
  <c r="DQ9" i="6"/>
  <c r="DR9" i="6"/>
  <c r="DS9" i="6"/>
  <c r="DT9" i="6"/>
  <c r="DU9" i="6"/>
  <c r="DV9" i="6"/>
  <c r="DW9" i="6"/>
  <c r="DX9" i="6"/>
  <c r="DY9" i="6"/>
  <c r="DZ9" i="6"/>
  <c r="EA9" i="6"/>
  <c r="EB9" i="6"/>
  <c r="EC9" i="6"/>
  <c r="ED9" i="6"/>
  <c r="EE9" i="6"/>
  <c r="EF9" i="6"/>
  <c r="EG9" i="6"/>
  <c r="EH9" i="6"/>
  <c r="EI9" i="6"/>
  <c r="EJ9" i="6"/>
  <c r="EK9" i="6"/>
  <c r="EL9" i="6"/>
  <c r="EM9" i="6"/>
  <c r="EN9" i="6"/>
  <c r="EO9" i="6"/>
  <c r="EP9" i="6"/>
  <c r="EQ9" i="6"/>
  <c r="ER9" i="6"/>
  <c r="ES9" i="6"/>
  <c r="ET9" i="6"/>
  <c r="EU9" i="6"/>
  <c r="EV9" i="6"/>
  <c r="EW9" i="6"/>
  <c r="EX9" i="6"/>
  <c r="EY9" i="6"/>
  <c r="EZ9" i="6"/>
  <c r="FA9" i="6"/>
  <c r="FB9" i="6"/>
  <c r="FC9" i="6"/>
  <c r="FD9" i="6"/>
  <c r="FE9" i="6"/>
  <c r="FF9" i="6"/>
  <c r="FG9" i="6"/>
  <c r="FH9" i="6"/>
  <c r="FI9" i="6"/>
  <c r="FJ9" i="6"/>
  <c r="FK9" i="6"/>
  <c r="FL9" i="6"/>
  <c r="FM9" i="6"/>
  <c r="FN9" i="6"/>
  <c r="FO9" i="6"/>
  <c r="FP9" i="6"/>
  <c r="FQ9" i="6"/>
  <c r="FR9" i="6"/>
  <c r="FS9" i="6"/>
  <c r="FT9" i="6"/>
  <c r="FU9" i="6"/>
  <c r="FV9" i="6"/>
  <c r="FW9" i="6"/>
  <c r="FX9" i="6"/>
  <c r="FY9" i="6"/>
  <c r="FZ9" i="6"/>
  <c r="GA9" i="6"/>
  <c r="GB9" i="6"/>
  <c r="GC9" i="6"/>
  <c r="GD9" i="6"/>
  <c r="GE9" i="6"/>
  <c r="GF9" i="6"/>
  <c r="GG9" i="6"/>
  <c r="GH9" i="6"/>
  <c r="GI9" i="6"/>
  <c r="GJ9" i="6"/>
  <c r="GK9" i="6"/>
  <c r="GL9" i="6"/>
  <c r="GM9" i="6"/>
  <c r="GN9" i="6"/>
  <c r="GO9" i="6"/>
  <c r="GP9" i="6"/>
  <c r="GQ9" i="6"/>
  <c r="GR9" i="6"/>
  <c r="GS9" i="6"/>
  <c r="GT9" i="6"/>
  <c r="GU9" i="6"/>
  <c r="GV9" i="6"/>
  <c r="GW9" i="6"/>
  <c r="GX9" i="6"/>
  <c r="GY9" i="6"/>
  <c r="GZ9" i="6"/>
  <c r="HA9" i="6"/>
  <c r="HB9" i="6"/>
  <c r="HC9" i="6"/>
  <c r="HD9" i="6"/>
  <c r="HE9" i="6"/>
  <c r="HF9" i="6"/>
  <c r="HG9" i="6"/>
  <c r="HH9" i="6"/>
  <c r="HI9" i="6"/>
  <c r="HJ9" i="6"/>
  <c r="HK9" i="6"/>
  <c r="HL9" i="6"/>
  <c r="HM9" i="6"/>
  <c r="HN9" i="6"/>
  <c r="HO9" i="6"/>
  <c r="HP9" i="6"/>
  <c r="HQ9" i="6"/>
  <c r="HR9" i="6"/>
  <c r="HS9" i="6"/>
  <c r="HT9" i="6"/>
  <c r="HU9" i="6"/>
  <c r="HV9" i="6"/>
  <c r="HW9" i="6"/>
  <c r="HX9" i="6"/>
  <c r="HY9" i="6"/>
  <c r="HZ9" i="6"/>
  <c r="IA9" i="6"/>
  <c r="IB9" i="6"/>
  <c r="IC9" i="6"/>
  <c r="ID9" i="6"/>
  <c r="IE9" i="6"/>
  <c r="IF9" i="6"/>
  <c r="IG9" i="6"/>
  <c r="IH9" i="6"/>
  <c r="II9" i="6"/>
  <c r="IJ9" i="6"/>
  <c r="IK9" i="6"/>
  <c r="IL9" i="6"/>
  <c r="IM9" i="6"/>
  <c r="IN9" i="6"/>
  <c r="IO9" i="6"/>
  <c r="IP9" i="6"/>
  <c r="IQ9" i="6"/>
  <c r="IR9" i="6"/>
  <c r="IS9" i="6"/>
  <c r="IT9" i="6"/>
  <c r="IU9" i="6"/>
  <c r="IV9" i="6"/>
  <c r="B10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AI10" i="6"/>
  <c r="AJ10" i="6"/>
  <c r="AK10" i="6"/>
  <c r="AL10" i="6"/>
  <c r="AM10" i="6"/>
  <c r="AN10" i="6"/>
  <c r="AO10" i="6"/>
  <c r="AP10" i="6"/>
  <c r="AQ10" i="6"/>
  <c r="AR10" i="6"/>
  <c r="AS10" i="6"/>
  <c r="AT10" i="6"/>
  <c r="AU10" i="6"/>
  <c r="AV10" i="6"/>
  <c r="AW10" i="6"/>
  <c r="AX10" i="6"/>
  <c r="AY10" i="6"/>
  <c r="AZ10" i="6"/>
  <c r="BA10" i="6"/>
  <c r="BB10" i="6"/>
  <c r="BC10" i="6"/>
  <c r="BD10" i="6"/>
  <c r="BE10" i="6"/>
  <c r="BF10" i="6"/>
  <c r="BG10" i="6"/>
  <c r="BH10" i="6"/>
  <c r="BI10" i="6"/>
  <c r="BJ10" i="6"/>
  <c r="BK10" i="6"/>
  <c r="BL10" i="6"/>
  <c r="BM10" i="6"/>
  <c r="BN10" i="6"/>
  <c r="BO10" i="6"/>
  <c r="BP10" i="6"/>
  <c r="BQ10" i="6"/>
  <c r="BR10" i="6"/>
  <c r="BS10" i="6"/>
  <c r="BT10" i="6"/>
  <c r="BU10" i="6"/>
  <c r="BV10" i="6"/>
  <c r="BW10" i="6"/>
  <c r="BX10" i="6"/>
  <c r="BY10" i="6"/>
  <c r="BZ10" i="6"/>
  <c r="CA10" i="6"/>
  <c r="CB10" i="6"/>
  <c r="CC10" i="6"/>
  <c r="CD10" i="6"/>
  <c r="CE10" i="6"/>
  <c r="CF10" i="6"/>
  <c r="CG10" i="6"/>
  <c r="CH10" i="6"/>
  <c r="CI10" i="6"/>
  <c r="CJ10" i="6"/>
  <c r="CK10" i="6"/>
  <c r="CL10" i="6"/>
  <c r="CM10" i="6"/>
  <c r="CN10" i="6"/>
  <c r="CO10" i="6"/>
  <c r="CP10" i="6"/>
  <c r="CQ10" i="6"/>
  <c r="CR10" i="6"/>
  <c r="CS10" i="6"/>
  <c r="CT10" i="6"/>
  <c r="CU10" i="6"/>
  <c r="CV10" i="6"/>
  <c r="CW10" i="6"/>
  <c r="CX10" i="6"/>
  <c r="CY10" i="6"/>
  <c r="CZ10" i="6"/>
  <c r="DA10" i="6"/>
  <c r="DB10" i="6"/>
  <c r="DC10" i="6"/>
  <c r="DD10" i="6"/>
  <c r="DE10" i="6"/>
  <c r="DF10" i="6"/>
  <c r="DG10" i="6"/>
  <c r="DH10" i="6"/>
  <c r="DI10" i="6"/>
  <c r="DJ10" i="6"/>
  <c r="DK10" i="6"/>
  <c r="DL10" i="6"/>
  <c r="DM10" i="6"/>
  <c r="DN10" i="6"/>
  <c r="DO10" i="6"/>
  <c r="DP10" i="6"/>
  <c r="DQ10" i="6"/>
  <c r="DR10" i="6"/>
  <c r="DS10" i="6"/>
  <c r="DT10" i="6"/>
  <c r="DU10" i="6"/>
  <c r="DV10" i="6"/>
  <c r="DW10" i="6"/>
  <c r="DX10" i="6"/>
  <c r="DY10" i="6"/>
  <c r="DZ10" i="6"/>
  <c r="EA10" i="6"/>
  <c r="EB10" i="6"/>
  <c r="EC10" i="6"/>
  <c r="ED10" i="6"/>
  <c r="EE10" i="6"/>
  <c r="EF10" i="6"/>
  <c r="EG10" i="6"/>
  <c r="EH10" i="6"/>
  <c r="EI10" i="6"/>
  <c r="EJ10" i="6"/>
  <c r="EK10" i="6"/>
  <c r="EL10" i="6"/>
  <c r="EM10" i="6"/>
  <c r="EN10" i="6"/>
  <c r="EO10" i="6"/>
  <c r="EP10" i="6"/>
  <c r="EQ10" i="6"/>
  <c r="ER10" i="6"/>
  <c r="ES10" i="6"/>
  <c r="ET10" i="6"/>
  <c r="EU10" i="6"/>
  <c r="EV10" i="6"/>
  <c r="EW10" i="6"/>
  <c r="EX10" i="6"/>
  <c r="EY10" i="6"/>
  <c r="EZ10" i="6"/>
  <c r="FA10" i="6"/>
  <c r="FB10" i="6"/>
  <c r="FC10" i="6"/>
  <c r="FD10" i="6"/>
  <c r="FE10" i="6"/>
  <c r="FF10" i="6"/>
  <c r="FG10" i="6"/>
  <c r="FH10" i="6"/>
  <c r="FI10" i="6"/>
  <c r="FJ10" i="6"/>
  <c r="FK10" i="6"/>
  <c r="FL10" i="6"/>
  <c r="FM10" i="6"/>
  <c r="FN10" i="6"/>
  <c r="FO10" i="6"/>
  <c r="FP10" i="6"/>
  <c r="FQ10" i="6"/>
  <c r="FR10" i="6"/>
  <c r="FS10" i="6"/>
  <c r="FT10" i="6"/>
  <c r="FU10" i="6"/>
  <c r="FV10" i="6"/>
  <c r="FW10" i="6"/>
  <c r="FX10" i="6"/>
  <c r="FY10" i="6"/>
  <c r="FZ10" i="6"/>
  <c r="GA10" i="6"/>
  <c r="GB10" i="6"/>
  <c r="GC10" i="6"/>
  <c r="GD10" i="6"/>
  <c r="GE10" i="6"/>
  <c r="GF10" i="6"/>
  <c r="GG10" i="6"/>
  <c r="GH10" i="6"/>
  <c r="GI10" i="6"/>
  <c r="GJ10" i="6"/>
  <c r="GK10" i="6"/>
  <c r="GL10" i="6"/>
  <c r="GM10" i="6"/>
  <c r="GN10" i="6"/>
  <c r="GO10" i="6"/>
  <c r="GP10" i="6"/>
  <c r="GQ10" i="6"/>
  <c r="GR10" i="6"/>
  <c r="GS10" i="6"/>
  <c r="GT10" i="6"/>
  <c r="GU10" i="6"/>
  <c r="GV10" i="6"/>
  <c r="GW10" i="6"/>
  <c r="GX10" i="6"/>
  <c r="GY10" i="6"/>
  <c r="GZ10" i="6"/>
  <c r="HA10" i="6"/>
  <c r="HB10" i="6"/>
  <c r="HC10" i="6"/>
  <c r="HD10" i="6"/>
  <c r="HE10" i="6"/>
  <c r="HF10" i="6"/>
  <c r="HG10" i="6"/>
  <c r="HH10" i="6"/>
  <c r="HI10" i="6"/>
  <c r="HJ10" i="6"/>
  <c r="HK10" i="6"/>
  <c r="HL10" i="6"/>
  <c r="HM10" i="6"/>
  <c r="HN10" i="6"/>
  <c r="HO10" i="6"/>
  <c r="HP10" i="6"/>
  <c r="HQ10" i="6"/>
  <c r="HR10" i="6"/>
  <c r="HS10" i="6"/>
  <c r="HT10" i="6"/>
  <c r="HU10" i="6"/>
  <c r="HV10" i="6"/>
  <c r="HW10" i="6"/>
  <c r="HX10" i="6"/>
  <c r="HY10" i="6"/>
  <c r="HZ10" i="6"/>
  <c r="IA10" i="6"/>
  <c r="IB10" i="6"/>
  <c r="IC10" i="6"/>
  <c r="ID10" i="6"/>
  <c r="IE10" i="6"/>
  <c r="IF10" i="6"/>
  <c r="IG10" i="6"/>
  <c r="IH10" i="6"/>
  <c r="II10" i="6"/>
  <c r="IJ10" i="6"/>
  <c r="IK10" i="6"/>
  <c r="IL10" i="6"/>
  <c r="IM10" i="6"/>
  <c r="IN10" i="6"/>
  <c r="IO10" i="6"/>
  <c r="IP10" i="6"/>
  <c r="IQ10" i="6"/>
  <c r="IR10" i="6"/>
  <c r="IS10" i="6"/>
  <c r="IT10" i="6"/>
  <c r="IU10" i="6"/>
  <c r="IV10" i="6"/>
  <c r="B11" i="6"/>
  <c r="C11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AI11" i="6"/>
  <c r="AJ11" i="6"/>
  <c r="AK11" i="6"/>
  <c r="AL11" i="6"/>
  <c r="AM11" i="6"/>
  <c r="AN11" i="6"/>
  <c r="AO11" i="6"/>
  <c r="AP11" i="6"/>
  <c r="AQ11" i="6"/>
  <c r="AR11" i="6"/>
  <c r="AS11" i="6"/>
  <c r="AT11" i="6"/>
  <c r="AU11" i="6"/>
  <c r="AV11" i="6"/>
  <c r="AW11" i="6"/>
  <c r="AX11" i="6"/>
  <c r="AY11" i="6"/>
  <c r="AZ11" i="6"/>
  <c r="BA11" i="6"/>
  <c r="BB11" i="6"/>
  <c r="BC11" i="6"/>
  <c r="BD11" i="6"/>
  <c r="BE11" i="6"/>
  <c r="BF11" i="6"/>
  <c r="BG11" i="6"/>
  <c r="BH11" i="6"/>
  <c r="BI11" i="6"/>
  <c r="BJ11" i="6"/>
  <c r="BK11" i="6"/>
  <c r="BL11" i="6"/>
  <c r="BM11" i="6"/>
  <c r="BN11" i="6"/>
  <c r="BO11" i="6"/>
  <c r="BP11" i="6"/>
  <c r="BQ11" i="6"/>
  <c r="BR11" i="6"/>
  <c r="BS11" i="6"/>
  <c r="BT11" i="6"/>
  <c r="BU11" i="6"/>
  <c r="BV11" i="6"/>
  <c r="BW11" i="6"/>
  <c r="BX11" i="6"/>
  <c r="BY11" i="6"/>
  <c r="BZ11" i="6"/>
  <c r="CA11" i="6"/>
  <c r="CB11" i="6"/>
  <c r="CC11" i="6"/>
  <c r="CD11" i="6"/>
  <c r="CE11" i="6"/>
  <c r="CF11" i="6"/>
  <c r="CG11" i="6"/>
  <c r="CH11" i="6"/>
  <c r="CI11" i="6"/>
  <c r="CJ11" i="6"/>
  <c r="CK11" i="6"/>
  <c r="CL11" i="6"/>
  <c r="CM11" i="6"/>
  <c r="CN11" i="6"/>
  <c r="CO11" i="6"/>
  <c r="CP11" i="6"/>
  <c r="CQ11" i="6"/>
  <c r="CR11" i="6"/>
  <c r="CS11" i="6"/>
  <c r="CT11" i="6"/>
  <c r="CU11" i="6"/>
  <c r="CV11" i="6"/>
  <c r="CW11" i="6"/>
  <c r="CX11" i="6"/>
  <c r="CY11" i="6"/>
  <c r="CZ11" i="6"/>
  <c r="DA11" i="6"/>
  <c r="DB11" i="6"/>
  <c r="DC11" i="6"/>
  <c r="DD11" i="6"/>
  <c r="DE11" i="6"/>
  <c r="DF11" i="6"/>
  <c r="DG11" i="6"/>
  <c r="DH11" i="6"/>
  <c r="DI11" i="6"/>
  <c r="DJ11" i="6"/>
  <c r="DK11" i="6"/>
  <c r="DL11" i="6"/>
  <c r="DM11" i="6"/>
  <c r="DN11" i="6"/>
  <c r="DO11" i="6"/>
  <c r="DP11" i="6"/>
  <c r="DQ11" i="6"/>
  <c r="DR11" i="6"/>
  <c r="DS11" i="6"/>
  <c r="DT11" i="6"/>
  <c r="DU11" i="6"/>
  <c r="DV11" i="6"/>
  <c r="DW11" i="6"/>
  <c r="DX11" i="6"/>
  <c r="DY11" i="6"/>
  <c r="DZ11" i="6"/>
  <c r="EA11" i="6"/>
  <c r="EB11" i="6"/>
  <c r="EC11" i="6"/>
  <c r="ED11" i="6"/>
  <c r="EE11" i="6"/>
  <c r="EF11" i="6"/>
  <c r="EG11" i="6"/>
  <c r="EH11" i="6"/>
  <c r="EI11" i="6"/>
  <c r="EJ11" i="6"/>
  <c r="EK11" i="6"/>
  <c r="EL11" i="6"/>
  <c r="EM11" i="6"/>
  <c r="EN11" i="6"/>
  <c r="EO11" i="6"/>
  <c r="EP11" i="6"/>
  <c r="EQ11" i="6"/>
  <c r="ER11" i="6"/>
  <c r="ES11" i="6"/>
  <c r="ET11" i="6"/>
  <c r="EU11" i="6"/>
  <c r="EV11" i="6"/>
  <c r="EW11" i="6"/>
  <c r="EX11" i="6"/>
  <c r="EY11" i="6"/>
  <c r="EZ11" i="6"/>
  <c r="FA11" i="6"/>
  <c r="FB11" i="6"/>
  <c r="FC11" i="6"/>
  <c r="FD11" i="6"/>
  <c r="FE11" i="6"/>
  <c r="FF11" i="6"/>
  <c r="FG11" i="6"/>
  <c r="FH11" i="6"/>
  <c r="FI11" i="6"/>
  <c r="FJ11" i="6"/>
  <c r="FK11" i="6"/>
  <c r="FL11" i="6"/>
  <c r="FM11" i="6"/>
  <c r="FN11" i="6"/>
  <c r="FO11" i="6"/>
  <c r="FP11" i="6"/>
  <c r="FQ11" i="6"/>
  <c r="FR11" i="6"/>
  <c r="FS11" i="6"/>
  <c r="FT11" i="6"/>
  <c r="FU11" i="6"/>
  <c r="FV11" i="6"/>
  <c r="FW11" i="6"/>
  <c r="FX11" i="6"/>
  <c r="FY11" i="6"/>
  <c r="FZ11" i="6"/>
  <c r="GA11" i="6"/>
  <c r="GB11" i="6"/>
  <c r="GC11" i="6"/>
  <c r="GD11" i="6"/>
  <c r="GE11" i="6"/>
  <c r="GF11" i="6"/>
  <c r="GG11" i="6"/>
  <c r="GH11" i="6"/>
  <c r="GI11" i="6"/>
  <c r="GJ11" i="6"/>
  <c r="GK11" i="6"/>
  <c r="GL11" i="6"/>
  <c r="GM11" i="6"/>
  <c r="GN11" i="6"/>
  <c r="GO11" i="6"/>
  <c r="GP11" i="6"/>
  <c r="GQ11" i="6"/>
  <c r="GR11" i="6"/>
  <c r="GS11" i="6"/>
  <c r="GT11" i="6"/>
  <c r="GU11" i="6"/>
  <c r="GV11" i="6"/>
  <c r="GW11" i="6"/>
  <c r="GX11" i="6"/>
  <c r="GY11" i="6"/>
  <c r="GZ11" i="6"/>
  <c r="HA11" i="6"/>
  <c r="HB11" i="6"/>
  <c r="HC11" i="6"/>
  <c r="HD11" i="6"/>
  <c r="HE11" i="6"/>
  <c r="HF11" i="6"/>
  <c r="HG11" i="6"/>
  <c r="HH11" i="6"/>
  <c r="HI11" i="6"/>
  <c r="HJ11" i="6"/>
  <c r="HK11" i="6"/>
  <c r="HL11" i="6"/>
  <c r="HM11" i="6"/>
  <c r="HN11" i="6"/>
  <c r="HO11" i="6"/>
  <c r="HP11" i="6"/>
  <c r="HQ11" i="6"/>
  <c r="HR11" i="6"/>
  <c r="HS11" i="6"/>
  <c r="HT11" i="6"/>
  <c r="HU11" i="6"/>
  <c r="HV11" i="6"/>
  <c r="HW11" i="6"/>
  <c r="HX11" i="6"/>
  <c r="HY11" i="6"/>
  <c r="HZ11" i="6"/>
  <c r="IA11" i="6"/>
  <c r="IB11" i="6"/>
  <c r="IC11" i="6"/>
  <c r="ID11" i="6"/>
  <c r="IE11" i="6"/>
  <c r="IF11" i="6"/>
  <c r="IG11" i="6"/>
  <c r="IH11" i="6"/>
  <c r="II11" i="6"/>
  <c r="IJ11" i="6"/>
  <c r="IK11" i="6"/>
  <c r="IL11" i="6"/>
  <c r="IM11" i="6"/>
  <c r="IN11" i="6"/>
  <c r="IO11" i="6"/>
  <c r="IP11" i="6"/>
  <c r="IQ11" i="6"/>
  <c r="IR11" i="6"/>
  <c r="IS11" i="6"/>
  <c r="IT11" i="6"/>
  <c r="IU11" i="6"/>
  <c r="IV11" i="6"/>
  <c r="B12" i="6"/>
  <c r="C12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AI12" i="6"/>
  <c r="AJ12" i="6"/>
  <c r="AK12" i="6"/>
  <c r="AL12" i="6"/>
  <c r="AM12" i="6"/>
  <c r="AN12" i="6"/>
  <c r="AO12" i="6"/>
  <c r="AP12" i="6"/>
  <c r="AQ12" i="6"/>
  <c r="AR12" i="6"/>
  <c r="AS12" i="6"/>
  <c r="AT12" i="6"/>
  <c r="AU12" i="6"/>
  <c r="AV12" i="6"/>
  <c r="AW12" i="6"/>
  <c r="AX12" i="6"/>
  <c r="AY12" i="6"/>
  <c r="AZ12" i="6"/>
  <c r="BA12" i="6"/>
  <c r="BB12" i="6"/>
  <c r="BC12" i="6"/>
  <c r="BD12" i="6"/>
  <c r="BE12" i="6"/>
  <c r="BF12" i="6"/>
  <c r="BG12" i="6"/>
  <c r="BH12" i="6"/>
  <c r="BI12" i="6"/>
  <c r="BJ12" i="6"/>
  <c r="BK12" i="6"/>
  <c r="BL12" i="6"/>
  <c r="BM12" i="6"/>
  <c r="BN12" i="6"/>
  <c r="BO12" i="6"/>
  <c r="BP12" i="6"/>
  <c r="BQ12" i="6"/>
  <c r="BR12" i="6"/>
  <c r="BS12" i="6"/>
  <c r="BT12" i="6"/>
  <c r="BU12" i="6"/>
  <c r="BV12" i="6"/>
  <c r="BW12" i="6"/>
  <c r="BX12" i="6"/>
  <c r="BY12" i="6"/>
  <c r="BZ12" i="6"/>
  <c r="CA12" i="6"/>
  <c r="CB12" i="6"/>
  <c r="CC12" i="6"/>
  <c r="CD12" i="6"/>
  <c r="CE12" i="6"/>
  <c r="CF12" i="6"/>
  <c r="CG12" i="6"/>
  <c r="CH12" i="6"/>
  <c r="CI12" i="6"/>
  <c r="CJ12" i="6"/>
  <c r="CK12" i="6"/>
  <c r="CL12" i="6"/>
  <c r="CM12" i="6"/>
  <c r="CN12" i="6"/>
  <c r="CO12" i="6"/>
  <c r="CP12" i="6"/>
  <c r="CQ12" i="6"/>
  <c r="CR12" i="6"/>
  <c r="CS12" i="6"/>
  <c r="CT12" i="6"/>
  <c r="CU12" i="6"/>
  <c r="CV12" i="6"/>
  <c r="CW12" i="6"/>
  <c r="CX12" i="6"/>
  <c r="CY12" i="6"/>
  <c r="CZ12" i="6"/>
  <c r="DA12" i="6"/>
  <c r="DB12" i="6"/>
  <c r="DC12" i="6"/>
  <c r="DD12" i="6"/>
  <c r="DE12" i="6"/>
  <c r="DF12" i="6"/>
  <c r="DG12" i="6"/>
  <c r="DH12" i="6"/>
  <c r="DI12" i="6"/>
  <c r="DJ12" i="6"/>
  <c r="DK12" i="6"/>
  <c r="DL12" i="6"/>
  <c r="DM12" i="6"/>
  <c r="DN12" i="6"/>
  <c r="DO12" i="6"/>
  <c r="DP12" i="6"/>
  <c r="DQ12" i="6"/>
  <c r="DR12" i="6"/>
  <c r="DS12" i="6"/>
  <c r="DT12" i="6"/>
  <c r="DU12" i="6"/>
  <c r="DV12" i="6"/>
  <c r="DW12" i="6"/>
  <c r="DX12" i="6"/>
  <c r="DY12" i="6"/>
  <c r="DZ12" i="6"/>
  <c r="EA12" i="6"/>
  <c r="EB12" i="6"/>
  <c r="EC12" i="6"/>
  <c r="ED12" i="6"/>
  <c r="EE12" i="6"/>
  <c r="EF12" i="6"/>
  <c r="EG12" i="6"/>
  <c r="EH12" i="6"/>
  <c r="EI12" i="6"/>
  <c r="EJ12" i="6"/>
  <c r="EK12" i="6"/>
  <c r="EL12" i="6"/>
  <c r="EM12" i="6"/>
  <c r="EN12" i="6"/>
  <c r="EO12" i="6"/>
  <c r="EP12" i="6"/>
  <c r="EQ12" i="6"/>
  <c r="ER12" i="6"/>
  <c r="ES12" i="6"/>
  <c r="ET12" i="6"/>
  <c r="EU12" i="6"/>
  <c r="EV12" i="6"/>
  <c r="EW12" i="6"/>
  <c r="EX12" i="6"/>
  <c r="EY12" i="6"/>
  <c r="EZ12" i="6"/>
  <c r="FA12" i="6"/>
  <c r="FB12" i="6"/>
  <c r="FC12" i="6"/>
  <c r="FD12" i="6"/>
  <c r="FE12" i="6"/>
  <c r="FF12" i="6"/>
  <c r="FG12" i="6"/>
  <c r="FH12" i="6"/>
  <c r="FI12" i="6"/>
  <c r="FJ12" i="6"/>
  <c r="FK12" i="6"/>
  <c r="FL12" i="6"/>
  <c r="FM12" i="6"/>
  <c r="FN12" i="6"/>
  <c r="FO12" i="6"/>
  <c r="FP12" i="6"/>
  <c r="FQ12" i="6"/>
  <c r="FR12" i="6"/>
  <c r="FS12" i="6"/>
  <c r="FT12" i="6"/>
  <c r="FU12" i="6"/>
  <c r="FV12" i="6"/>
  <c r="FW12" i="6"/>
  <c r="FX12" i="6"/>
  <c r="FY12" i="6"/>
  <c r="FZ12" i="6"/>
  <c r="GA12" i="6"/>
  <c r="GB12" i="6"/>
  <c r="GC12" i="6"/>
  <c r="GD12" i="6"/>
  <c r="GE12" i="6"/>
  <c r="GF12" i="6"/>
  <c r="GG12" i="6"/>
  <c r="GH12" i="6"/>
  <c r="GI12" i="6"/>
  <c r="GJ12" i="6"/>
  <c r="GK12" i="6"/>
  <c r="GL12" i="6"/>
  <c r="GM12" i="6"/>
  <c r="GN12" i="6"/>
  <c r="GO12" i="6"/>
  <c r="GP12" i="6"/>
  <c r="GQ12" i="6"/>
  <c r="GR12" i="6"/>
  <c r="GS12" i="6"/>
  <c r="GT12" i="6"/>
  <c r="GU12" i="6"/>
  <c r="GV12" i="6"/>
  <c r="GW12" i="6"/>
  <c r="GX12" i="6"/>
  <c r="GY12" i="6"/>
  <c r="GZ12" i="6"/>
  <c r="HA12" i="6"/>
  <c r="HB12" i="6"/>
  <c r="HC12" i="6"/>
  <c r="HD12" i="6"/>
  <c r="HE12" i="6"/>
  <c r="HF12" i="6"/>
  <c r="HG12" i="6"/>
  <c r="HH12" i="6"/>
  <c r="HI12" i="6"/>
  <c r="HJ12" i="6"/>
  <c r="HK12" i="6"/>
  <c r="HL12" i="6"/>
  <c r="HM12" i="6"/>
  <c r="HN12" i="6"/>
  <c r="HO12" i="6"/>
  <c r="HP12" i="6"/>
  <c r="HQ12" i="6"/>
  <c r="HR12" i="6"/>
  <c r="HS12" i="6"/>
  <c r="HT12" i="6"/>
  <c r="HU12" i="6"/>
  <c r="HV12" i="6"/>
  <c r="HW12" i="6"/>
  <c r="HX12" i="6"/>
  <c r="HY12" i="6"/>
  <c r="HZ12" i="6"/>
  <c r="IA12" i="6"/>
  <c r="IB12" i="6"/>
  <c r="IC12" i="6"/>
  <c r="ID12" i="6"/>
  <c r="IE12" i="6"/>
  <c r="IF12" i="6"/>
  <c r="IG12" i="6"/>
  <c r="IH12" i="6"/>
  <c r="II12" i="6"/>
  <c r="IJ12" i="6"/>
  <c r="IK12" i="6"/>
  <c r="IL12" i="6"/>
  <c r="IM12" i="6"/>
  <c r="IN12" i="6"/>
  <c r="IO12" i="6"/>
  <c r="IP12" i="6"/>
  <c r="IQ12" i="6"/>
  <c r="IR12" i="6"/>
  <c r="IS12" i="6"/>
  <c r="IT12" i="6"/>
  <c r="IU12" i="6"/>
  <c r="IV12" i="6"/>
  <c r="B13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AI13" i="6"/>
  <c r="AJ13" i="6"/>
  <c r="AK13" i="6"/>
  <c r="AL13" i="6"/>
  <c r="AM13" i="6"/>
  <c r="AN13" i="6"/>
  <c r="AO13" i="6"/>
  <c r="AP13" i="6"/>
  <c r="AQ13" i="6"/>
  <c r="AR13" i="6"/>
  <c r="AS13" i="6"/>
  <c r="AT13" i="6"/>
  <c r="AU13" i="6"/>
  <c r="AV13" i="6"/>
  <c r="AW13" i="6"/>
  <c r="AX13" i="6"/>
  <c r="AY13" i="6"/>
  <c r="AZ13" i="6"/>
  <c r="BA13" i="6"/>
  <c r="BB13" i="6"/>
  <c r="BC13" i="6"/>
  <c r="BD13" i="6"/>
  <c r="BE13" i="6"/>
  <c r="BF13" i="6"/>
  <c r="BG13" i="6"/>
  <c r="BH13" i="6"/>
  <c r="BI13" i="6"/>
  <c r="BJ13" i="6"/>
  <c r="BK13" i="6"/>
  <c r="BL13" i="6"/>
  <c r="BM13" i="6"/>
  <c r="BN13" i="6"/>
  <c r="BO13" i="6"/>
  <c r="BP13" i="6"/>
  <c r="BQ13" i="6"/>
  <c r="BR13" i="6"/>
  <c r="BS13" i="6"/>
  <c r="BT13" i="6"/>
  <c r="BU13" i="6"/>
  <c r="BV13" i="6"/>
  <c r="BW13" i="6"/>
  <c r="BX13" i="6"/>
  <c r="BY13" i="6"/>
  <c r="BZ13" i="6"/>
  <c r="CA13" i="6"/>
  <c r="CB13" i="6"/>
  <c r="CC13" i="6"/>
  <c r="CD13" i="6"/>
  <c r="CE13" i="6"/>
  <c r="CF13" i="6"/>
  <c r="CG13" i="6"/>
  <c r="CH13" i="6"/>
  <c r="CI13" i="6"/>
  <c r="CJ13" i="6"/>
  <c r="CK13" i="6"/>
  <c r="CL13" i="6"/>
  <c r="CM13" i="6"/>
  <c r="CN13" i="6"/>
  <c r="CO13" i="6"/>
  <c r="CP13" i="6"/>
  <c r="CQ13" i="6"/>
  <c r="CR13" i="6"/>
  <c r="CS13" i="6"/>
  <c r="CT13" i="6"/>
  <c r="CU13" i="6"/>
  <c r="CV13" i="6"/>
  <c r="CW13" i="6"/>
  <c r="CX13" i="6"/>
  <c r="CY13" i="6"/>
  <c r="CZ13" i="6"/>
  <c r="DA13" i="6"/>
  <c r="DB13" i="6"/>
  <c r="DC13" i="6"/>
  <c r="DD13" i="6"/>
  <c r="DE13" i="6"/>
  <c r="DF13" i="6"/>
  <c r="DG13" i="6"/>
  <c r="DH13" i="6"/>
  <c r="DI13" i="6"/>
  <c r="DJ13" i="6"/>
  <c r="DK13" i="6"/>
  <c r="DL13" i="6"/>
  <c r="DM13" i="6"/>
  <c r="DN13" i="6"/>
  <c r="DO13" i="6"/>
  <c r="DP13" i="6"/>
  <c r="DQ13" i="6"/>
  <c r="DR13" i="6"/>
  <c r="DS13" i="6"/>
  <c r="DT13" i="6"/>
  <c r="DU13" i="6"/>
  <c r="DV13" i="6"/>
  <c r="DW13" i="6"/>
  <c r="DX13" i="6"/>
  <c r="DY13" i="6"/>
  <c r="DZ13" i="6"/>
  <c r="EA13" i="6"/>
  <c r="EB13" i="6"/>
  <c r="EC13" i="6"/>
  <c r="ED13" i="6"/>
  <c r="EE13" i="6"/>
  <c r="EF13" i="6"/>
  <c r="EG13" i="6"/>
  <c r="EH13" i="6"/>
  <c r="EI13" i="6"/>
  <c r="EJ13" i="6"/>
  <c r="EK13" i="6"/>
  <c r="EL13" i="6"/>
  <c r="EM13" i="6"/>
  <c r="EN13" i="6"/>
  <c r="EO13" i="6"/>
  <c r="EP13" i="6"/>
  <c r="EQ13" i="6"/>
  <c r="ER13" i="6"/>
  <c r="ES13" i="6"/>
  <c r="ET13" i="6"/>
  <c r="EU13" i="6"/>
  <c r="EV13" i="6"/>
  <c r="EW13" i="6"/>
  <c r="EX13" i="6"/>
  <c r="EY13" i="6"/>
  <c r="EZ13" i="6"/>
  <c r="FA13" i="6"/>
  <c r="FB13" i="6"/>
  <c r="FC13" i="6"/>
  <c r="FD13" i="6"/>
  <c r="FE13" i="6"/>
  <c r="FF13" i="6"/>
  <c r="FG13" i="6"/>
  <c r="FH13" i="6"/>
  <c r="FI13" i="6"/>
  <c r="FJ13" i="6"/>
  <c r="FK13" i="6"/>
  <c r="FL13" i="6"/>
  <c r="FM13" i="6"/>
  <c r="FN13" i="6"/>
  <c r="FO13" i="6"/>
  <c r="FP13" i="6"/>
  <c r="FQ13" i="6"/>
  <c r="FR13" i="6"/>
  <c r="FS13" i="6"/>
  <c r="FT13" i="6"/>
  <c r="FU13" i="6"/>
  <c r="FV13" i="6"/>
  <c r="FW13" i="6"/>
  <c r="FX13" i="6"/>
  <c r="FY13" i="6"/>
  <c r="FZ13" i="6"/>
  <c r="GA13" i="6"/>
  <c r="GB13" i="6"/>
  <c r="GC13" i="6"/>
  <c r="GD13" i="6"/>
  <c r="GE13" i="6"/>
  <c r="GF13" i="6"/>
  <c r="GG13" i="6"/>
  <c r="GH13" i="6"/>
  <c r="GI13" i="6"/>
  <c r="GJ13" i="6"/>
  <c r="GK13" i="6"/>
  <c r="GL13" i="6"/>
  <c r="GM13" i="6"/>
  <c r="GN13" i="6"/>
  <c r="GO13" i="6"/>
  <c r="GP13" i="6"/>
  <c r="GQ13" i="6"/>
  <c r="GR13" i="6"/>
  <c r="GS13" i="6"/>
  <c r="GT13" i="6"/>
  <c r="GU13" i="6"/>
  <c r="GV13" i="6"/>
  <c r="GW13" i="6"/>
  <c r="GX13" i="6"/>
  <c r="GY13" i="6"/>
  <c r="GZ13" i="6"/>
  <c r="HA13" i="6"/>
  <c r="HB13" i="6"/>
  <c r="HC13" i="6"/>
  <c r="HD13" i="6"/>
  <c r="HE13" i="6"/>
  <c r="HF13" i="6"/>
  <c r="HG13" i="6"/>
  <c r="HH13" i="6"/>
  <c r="HI13" i="6"/>
  <c r="HJ13" i="6"/>
  <c r="HK13" i="6"/>
  <c r="HL13" i="6"/>
  <c r="HM13" i="6"/>
  <c r="HN13" i="6"/>
  <c r="HO13" i="6"/>
  <c r="HP13" i="6"/>
  <c r="HQ13" i="6"/>
  <c r="HR13" i="6"/>
  <c r="HS13" i="6"/>
  <c r="HT13" i="6"/>
  <c r="HU13" i="6"/>
  <c r="HV13" i="6"/>
  <c r="HW13" i="6"/>
  <c r="HX13" i="6"/>
  <c r="HY13" i="6"/>
  <c r="HZ13" i="6"/>
  <c r="IA13" i="6"/>
  <c r="IB13" i="6"/>
  <c r="IC13" i="6"/>
  <c r="ID13" i="6"/>
  <c r="IE13" i="6"/>
  <c r="IF13" i="6"/>
  <c r="IG13" i="6"/>
  <c r="IH13" i="6"/>
  <c r="II13" i="6"/>
  <c r="IJ13" i="6"/>
  <c r="IK13" i="6"/>
  <c r="IL13" i="6"/>
  <c r="IM13" i="6"/>
  <c r="IN13" i="6"/>
  <c r="IO13" i="6"/>
  <c r="IP13" i="6"/>
  <c r="IQ13" i="6"/>
  <c r="IR13" i="6"/>
  <c r="IS13" i="6"/>
  <c r="IT13" i="6"/>
  <c r="IU13" i="6"/>
  <c r="IV13" i="6"/>
  <c r="B14" i="6"/>
  <c r="C14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AI14" i="6"/>
  <c r="AJ14" i="6"/>
  <c r="AK14" i="6"/>
  <c r="AL14" i="6"/>
  <c r="AM14" i="6"/>
  <c r="AN14" i="6"/>
  <c r="AO14" i="6"/>
  <c r="AP14" i="6"/>
  <c r="AQ14" i="6"/>
  <c r="AR14" i="6"/>
  <c r="AS14" i="6"/>
  <c r="AT14" i="6"/>
  <c r="AU14" i="6"/>
  <c r="AV14" i="6"/>
  <c r="AW14" i="6"/>
  <c r="AX14" i="6"/>
  <c r="AY14" i="6"/>
  <c r="AZ14" i="6"/>
  <c r="BA14" i="6"/>
  <c r="BB14" i="6"/>
  <c r="BC14" i="6"/>
  <c r="BD14" i="6"/>
  <c r="BE14" i="6"/>
  <c r="BF14" i="6"/>
  <c r="BG14" i="6"/>
  <c r="BH14" i="6"/>
  <c r="BI14" i="6"/>
  <c r="BJ14" i="6"/>
  <c r="BK14" i="6"/>
  <c r="BL14" i="6"/>
  <c r="BM14" i="6"/>
  <c r="BN14" i="6"/>
  <c r="BO14" i="6"/>
  <c r="BP14" i="6"/>
  <c r="BQ14" i="6"/>
  <c r="BR14" i="6"/>
  <c r="BS14" i="6"/>
  <c r="BT14" i="6"/>
  <c r="BU14" i="6"/>
  <c r="BV14" i="6"/>
  <c r="BW14" i="6"/>
  <c r="BX14" i="6"/>
  <c r="BY14" i="6"/>
  <c r="BZ14" i="6"/>
  <c r="CA14" i="6"/>
  <c r="CB14" i="6"/>
  <c r="CC14" i="6"/>
  <c r="CD14" i="6"/>
  <c r="CE14" i="6"/>
  <c r="CF14" i="6"/>
  <c r="CG14" i="6"/>
  <c r="CH14" i="6"/>
  <c r="CI14" i="6"/>
  <c r="CJ14" i="6"/>
  <c r="CK14" i="6"/>
  <c r="CL14" i="6"/>
  <c r="CM14" i="6"/>
  <c r="CN14" i="6"/>
  <c r="CO14" i="6"/>
  <c r="CP14" i="6"/>
  <c r="CQ14" i="6"/>
  <c r="CR14" i="6"/>
  <c r="CS14" i="6"/>
  <c r="CT14" i="6"/>
  <c r="CU14" i="6"/>
  <c r="CV14" i="6"/>
  <c r="CW14" i="6"/>
  <c r="CX14" i="6"/>
  <c r="CY14" i="6"/>
  <c r="CZ14" i="6"/>
  <c r="DA14" i="6"/>
  <c r="DB14" i="6"/>
  <c r="DC14" i="6"/>
  <c r="DD14" i="6"/>
  <c r="DE14" i="6"/>
  <c r="DF14" i="6"/>
  <c r="DG14" i="6"/>
  <c r="DH14" i="6"/>
  <c r="DI14" i="6"/>
  <c r="DJ14" i="6"/>
  <c r="DK14" i="6"/>
  <c r="DL14" i="6"/>
  <c r="DM14" i="6"/>
  <c r="DN14" i="6"/>
  <c r="DO14" i="6"/>
  <c r="DP14" i="6"/>
  <c r="DQ14" i="6"/>
  <c r="DR14" i="6"/>
  <c r="DS14" i="6"/>
  <c r="DT14" i="6"/>
  <c r="DU14" i="6"/>
  <c r="DV14" i="6"/>
  <c r="DW14" i="6"/>
  <c r="DX14" i="6"/>
  <c r="DY14" i="6"/>
  <c r="DZ14" i="6"/>
  <c r="EA14" i="6"/>
  <c r="EB14" i="6"/>
  <c r="EC14" i="6"/>
  <c r="ED14" i="6"/>
  <c r="EE14" i="6"/>
  <c r="EF14" i="6"/>
  <c r="EG14" i="6"/>
  <c r="EH14" i="6"/>
  <c r="EI14" i="6"/>
  <c r="EJ14" i="6"/>
  <c r="EK14" i="6"/>
  <c r="EL14" i="6"/>
  <c r="EM14" i="6"/>
  <c r="EN14" i="6"/>
  <c r="EO14" i="6"/>
  <c r="EP14" i="6"/>
  <c r="EQ14" i="6"/>
  <c r="ER14" i="6"/>
  <c r="ES14" i="6"/>
  <c r="ET14" i="6"/>
  <c r="EU14" i="6"/>
  <c r="EV14" i="6"/>
  <c r="EW14" i="6"/>
  <c r="EX14" i="6"/>
  <c r="EY14" i="6"/>
  <c r="EZ14" i="6"/>
  <c r="FA14" i="6"/>
  <c r="FB14" i="6"/>
  <c r="FC14" i="6"/>
  <c r="FD14" i="6"/>
  <c r="FE14" i="6"/>
  <c r="FF14" i="6"/>
  <c r="FG14" i="6"/>
  <c r="FH14" i="6"/>
  <c r="FI14" i="6"/>
  <c r="FJ14" i="6"/>
  <c r="FK14" i="6"/>
  <c r="FL14" i="6"/>
  <c r="FM14" i="6"/>
  <c r="FN14" i="6"/>
  <c r="FO14" i="6"/>
  <c r="FP14" i="6"/>
  <c r="FQ14" i="6"/>
  <c r="FR14" i="6"/>
  <c r="FS14" i="6"/>
  <c r="FT14" i="6"/>
  <c r="FU14" i="6"/>
  <c r="FV14" i="6"/>
  <c r="FW14" i="6"/>
  <c r="FX14" i="6"/>
  <c r="FY14" i="6"/>
  <c r="FZ14" i="6"/>
  <c r="GA14" i="6"/>
  <c r="GB14" i="6"/>
  <c r="GC14" i="6"/>
  <c r="GD14" i="6"/>
  <c r="GE14" i="6"/>
  <c r="GF14" i="6"/>
  <c r="GG14" i="6"/>
  <c r="GH14" i="6"/>
  <c r="GI14" i="6"/>
  <c r="GJ14" i="6"/>
  <c r="GK14" i="6"/>
  <c r="GL14" i="6"/>
  <c r="GM14" i="6"/>
  <c r="GN14" i="6"/>
  <c r="GO14" i="6"/>
  <c r="GP14" i="6"/>
  <c r="GQ14" i="6"/>
  <c r="GR14" i="6"/>
  <c r="GS14" i="6"/>
  <c r="GT14" i="6"/>
  <c r="GU14" i="6"/>
  <c r="GV14" i="6"/>
  <c r="GW14" i="6"/>
  <c r="GX14" i="6"/>
  <c r="GY14" i="6"/>
  <c r="GZ14" i="6"/>
  <c r="HA14" i="6"/>
  <c r="HB14" i="6"/>
  <c r="HC14" i="6"/>
  <c r="HD14" i="6"/>
  <c r="HE14" i="6"/>
  <c r="HF14" i="6"/>
  <c r="HG14" i="6"/>
  <c r="HH14" i="6"/>
  <c r="HI14" i="6"/>
  <c r="HJ14" i="6"/>
  <c r="HK14" i="6"/>
  <c r="HL14" i="6"/>
  <c r="HM14" i="6"/>
  <c r="HN14" i="6"/>
  <c r="HO14" i="6"/>
  <c r="HP14" i="6"/>
  <c r="HQ14" i="6"/>
  <c r="HR14" i="6"/>
  <c r="HS14" i="6"/>
  <c r="HT14" i="6"/>
  <c r="HU14" i="6"/>
  <c r="HV14" i="6"/>
  <c r="HW14" i="6"/>
  <c r="HX14" i="6"/>
  <c r="HY14" i="6"/>
  <c r="HZ14" i="6"/>
  <c r="IA14" i="6"/>
  <c r="IB14" i="6"/>
  <c r="IC14" i="6"/>
  <c r="ID14" i="6"/>
  <c r="IE14" i="6"/>
  <c r="IF14" i="6"/>
  <c r="IG14" i="6"/>
  <c r="IH14" i="6"/>
  <c r="II14" i="6"/>
  <c r="IJ14" i="6"/>
  <c r="IK14" i="6"/>
  <c r="IL14" i="6"/>
  <c r="IM14" i="6"/>
  <c r="IN14" i="6"/>
  <c r="IO14" i="6"/>
  <c r="IP14" i="6"/>
  <c r="IQ14" i="6"/>
  <c r="IR14" i="6"/>
  <c r="IS14" i="6"/>
  <c r="IT14" i="6"/>
  <c r="IU14" i="6"/>
  <c r="IV14" i="6"/>
  <c r="B15" i="6"/>
  <c r="C15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AI15" i="6"/>
  <c r="AJ15" i="6"/>
  <c r="AK15" i="6"/>
  <c r="AL15" i="6"/>
  <c r="AM15" i="6"/>
  <c r="AN15" i="6"/>
  <c r="AO15" i="6"/>
  <c r="AP15" i="6"/>
  <c r="AQ15" i="6"/>
  <c r="AR15" i="6"/>
  <c r="AS15" i="6"/>
  <c r="AT15" i="6"/>
  <c r="AU15" i="6"/>
  <c r="AV15" i="6"/>
  <c r="AW15" i="6"/>
  <c r="AX15" i="6"/>
  <c r="AY15" i="6"/>
  <c r="AZ15" i="6"/>
  <c r="BA15" i="6"/>
  <c r="BB15" i="6"/>
  <c r="BC15" i="6"/>
  <c r="BD15" i="6"/>
  <c r="BE15" i="6"/>
  <c r="BF15" i="6"/>
  <c r="BG15" i="6"/>
  <c r="BH15" i="6"/>
  <c r="BI15" i="6"/>
  <c r="BJ15" i="6"/>
  <c r="BK15" i="6"/>
  <c r="BL15" i="6"/>
  <c r="BM15" i="6"/>
  <c r="BN15" i="6"/>
  <c r="BO15" i="6"/>
  <c r="BP15" i="6"/>
  <c r="BQ15" i="6"/>
  <c r="BR15" i="6"/>
  <c r="BS15" i="6"/>
  <c r="BT15" i="6"/>
  <c r="BU15" i="6"/>
  <c r="BV15" i="6"/>
  <c r="BW15" i="6"/>
  <c r="BX15" i="6"/>
  <c r="BY15" i="6"/>
  <c r="BZ15" i="6"/>
  <c r="CA15" i="6"/>
  <c r="CB15" i="6"/>
  <c r="CC15" i="6"/>
  <c r="CD15" i="6"/>
  <c r="CE15" i="6"/>
  <c r="CF15" i="6"/>
  <c r="CG15" i="6"/>
  <c r="CH15" i="6"/>
  <c r="CI15" i="6"/>
  <c r="CJ15" i="6"/>
  <c r="CK15" i="6"/>
  <c r="CL15" i="6"/>
  <c r="CM15" i="6"/>
  <c r="CN15" i="6"/>
  <c r="CO15" i="6"/>
  <c r="CP15" i="6"/>
  <c r="CQ15" i="6"/>
  <c r="CR15" i="6"/>
  <c r="CS15" i="6"/>
  <c r="CT15" i="6"/>
  <c r="CU15" i="6"/>
  <c r="CV15" i="6"/>
  <c r="CW15" i="6"/>
  <c r="CX15" i="6"/>
  <c r="CY15" i="6"/>
  <c r="CZ15" i="6"/>
  <c r="DA15" i="6"/>
  <c r="DB15" i="6"/>
  <c r="DC15" i="6"/>
  <c r="DD15" i="6"/>
  <c r="DE15" i="6"/>
  <c r="DF15" i="6"/>
  <c r="DG15" i="6"/>
  <c r="DH15" i="6"/>
  <c r="DI15" i="6"/>
  <c r="DJ15" i="6"/>
  <c r="DK15" i="6"/>
  <c r="DL15" i="6"/>
  <c r="DM15" i="6"/>
  <c r="DN15" i="6"/>
  <c r="DO15" i="6"/>
  <c r="DP15" i="6"/>
  <c r="DQ15" i="6"/>
  <c r="DR15" i="6"/>
  <c r="DS15" i="6"/>
  <c r="DT15" i="6"/>
  <c r="DU15" i="6"/>
  <c r="DV15" i="6"/>
  <c r="DW15" i="6"/>
  <c r="DX15" i="6"/>
  <c r="DY15" i="6"/>
  <c r="DZ15" i="6"/>
  <c r="EA15" i="6"/>
  <c r="EB15" i="6"/>
  <c r="EC15" i="6"/>
  <c r="ED15" i="6"/>
  <c r="EE15" i="6"/>
  <c r="EF15" i="6"/>
  <c r="EG15" i="6"/>
  <c r="EH15" i="6"/>
  <c r="EI15" i="6"/>
  <c r="EJ15" i="6"/>
  <c r="EK15" i="6"/>
  <c r="EL15" i="6"/>
  <c r="EM15" i="6"/>
  <c r="EN15" i="6"/>
  <c r="EO15" i="6"/>
  <c r="EP15" i="6"/>
  <c r="EQ15" i="6"/>
  <c r="ER15" i="6"/>
  <c r="ES15" i="6"/>
  <c r="ET15" i="6"/>
  <c r="EU15" i="6"/>
  <c r="EV15" i="6"/>
  <c r="EW15" i="6"/>
  <c r="EX15" i="6"/>
  <c r="EY15" i="6"/>
  <c r="EZ15" i="6"/>
  <c r="FA15" i="6"/>
  <c r="FB15" i="6"/>
  <c r="FC15" i="6"/>
  <c r="FD15" i="6"/>
  <c r="FE15" i="6"/>
  <c r="FF15" i="6"/>
  <c r="FG15" i="6"/>
  <c r="FH15" i="6"/>
  <c r="FI15" i="6"/>
  <c r="FJ15" i="6"/>
  <c r="FK15" i="6"/>
  <c r="FL15" i="6"/>
  <c r="FM15" i="6"/>
  <c r="FN15" i="6"/>
  <c r="FO15" i="6"/>
  <c r="FP15" i="6"/>
  <c r="FQ15" i="6"/>
  <c r="FR15" i="6"/>
  <c r="FS15" i="6"/>
  <c r="FT15" i="6"/>
  <c r="FU15" i="6"/>
  <c r="FV15" i="6"/>
  <c r="FW15" i="6"/>
  <c r="FX15" i="6"/>
  <c r="FY15" i="6"/>
  <c r="FZ15" i="6"/>
  <c r="GA15" i="6"/>
  <c r="GB15" i="6"/>
  <c r="GC15" i="6"/>
  <c r="GD15" i="6"/>
  <c r="GE15" i="6"/>
  <c r="GF15" i="6"/>
  <c r="GG15" i="6"/>
  <c r="GH15" i="6"/>
  <c r="GI15" i="6"/>
  <c r="GJ15" i="6"/>
  <c r="GK15" i="6"/>
  <c r="GL15" i="6"/>
  <c r="GM15" i="6"/>
  <c r="GN15" i="6"/>
  <c r="GO15" i="6"/>
  <c r="GP15" i="6"/>
  <c r="GQ15" i="6"/>
  <c r="GR15" i="6"/>
  <c r="GS15" i="6"/>
  <c r="GT15" i="6"/>
  <c r="GU15" i="6"/>
  <c r="GV15" i="6"/>
  <c r="GW15" i="6"/>
  <c r="GX15" i="6"/>
  <c r="GY15" i="6"/>
  <c r="GZ15" i="6"/>
  <c r="HA15" i="6"/>
  <c r="HB15" i="6"/>
  <c r="HC15" i="6"/>
  <c r="HD15" i="6"/>
  <c r="HE15" i="6"/>
  <c r="HF15" i="6"/>
  <c r="HG15" i="6"/>
  <c r="HH15" i="6"/>
  <c r="HI15" i="6"/>
  <c r="HJ15" i="6"/>
  <c r="HK15" i="6"/>
  <c r="HL15" i="6"/>
  <c r="HM15" i="6"/>
  <c r="HN15" i="6"/>
  <c r="HO15" i="6"/>
  <c r="HP15" i="6"/>
  <c r="HQ15" i="6"/>
  <c r="HR15" i="6"/>
  <c r="HS15" i="6"/>
  <c r="HT15" i="6"/>
  <c r="HU15" i="6"/>
  <c r="HV15" i="6"/>
  <c r="HW15" i="6"/>
  <c r="HX15" i="6"/>
  <c r="HY15" i="6"/>
  <c r="HZ15" i="6"/>
  <c r="IA15" i="6"/>
  <c r="IB15" i="6"/>
  <c r="IC15" i="6"/>
  <c r="ID15" i="6"/>
  <c r="IE15" i="6"/>
  <c r="IF15" i="6"/>
  <c r="IG15" i="6"/>
  <c r="IH15" i="6"/>
  <c r="II15" i="6"/>
  <c r="IJ15" i="6"/>
  <c r="IK15" i="6"/>
  <c r="IL15" i="6"/>
  <c r="IM15" i="6"/>
  <c r="IN15" i="6"/>
  <c r="IO15" i="6"/>
  <c r="IP15" i="6"/>
  <c r="IQ15" i="6"/>
  <c r="IR15" i="6"/>
  <c r="IS15" i="6"/>
  <c r="IT15" i="6"/>
  <c r="IU15" i="6"/>
  <c r="IV15" i="6"/>
  <c r="B16" i="6"/>
  <c r="C16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AI16" i="6"/>
  <c r="AJ16" i="6"/>
  <c r="AK16" i="6"/>
  <c r="AL16" i="6"/>
  <c r="AM16" i="6"/>
  <c r="AN16" i="6"/>
  <c r="AO16" i="6"/>
  <c r="AP16" i="6"/>
  <c r="AQ16" i="6"/>
  <c r="AR16" i="6"/>
  <c r="AS16" i="6"/>
  <c r="AT16" i="6"/>
  <c r="AU16" i="6"/>
  <c r="AV16" i="6"/>
  <c r="AW16" i="6"/>
  <c r="AX16" i="6"/>
  <c r="AY16" i="6"/>
  <c r="AZ16" i="6"/>
  <c r="BA16" i="6"/>
  <c r="BB16" i="6"/>
  <c r="BC16" i="6"/>
  <c r="BD16" i="6"/>
  <c r="BE16" i="6"/>
  <c r="BF16" i="6"/>
  <c r="BG16" i="6"/>
  <c r="BH16" i="6"/>
  <c r="BI16" i="6"/>
  <c r="BJ16" i="6"/>
  <c r="BK16" i="6"/>
  <c r="BL16" i="6"/>
  <c r="BM16" i="6"/>
  <c r="BN16" i="6"/>
  <c r="BO16" i="6"/>
  <c r="BP16" i="6"/>
  <c r="BQ16" i="6"/>
  <c r="BR16" i="6"/>
  <c r="BS16" i="6"/>
  <c r="BT16" i="6"/>
  <c r="BU16" i="6"/>
  <c r="BV16" i="6"/>
  <c r="BW16" i="6"/>
  <c r="BX16" i="6"/>
  <c r="BY16" i="6"/>
  <c r="BZ16" i="6"/>
  <c r="CA16" i="6"/>
  <c r="CB16" i="6"/>
  <c r="CC16" i="6"/>
  <c r="CD16" i="6"/>
  <c r="CE16" i="6"/>
  <c r="CF16" i="6"/>
  <c r="CG16" i="6"/>
  <c r="CH16" i="6"/>
  <c r="CI16" i="6"/>
  <c r="CJ16" i="6"/>
  <c r="CK16" i="6"/>
  <c r="CL16" i="6"/>
  <c r="CM16" i="6"/>
  <c r="CN16" i="6"/>
  <c r="CO16" i="6"/>
  <c r="CP16" i="6"/>
  <c r="CQ16" i="6"/>
  <c r="CR16" i="6"/>
  <c r="CS16" i="6"/>
  <c r="CT16" i="6"/>
  <c r="CU16" i="6"/>
  <c r="CV16" i="6"/>
  <c r="CW16" i="6"/>
  <c r="CX16" i="6"/>
  <c r="CY16" i="6"/>
  <c r="CZ16" i="6"/>
  <c r="DA16" i="6"/>
  <c r="DB16" i="6"/>
  <c r="DC16" i="6"/>
  <c r="DD16" i="6"/>
  <c r="DE16" i="6"/>
  <c r="DF16" i="6"/>
  <c r="DG16" i="6"/>
  <c r="DH16" i="6"/>
  <c r="DI16" i="6"/>
  <c r="DJ16" i="6"/>
  <c r="DK16" i="6"/>
  <c r="DL16" i="6"/>
  <c r="DM16" i="6"/>
  <c r="DN16" i="6"/>
  <c r="DO16" i="6"/>
  <c r="DP16" i="6"/>
  <c r="DQ16" i="6"/>
  <c r="DR16" i="6"/>
  <c r="DS16" i="6"/>
  <c r="DT16" i="6"/>
  <c r="DU16" i="6"/>
  <c r="DV16" i="6"/>
  <c r="DW16" i="6"/>
  <c r="DX16" i="6"/>
  <c r="DY16" i="6"/>
  <c r="DZ16" i="6"/>
  <c r="EA16" i="6"/>
  <c r="EB16" i="6"/>
  <c r="EC16" i="6"/>
  <c r="ED16" i="6"/>
  <c r="EE16" i="6"/>
  <c r="EF16" i="6"/>
  <c r="EG16" i="6"/>
  <c r="EH16" i="6"/>
  <c r="EI16" i="6"/>
  <c r="EJ16" i="6"/>
  <c r="EK16" i="6"/>
  <c r="EL16" i="6"/>
  <c r="EM16" i="6"/>
  <c r="EN16" i="6"/>
  <c r="EO16" i="6"/>
  <c r="EP16" i="6"/>
  <c r="EQ16" i="6"/>
  <c r="ER16" i="6"/>
  <c r="ES16" i="6"/>
  <c r="ET16" i="6"/>
  <c r="EU16" i="6"/>
  <c r="EV16" i="6"/>
  <c r="EW16" i="6"/>
  <c r="EX16" i="6"/>
  <c r="EY16" i="6"/>
  <c r="EZ16" i="6"/>
  <c r="FA16" i="6"/>
  <c r="FB16" i="6"/>
  <c r="FC16" i="6"/>
  <c r="FD16" i="6"/>
  <c r="FE16" i="6"/>
  <c r="FF16" i="6"/>
  <c r="FG16" i="6"/>
  <c r="FH16" i="6"/>
  <c r="FI16" i="6"/>
  <c r="FJ16" i="6"/>
  <c r="FK16" i="6"/>
  <c r="FL16" i="6"/>
  <c r="FM16" i="6"/>
  <c r="FN16" i="6"/>
  <c r="FO16" i="6"/>
  <c r="FP16" i="6"/>
  <c r="FQ16" i="6"/>
  <c r="FR16" i="6"/>
  <c r="FS16" i="6"/>
  <c r="FT16" i="6"/>
  <c r="FU16" i="6"/>
  <c r="FV16" i="6"/>
  <c r="FW16" i="6"/>
  <c r="FX16" i="6"/>
  <c r="FY16" i="6"/>
  <c r="FZ16" i="6"/>
  <c r="GA16" i="6"/>
  <c r="GB16" i="6"/>
  <c r="GC16" i="6"/>
  <c r="GD16" i="6"/>
  <c r="GE16" i="6"/>
  <c r="GF16" i="6"/>
  <c r="GG16" i="6"/>
  <c r="GH16" i="6"/>
  <c r="GI16" i="6"/>
  <c r="GJ16" i="6"/>
  <c r="GK16" i="6"/>
  <c r="GL16" i="6"/>
  <c r="GM16" i="6"/>
  <c r="GN16" i="6"/>
  <c r="GO16" i="6"/>
  <c r="GP16" i="6"/>
  <c r="GQ16" i="6"/>
  <c r="GR16" i="6"/>
  <c r="GS16" i="6"/>
  <c r="GT16" i="6"/>
  <c r="GU16" i="6"/>
  <c r="GV16" i="6"/>
  <c r="GW16" i="6"/>
  <c r="GX16" i="6"/>
  <c r="GY16" i="6"/>
  <c r="GZ16" i="6"/>
  <c r="HA16" i="6"/>
  <c r="HB16" i="6"/>
  <c r="HC16" i="6"/>
  <c r="HD16" i="6"/>
  <c r="HE16" i="6"/>
  <c r="HF16" i="6"/>
  <c r="HG16" i="6"/>
  <c r="HH16" i="6"/>
  <c r="HI16" i="6"/>
  <c r="HJ16" i="6"/>
  <c r="HK16" i="6"/>
  <c r="HL16" i="6"/>
  <c r="HM16" i="6"/>
  <c r="HN16" i="6"/>
  <c r="HO16" i="6"/>
  <c r="HP16" i="6"/>
  <c r="HQ16" i="6"/>
  <c r="HR16" i="6"/>
  <c r="HS16" i="6"/>
  <c r="HT16" i="6"/>
  <c r="HU16" i="6"/>
  <c r="HV16" i="6"/>
  <c r="HW16" i="6"/>
  <c r="HX16" i="6"/>
  <c r="HY16" i="6"/>
  <c r="HZ16" i="6"/>
  <c r="IA16" i="6"/>
  <c r="IB16" i="6"/>
  <c r="IC16" i="6"/>
  <c r="ID16" i="6"/>
  <c r="IE16" i="6"/>
  <c r="IF16" i="6"/>
  <c r="IG16" i="6"/>
  <c r="IH16" i="6"/>
  <c r="II16" i="6"/>
  <c r="IJ16" i="6"/>
  <c r="IK16" i="6"/>
  <c r="IL16" i="6"/>
  <c r="IM16" i="6"/>
  <c r="IN16" i="6"/>
  <c r="IO16" i="6"/>
  <c r="IP16" i="6"/>
  <c r="IQ16" i="6"/>
  <c r="IR16" i="6"/>
  <c r="IS16" i="6"/>
  <c r="IT16" i="6"/>
  <c r="IU16" i="6"/>
  <c r="IV16" i="6"/>
  <c r="B17" i="6"/>
  <c r="C17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AI17" i="6"/>
  <c r="AJ17" i="6"/>
  <c r="AK17" i="6"/>
  <c r="AL17" i="6"/>
  <c r="AM17" i="6"/>
  <c r="AN17" i="6"/>
  <c r="AO17" i="6"/>
  <c r="AP17" i="6"/>
  <c r="AQ17" i="6"/>
  <c r="AR17" i="6"/>
  <c r="AS17" i="6"/>
  <c r="AT17" i="6"/>
  <c r="AU17" i="6"/>
  <c r="AV17" i="6"/>
  <c r="AW17" i="6"/>
  <c r="AX17" i="6"/>
  <c r="AY17" i="6"/>
  <c r="AZ17" i="6"/>
  <c r="BA17" i="6"/>
  <c r="BB17" i="6"/>
  <c r="BC17" i="6"/>
  <c r="BD17" i="6"/>
  <c r="BE17" i="6"/>
  <c r="BF17" i="6"/>
  <c r="BG17" i="6"/>
  <c r="BH17" i="6"/>
  <c r="BI17" i="6"/>
  <c r="BJ17" i="6"/>
  <c r="BK17" i="6"/>
  <c r="BL17" i="6"/>
  <c r="BM17" i="6"/>
  <c r="BN17" i="6"/>
  <c r="BO17" i="6"/>
  <c r="BP17" i="6"/>
  <c r="BQ17" i="6"/>
  <c r="BR17" i="6"/>
  <c r="BS17" i="6"/>
  <c r="BT17" i="6"/>
  <c r="BU17" i="6"/>
  <c r="BV17" i="6"/>
  <c r="BW17" i="6"/>
  <c r="BX17" i="6"/>
  <c r="BY17" i="6"/>
  <c r="BZ17" i="6"/>
  <c r="CA17" i="6"/>
  <c r="CB17" i="6"/>
  <c r="CC17" i="6"/>
  <c r="CD17" i="6"/>
  <c r="CE17" i="6"/>
  <c r="CF17" i="6"/>
  <c r="CG17" i="6"/>
  <c r="CH17" i="6"/>
  <c r="CI17" i="6"/>
  <c r="CJ17" i="6"/>
  <c r="CK17" i="6"/>
  <c r="CL17" i="6"/>
  <c r="CM17" i="6"/>
  <c r="CN17" i="6"/>
  <c r="CO17" i="6"/>
  <c r="CP17" i="6"/>
  <c r="CQ17" i="6"/>
  <c r="CR17" i="6"/>
  <c r="CS17" i="6"/>
  <c r="CT17" i="6"/>
  <c r="CU17" i="6"/>
  <c r="CV17" i="6"/>
  <c r="CW17" i="6"/>
  <c r="CX17" i="6"/>
  <c r="CY17" i="6"/>
  <c r="CZ17" i="6"/>
  <c r="DA17" i="6"/>
  <c r="DB17" i="6"/>
  <c r="DC17" i="6"/>
  <c r="DD17" i="6"/>
  <c r="DE17" i="6"/>
  <c r="DF17" i="6"/>
  <c r="DG17" i="6"/>
  <c r="DH17" i="6"/>
  <c r="DI17" i="6"/>
  <c r="DJ17" i="6"/>
  <c r="DK17" i="6"/>
  <c r="DL17" i="6"/>
  <c r="DM17" i="6"/>
  <c r="DN17" i="6"/>
  <c r="DO17" i="6"/>
  <c r="DP17" i="6"/>
  <c r="DQ17" i="6"/>
  <c r="DR17" i="6"/>
  <c r="DS17" i="6"/>
  <c r="DT17" i="6"/>
  <c r="DU17" i="6"/>
  <c r="DV17" i="6"/>
  <c r="DW17" i="6"/>
  <c r="DX17" i="6"/>
  <c r="DY17" i="6"/>
  <c r="DZ17" i="6"/>
  <c r="EA17" i="6"/>
  <c r="EB17" i="6"/>
  <c r="EC17" i="6"/>
  <c r="ED17" i="6"/>
  <c r="EE17" i="6"/>
  <c r="EF17" i="6"/>
  <c r="EG17" i="6"/>
  <c r="EH17" i="6"/>
  <c r="EI17" i="6"/>
  <c r="EJ17" i="6"/>
  <c r="EK17" i="6"/>
  <c r="EL17" i="6"/>
  <c r="EM17" i="6"/>
  <c r="EN17" i="6"/>
  <c r="EO17" i="6"/>
  <c r="EP17" i="6"/>
  <c r="EQ17" i="6"/>
  <c r="ER17" i="6"/>
  <c r="ES17" i="6"/>
  <c r="ET17" i="6"/>
  <c r="EU17" i="6"/>
  <c r="EV17" i="6"/>
  <c r="EW17" i="6"/>
  <c r="EX17" i="6"/>
  <c r="EY17" i="6"/>
  <c r="EZ17" i="6"/>
  <c r="FA17" i="6"/>
  <c r="FB17" i="6"/>
  <c r="FC17" i="6"/>
  <c r="FD17" i="6"/>
  <c r="FE17" i="6"/>
  <c r="FF17" i="6"/>
  <c r="FG17" i="6"/>
  <c r="FH17" i="6"/>
  <c r="FI17" i="6"/>
  <c r="FJ17" i="6"/>
  <c r="FK17" i="6"/>
  <c r="FL17" i="6"/>
  <c r="FM17" i="6"/>
  <c r="FN17" i="6"/>
  <c r="FO17" i="6"/>
  <c r="FP17" i="6"/>
  <c r="FQ17" i="6"/>
  <c r="FR17" i="6"/>
  <c r="FS17" i="6"/>
  <c r="FT17" i="6"/>
  <c r="FU17" i="6"/>
  <c r="FV17" i="6"/>
  <c r="FW17" i="6"/>
  <c r="FX17" i="6"/>
  <c r="FY17" i="6"/>
  <c r="FZ17" i="6"/>
  <c r="GA17" i="6"/>
  <c r="GB17" i="6"/>
  <c r="GC17" i="6"/>
  <c r="GD17" i="6"/>
  <c r="GE17" i="6"/>
  <c r="GF17" i="6"/>
  <c r="GG17" i="6"/>
  <c r="GH17" i="6"/>
  <c r="GI17" i="6"/>
  <c r="GJ17" i="6"/>
  <c r="GK17" i="6"/>
  <c r="GL17" i="6"/>
  <c r="GM17" i="6"/>
  <c r="GN17" i="6"/>
  <c r="GO17" i="6"/>
  <c r="GP17" i="6"/>
  <c r="GQ17" i="6"/>
  <c r="GR17" i="6"/>
  <c r="GS17" i="6"/>
  <c r="GT17" i="6"/>
  <c r="GU17" i="6"/>
  <c r="GV17" i="6"/>
  <c r="GW17" i="6"/>
  <c r="GX17" i="6"/>
  <c r="GY17" i="6"/>
  <c r="GZ17" i="6"/>
  <c r="HA17" i="6"/>
  <c r="HB17" i="6"/>
  <c r="HC17" i="6"/>
  <c r="HD17" i="6"/>
  <c r="HE17" i="6"/>
  <c r="HF17" i="6"/>
  <c r="HG17" i="6"/>
  <c r="HH17" i="6"/>
  <c r="HI17" i="6"/>
  <c r="HJ17" i="6"/>
  <c r="HK17" i="6"/>
  <c r="HL17" i="6"/>
  <c r="HM17" i="6"/>
  <c r="HN17" i="6"/>
  <c r="HO17" i="6"/>
  <c r="HP17" i="6"/>
  <c r="HQ17" i="6"/>
  <c r="HR17" i="6"/>
  <c r="HS17" i="6"/>
  <c r="HT17" i="6"/>
  <c r="HU17" i="6"/>
  <c r="HV17" i="6"/>
  <c r="HW17" i="6"/>
  <c r="HX17" i="6"/>
  <c r="HY17" i="6"/>
  <c r="HZ17" i="6"/>
  <c r="IA17" i="6"/>
  <c r="IB17" i="6"/>
  <c r="IC17" i="6"/>
  <c r="ID17" i="6"/>
  <c r="IE17" i="6"/>
  <c r="IF17" i="6"/>
  <c r="IG17" i="6"/>
  <c r="IH17" i="6"/>
  <c r="II17" i="6"/>
  <c r="IJ17" i="6"/>
  <c r="IK17" i="6"/>
  <c r="IL17" i="6"/>
  <c r="IM17" i="6"/>
  <c r="IN17" i="6"/>
  <c r="IO17" i="6"/>
  <c r="IP17" i="6"/>
  <c r="IQ17" i="6"/>
  <c r="IR17" i="6"/>
  <c r="IS17" i="6"/>
  <c r="IT17" i="6"/>
  <c r="IU17" i="6"/>
  <c r="IV17" i="6"/>
  <c r="B18" i="6"/>
  <c r="C18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AI18" i="6"/>
  <c r="AJ18" i="6"/>
  <c r="AK18" i="6"/>
  <c r="AL18" i="6"/>
  <c r="AM18" i="6"/>
  <c r="AN18" i="6"/>
  <c r="AO18" i="6"/>
  <c r="AP18" i="6"/>
  <c r="AQ18" i="6"/>
  <c r="AR18" i="6"/>
  <c r="AS18" i="6"/>
  <c r="AT18" i="6"/>
  <c r="AU18" i="6"/>
  <c r="AV18" i="6"/>
  <c r="AW18" i="6"/>
  <c r="AX18" i="6"/>
  <c r="AY18" i="6"/>
  <c r="AZ18" i="6"/>
  <c r="BA18" i="6"/>
  <c r="BB18" i="6"/>
  <c r="BC18" i="6"/>
  <c r="BD18" i="6"/>
  <c r="BE18" i="6"/>
  <c r="BF18" i="6"/>
  <c r="BG18" i="6"/>
  <c r="BH18" i="6"/>
  <c r="BI18" i="6"/>
  <c r="BJ18" i="6"/>
  <c r="BK18" i="6"/>
  <c r="BL18" i="6"/>
  <c r="BM18" i="6"/>
  <c r="BN18" i="6"/>
  <c r="BO18" i="6"/>
  <c r="BP18" i="6"/>
  <c r="BQ18" i="6"/>
  <c r="BR18" i="6"/>
  <c r="BS18" i="6"/>
  <c r="BT18" i="6"/>
  <c r="BU18" i="6"/>
  <c r="BV18" i="6"/>
  <c r="BW18" i="6"/>
  <c r="BX18" i="6"/>
  <c r="BY18" i="6"/>
  <c r="BZ18" i="6"/>
  <c r="CA18" i="6"/>
  <c r="CB18" i="6"/>
  <c r="CC18" i="6"/>
  <c r="CD18" i="6"/>
  <c r="CE18" i="6"/>
  <c r="CF18" i="6"/>
  <c r="CG18" i="6"/>
  <c r="CH18" i="6"/>
  <c r="CI18" i="6"/>
  <c r="CJ18" i="6"/>
  <c r="CK18" i="6"/>
  <c r="CL18" i="6"/>
  <c r="CM18" i="6"/>
  <c r="CN18" i="6"/>
  <c r="CO18" i="6"/>
  <c r="CP18" i="6"/>
  <c r="CQ18" i="6"/>
  <c r="CR18" i="6"/>
  <c r="CS18" i="6"/>
  <c r="CT18" i="6"/>
  <c r="CU18" i="6"/>
  <c r="CV18" i="6"/>
  <c r="CW18" i="6"/>
  <c r="CX18" i="6"/>
  <c r="CY18" i="6"/>
  <c r="CZ18" i="6"/>
  <c r="DA18" i="6"/>
  <c r="DB18" i="6"/>
  <c r="DC18" i="6"/>
  <c r="DD18" i="6"/>
  <c r="DE18" i="6"/>
  <c r="DF18" i="6"/>
  <c r="DG18" i="6"/>
  <c r="DH18" i="6"/>
  <c r="DI18" i="6"/>
  <c r="DJ18" i="6"/>
  <c r="DK18" i="6"/>
  <c r="DL18" i="6"/>
  <c r="DM18" i="6"/>
  <c r="DN18" i="6"/>
  <c r="DO18" i="6"/>
  <c r="DP18" i="6"/>
  <c r="DQ18" i="6"/>
  <c r="DR18" i="6"/>
  <c r="DS18" i="6"/>
  <c r="DT18" i="6"/>
  <c r="DU18" i="6"/>
  <c r="DV18" i="6"/>
  <c r="DW18" i="6"/>
  <c r="DX18" i="6"/>
  <c r="DY18" i="6"/>
  <c r="DZ18" i="6"/>
  <c r="EA18" i="6"/>
  <c r="EB18" i="6"/>
  <c r="EC18" i="6"/>
  <c r="ED18" i="6"/>
  <c r="EE18" i="6"/>
  <c r="EF18" i="6"/>
  <c r="EG18" i="6"/>
  <c r="EH18" i="6"/>
  <c r="EI18" i="6"/>
  <c r="EJ18" i="6"/>
  <c r="EK18" i="6"/>
  <c r="EL18" i="6"/>
  <c r="EM18" i="6"/>
  <c r="EN18" i="6"/>
  <c r="EO18" i="6"/>
  <c r="EP18" i="6"/>
  <c r="EQ18" i="6"/>
  <c r="ER18" i="6"/>
  <c r="ES18" i="6"/>
  <c r="ET18" i="6"/>
  <c r="EU18" i="6"/>
  <c r="EV18" i="6"/>
  <c r="EW18" i="6"/>
  <c r="EX18" i="6"/>
  <c r="EY18" i="6"/>
  <c r="EZ18" i="6"/>
  <c r="FA18" i="6"/>
  <c r="FB18" i="6"/>
  <c r="FC18" i="6"/>
  <c r="FD18" i="6"/>
  <c r="FE18" i="6"/>
  <c r="FF18" i="6"/>
  <c r="FG18" i="6"/>
  <c r="FH18" i="6"/>
  <c r="FI18" i="6"/>
  <c r="FJ18" i="6"/>
  <c r="FK18" i="6"/>
  <c r="FL18" i="6"/>
  <c r="FM18" i="6"/>
  <c r="FN18" i="6"/>
  <c r="FO18" i="6"/>
  <c r="FP18" i="6"/>
  <c r="FQ18" i="6"/>
  <c r="FR18" i="6"/>
  <c r="FS18" i="6"/>
  <c r="FT18" i="6"/>
  <c r="FU18" i="6"/>
  <c r="FV18" i="6"/>
  <c r="FW18" i="6"/>
  <c r="FX18" i="6"/>
  <c r="FY18" i="6"/>
  <c r="FZ18" i="6"/>
  <c r="GA18" i="6"/>
  <c r="GB18" i="6"/>
  <c r="GC18" i="6"/>
  <c r="GD18" i="6"/>
  <c r="GE18" i="6"/>
  <c r="GF18" i="6"/>
  <c r="GG18" i="6"/>
  <c r="GH18" i="6"/>
  <c r="GI18" i="6"/>
  <c r="GJ18" i="6"/>
  <c r="GK18" i="6"/>
  <c r="GL18" i="6"/>
  <c r="GM18" i="6"/>
  <c r="GN18" i="6"/>
  <c r="GO18" i="6"/>
  <c r="GP18" i="6"/>
  <c r="GQ18" i="6"/>
  <c r="GR18" i="6"/>
  <c r="GS18" i="6"/>
  <c r="GT18" i="6"/>
  <c r="GU18" i="6"/>
  <c r="GV18" i="6"/>
  <c r="GW18" i="6"/>
  <c r="GX18" i="6"/>
  <c r="GY18" i="6"/>
  <c r="GZ18" i="6"/>
  <c r="HA18" i="6"/>
  <c r="HB18" i="6"/>
  <c r="HC18" i="6"/>
  <c r="HD18" i="6"/>
  <c r="HE18" i="6"/>
  <c r="HF18" i="6"/>
  <c r="HG18" i="6"/>
  <c r="HH18" i="6"/>
  <c r="HI18" i="6"/>
  <c r="HJ18" i="6"/>
  <c r="HK18" i="6"/>
  <c r="HL18" i="6"/>
  <c r="HM18" i="6"/>
  <c r="HN18" i="6"/>
  <c r="HO18" i="6"/>
  <c r="HP18" i="6"/>
  <c r="HQ18" i="6"/>
  <c r="HR18" i="6"/>
  <c r="HS18" i="6"/>
  <c r="HT18" i="6"/>
  <c r="HU18" i="6"/>
  <c r="HV18" i="6"/>
  <c r="HW18" i="6"/>
  <c r="HX18" i="6"/>
  <c r="HY18" i="6"/>
  <c r="HZ18" i="6"/>
  <c r="IA18" i="6"/>
  <c r="IB18" i="6"/>
  <c r="IC18" i="6"/>
  <c r="ID18" i="6"/>
  <c r="IE18" i="6"/>
  <c r="IF18" i="6"/>
  <c r="IG18" i="6"/>
  <c r="IH18" i="6"/>
  <c r="II18" i="6"/>
  <c r="IJ18" i="6"/>
  <c r="IK18" i="6"/>
  <c r="IL18" i="6"/>
  <c r="IM18" i="6"/>
  <c r="IN18" i="6"/>
  <c r="IO18" i="6"/>
  <c r="IP18" i="6"/>
  <c r="IQ18" i="6"/>
  <c r="IR18" i="6"/>
  <c r="IS18" i="6"/>
  <c r="IT18" i="6"/>
  <c r="IU18" i="6"/>
  <c r="IV18" i="6"/>
  <c r="B19" i="6"/>
  <c r="C19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AI19" i="6"/>
  <c r="AJ19" i="6"/>
  <c r="AK19" i="6"/>
  <c r="AL19" i="6"/>
  <c r="AM19" i="6"/>
  <c r="AN19" i="6"/>
  <c r="AO19" i="6"/>
  <c r="AP19" i="6"/>
  <c r="AQ19" i="6"/>
  <c r="AR19" i="6"/>
  <c r="AS19" i="6"/>
  <c r="AT19" i="6"/>
  <c r="AU19" i="6"/>
  <c r="AV19" i="6"/>
  <c r="AW19" i="6"/>
  <c r="AX19" i="6"/>
  <c r="AY19" i="6"/>
  <c r="AZ19" i="6"/>
  <c r="BA19" i="6"/>
  <c r="BB19" i="6"/>
  <c r="BC19" i="6"/>
  <c r="BD19" i="6"/>
  <c r="BE19" i="6"/>
  <c r="BF19" i="6"/>
  <c r="BG19" i="6"/>
  <c r="BH19" i="6"/>
  <c r="BI19" i="6"/>
  <c r="BJ19" i="6"/>
  <c r="BK19" i="6"/>
  <c r="BL19" i="6"/>
  <c r="BM19" i="6"/>
  <c r="BN19" i="6"/>
  <c r="BO19" i="6"/>
  <c r="BP19" i="6"/>
  <c r="BQ19" i="6"/>
  <c r="BR19" i="6"/>
  <c r="BS19" i="6"/>
  <c r="BT19" i="6"/>
  <c r="BU19" i="6"/>
  <c r="BV19" i="6"/>
  <c r="BW19" i="6"/>
  <c r="BX19" i="6"/>
  <c r="BY19" i="6"/>
  <c r="BZ19" i="6"/>
  <c r="CA19" i="6"/>
  <c r="CB19" i="6"/>
  <c r="CC19" i="6"/>
  <c r="CD19" i="6"/>
  <c r="CE19" i="6"/>
  <c r="CF19" i="6"/>
  <c r="CG19" i="6"/>
  <c r="CH19" i="6"/>
  <c r="CI19" i="6"/>
  <c r="CJ19" i="6"/>
  <c r="CK19" i="6"/>
  <c r="CL19" i="6"/>
  <c r="CM19" i="6"/>
  <c r="CN19" i="6"/>
  <c r="CO19" i="6"/>
  <c r="CP19" i="6"/>
  <c r="CQ19" i="6"/>
  <c r="CR19" i="6"/>
  <c r="CS19" i="6"/>
  <c r="CT19" i="6"/>
  <c r="CU19" i="6"/>
  <c r="CV19" i="6"/>
  <c r="CW19" i="6"/>
  <c r="CX19" i="6"/>
  <c r="CY19" i="6"/>
  <c r="CZ19" i="6"/>
  <c r="DA19" i="6"/>
  <c r="DB19" i="6"/>
  <c r="DC19" i="6"/>
  <c r="DD19" i="6"/>
  <c r="DE19" i="6"/>
  <c r="DF19" i="6"/>
  <c r="DG19" i="6"/>
  <c r="DH19" i="6"/>
  <c r="DI19" i="6"/>
  <c r="DJ19" i="6"/>
  <c r="DK19" i="6"/>
  <c r="DL19" i="6"/>
  <c r="DM19" i="6"/>
  <c r="DN19" i="6"/>
  <c r="DO19" i="6"/>
  <c r="DP19" i="6"/>
  <c r="DQ19" i="6"/>
  <c r="DR19" i="6"/>
  <c r="DS19" i="6"/>
  <c r="DT19" i="6"/>
  <c r="DU19" i="6"/>
  <c r="DV19" i="6"/>
  <c r="DW19" i="6"/>
  <c r="DX19" i="6"/>
  <c r="DY19" i="6"/>
  <c r="DZ19" i="6"/>
  <c r="EA19" i="6"/>
  <c r="EB19" i="6"/>
  <c r="EC19" i="6"/>
  <c r="ED19" i="6"/>
  <c r="EE19" i="6"/>
  <c r="EF19" i="6"/>
  <c r="EG19" i="6"/>
  <c r="EH19" i="6"/>
  <c r="EI19" i="6"/>
  <c r="EJ19" i="6"/>
  <c r="EK19" i="6"/>
  <c r="EL19" i="6"/>
  <c r="EM19" i="6"/>
  <c r="EN19" i="6"/>
  <c r="EO19" i="6"/>
  <c r="EP19" i="6"/>
  <c r="EQ19" i="6"/>
  <c r="ER19" i="6"/>
  <c r="ES19" i="6"/>
  <c r="ET19" i="6"/>
  <c r="EU19" i="6"/>
  <c r="EV19" i="6"/>
  <c r="EW19" i="6"/>
  <c r="EX19" i="6"/>
  <c r="EY19" i="6"/>
  <c r="EZ19" i="6"/>
  <c r="FA19" i="6"/>
  <c r="FB19" i="6"/>
  <c r="FC19" i="6"/>
  <c r="FD19" i="6"/>
  <c r="FE19" i="6"/>
  <c r="FF19" i="6"/>
  <c r="FG19" i="6"/>
  <c r="FH19" i="6"/>
  <c r="FI19" i="6"/>
  <c r="FJ19" i="6"/>
  <c r="FK19" i="6"/>
  <c r="FL19" i="6"/>
  <c r="FM19" i="6"/>
  <c r="FN19" i="6"/>
  <c r="FO19" i="6"/>
  <c r="FP19" i="6"/>
  <c r="FQ19" i="6"/>
  <c r="FR19" i="6"/>
  <c r="FS19" i="6"/>
  <c r="FT19" i="6"/>
  <c r="FU19" i="6"/>
  <c r="FV19" i="6"/>
  <c r="FW19" i="6"/>
  <c r="FX19" i="6"/>
  <c r="FY19" i="6"/>
  <c r="FZ19" i="6"/>
  <c r="GA19" i="6"/>
  <c r="GB19" i="6"/>
  <c r="GC19" i="6"/>
  <c r="GD19" i="6"/>
  <c r="GE19" i="6"/>
  <c r="GF19" i="6"/>
  <c r="GG19" i="6"/>
  <c r="GH19" i="6"/>
  <c r="GI19" i="6"/>
  <c r="GJ19" i="6"/>
  <c r="GK19" i="6"/>
  <c r="GL19" i="6"/>
  <c r="GM19" i="6"/>
  <c r="GN19" i="6"/>
  <c r="GO19" i="6"/>
  <c r="GP19" i="6"/>
  <c r="GQ19" i="6"/>
  <c r="GR19" i="6"/>
  <c r="GS19" i="6"/>
  <c r="GT19" i="6"/>
  <c r="GU19" i="6"/>
  <c r="GV19" i="6"/>
  <c r="GW19" i="6"/>
  <c r="GX19" i="6"/>
  <c r="GY19" i="6"/>
  <c r="GZ19" i="6"/>
  <c r="HA19" i="6"/>
  <c r="HB19" i="6"/>
  <c r="HC19" i="6"/>
  <c r="HD19" i="6"/>
  <c r="HE19" i="6"/>
  <c r="HF19" i="6"/>
  <c r="HG19" i="6"/>
  <c r="HH19" i="6"/>
  <c r="HI19" i="6"/>
  <c r="HJ19" i="6"/>
  <c r="HK19" i="6"/>
  <c r="HL19" i="6"/>
  <c r="HM19" i="6"/>
  <c r="HN19" i="6"/>
  <c r="HO19" i="6"/>
  <c r="HP19" i="6"/>
  <c r="HQ19" i="6"/>
  <c r="HR19" i="6"/>
  <c r="HS19" i="6"/>
  <c r="HT19" i="6"/>
  <c r="HU19" i="6"/>
  <c r="HV19" i="6"/>
  <c r="HW19" i="6"/>
  <c r="HX19" i="6"/>
  <c r="HY19" i="6"/>
  <c r="HZ19" i="6"/>
  <c r="IA19" i="6"/>
  <c r="IB19" i="6"/>
  <c r="IC19" i="6"/>
  <c r="ID19" i="6"/>
  <c r="IE19" i="6"/>
  <c r="IF19" i="6"/>
  <c r="IG19" i="6"/>
  <c r="IH19" i="6"/>
  <c r="II19" i="6"/>
  <c r="IJ19" i="6"/>
  <c r="IK19" i="6"/>
  <c r="IL19" i="6"/>
  <c r="IM19" i="6"/>
  <c r="IN19" i="6"/>
  <c r="IO19" i="6"/>
  <c r="IP19" i="6"/>
  <c r="IQ19" i="6"/>
  <c r="IR19" i="6"/>
  <c r="IS19" i="6"/>
  <c r="IT19" i="6"/>
  <c r="IU19" i="6"/>
  <c r="IV19" i="6"/>
  <c r="B20" i="6"/>
  <c r="C20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AI20" i="6"/>
  <c r="AJ20" i="6"/>
  <c r="AK20" i="6"/>
  <c r="AL20" i="6"/>
  <c r="AM20" i="6"/>
  <c r="AN20" i="6"/>
  <c r="AO20" i="6"/>
  <c r="AP20" i="6"/>
  <c r="AQ20" i="6"/>
  <c r="AR20" i="6"/>
  <c r="AS20" i="6"/>
  <c r="AT20" i="6"/>
  <c r="AU20" i="6"/>
  <c r="AV20" i="6"/>
  <c r="AW20" i="6"/>
  <c r="AX20" i="6"/>
  <c r="AY20" i="6"/>
  <c r="AZ20" i="6"/>
  <c r="BA20" i="6"/>
  <c r="BB20" i="6"/>
  <c r="BC20" i="6"/>
  <c r="BD20" i="6"/>
  <c r="BE20" i="6"/>
  <c r="BF20" i="6"/>
  <c r="BG20" i="6"/>
  <c r="BH20" i="6"/>
  <c r="BI20" i="6"/>
  <c r="BJ20" i="6"/>
  <c r="BK20" i="6"/>
  <c r="BL20" i="6"/>
  <c r="BM20" i="6"/>
  <c r="BN20" i="6"/>
  <c r="BO20" i="6"/>
  <c r="BP20" i="6"/>
  <c r="BQ20" i="6"/>
  <c r="BR20" i="6"/>
  <c r="BS20" i="6"/>
  <c r="BT20" i="6"/>
  <c r="BU20" i="6"/>
  <c r="BV20" i="6"/>
  <c r="BW20" i="6"/>
  <c r="BX20" i="6"/>
  <c r="BY20" i="6"/>
  <c r="BZ20" i="6"/>
  <c r="CA20" i="6"/>
  <c r="CB20" i="6"/>
  <c r="CC20" i="6"/>
  <c r="CD20" i="6"/>
  <c r="CE20" i="6"/>
  <c r="CF20" i="6"/>
  <c r="CG20" i="6"/>
  <c r="CH20" i="6"/>
  <c r="CI20" i="6"/>
  <c r="CJ20" i="6"/>
  <c r="CK20" i="6"/>
  <c r="CL20" i="6"/>
  <c r="CM20" i="6"/>
  <c r="CN20" i="6"/>
  <c r="CO20" i="6"/>
  <c r="CP20" i="6"/>
  <c r="CQ20" i="6"/>
  <c r="CR20" i="6"/>
  <c r="CS20" i="6"/>
  <c r="CT20" i="6"/>
  <c r="CU20" i="6"/>
  <c r="CV20" i="6"/>
  <c r="CW20" i="6"/>
  <c r="CX20" i="6"/>
  <c r="CY20" i="6"/>
  <c r="CZ20" i="6"/>
  <c r="DA20" i="6"/>
  <c r="DB20" i="6"/>
  <c r="DC20" i="6"/>
  <c r="DD20" i="6"/>
  <c r="DE20" i="6"/>
  <c r="DF20" i="6"/>
  <c r="DG20" i="6"/>
  <c r="DH20" i="6"/>
  <c r="DI20" i="6"/>
  <c r="DJ20" i="6"/>
  <c r="DK20" i="6"/>
  <c r="DL20" i="6"/>
  <c r="DM20" i="6"/>
  <c r="DN20" i="6"/>
  <c r="DO20" i="6"/>
  <c r="DP20" i="6"/>
  <c r="DQ20" i="6"/>
  <c r="DR20" i="6"/>
  <c r="DS20" i="6"/>
  <c r="DT20" i="6"/>
  <c r="DU20" i="6"/>
  <c r="DV20" i="6"/>
  <c r="DW20" i="6"/>
  <c r="DX20" i="6"/>
  <c r="DY20" i="6"/>
  <c r="DZ20" i="6"/>
  <c r="EA20" i="6"/>
  <c r="EB20" i="6"/>
  <c r="EC20" i="6"/>
  <c r="ED20" i="6"/>
  <c r="EE20" i="6"/>
  <c r="EF20" i="6"/>
  <c r="EG20" i="6"/>
  <c r="EH20" i="6"/>
  <c r="EI20" i="6"/>
  <c r="EJ20" i="6"/>
  <c r="EK20" i="6"/>
  <c r="EL20" i="6"/>
  <c r="EM20" i="6"/>
  <c r="EN20" i="6"/>
  <c r="EO20" i="6"/>
  <c r="EP20" i="6"/>
  <c r="EQ20" i="6"/>
  <c r="ER20" i="6"/>
  <c r="ES20" i="6"/>
  <c r="ET20" i="6"/>
  <c r="EU20" i="6"/>
  <c r="EV20" i="6"/>
  <c r="EW20" i="6"/>
  <c r="EX20" i="6"/>
  <c r="EY20" i="6"/>
  <c r="EZ20" i="6"/>
  <c r="FA20" i="6"/>
  <c r="FB20" i="6"/>
  <c r="FC20" i="6"/>
  <c r="FD20" i="6"/>
  <c r="FE20" i="6"/>
  <c r="FF20" i="6"/>
  <c r="FG20" i="6"/>
  <c r="FH20" i="6"/>
  <c r="FI20" i="6"/>
  <c r="FJ20" i="6"/>
  <c r="FK20" i="6"/>
  <c r="FL20" i="6"/>
  <c r="FM20" i="6"/>
  <c r="FN20" i="6"/>
  <c r="FO20" i="6"/>
  <c r="FP20" i="6"/>
  <c r="FQ20" i="6"/>
  <c r="FR20" i="6"/>
  <c r="FS20" i="6"/>
  <c r="FT20" i="6"/>
  <c r="FU20" i="6"/>
  <c r="FV20" i="6"/>
  <c r="FW20" i="6"/>
  <c r="FX20" i="6"/>
  <c r="FY20" i="6"/>
  <c r="FZ20" i="6"/>
  <c r="GA20" i="6"/>
  <c r="GB20" i="6"/>
  <c r="GC20" i="6"/>
  <c r="GD20" i="6"/>
  <c r="GE20" i="6"/>
  <c r="GF20" i="6"/>
  <c r="GG20" i="6"/>
  <c r="GH20" i="6"/>
  <c r="GI20" i="6"/>
  <c r="GJ20" i="6"/>
  <c r="GK20" i="6"/>
  <c r="GL20" i="6"/>
  <c r="GM20" i="6"/>
  <c r="GN20" i="6"/>
  <c r="GO20" i="6"/>
  <c r="GP20" i="6"/>
  <c r="GQ20" i="6"/>
  <c r="GR20" i="6"/>
  <c r="GS20" i="6"/>
  <c r="GT20" i="6"/>
  <c r="GU20" i="6"/>
  <c r="GV20" i="6"/>
  <c r="GW20" i="6"/>
  <c r="GX20" i="6"/>
  <c r="GY20" i="6"/>
  <c r="GZ20" i="6"/>
  <c r="HA20" i="6"/>
  <c r="HB20" i="6"/>
  <c r="HC20" i="6"/>
  <c r="HD20" i="6"/>
  <c r="HE20" i="6"/>
  <c r="HF20" i="6"/>
  <c r="HG20" i="6"/>
  <c r="HH20" i="6"/>
  <c r="HI20" i="6"/>
  <c r="HJ20" i="6"/>
  <c r="HK20" i="6"/>
  <c r="HL20" i="6"/>
  <c r="HM20" i="6"/>
  <c r="HN20" i="6"/>
  <c r="HO20" i="6"/>
  <c r="HP20" i="6"/>
  <c r="HQ20" i="6"/>
  <c r="HR20" i="6"/>
  <c r="HS20" i="6"/>
  <c r="HT20" i="6"/>
  <c r="HU20" i="6"/>
  <c r="HV20" i="6"/>
  <c r="HW20" i="6"/>
  <c r="HX20" i="6"/>
  <c r="HY20" i="6"/>
  <c r="HZ20" i="6"/>
  <c r="IA20" i="6"/>
  <c r="IB20" i="6"/>
  <c r="IC20" i="6"/>
  <c r="ID20" i="6"/>
  <c r="IE20" i="6"/>
  <c r="IF20" i="6"/>
  <c r="IG20" i="6"/>
  <c r="IH20" i="6"/>
  <c r="II20" i="6"/>
  <c r="IJ20" i="6"/>
  <c r="IK20" i="6"/>
  <c r="IL20" i="6"/>
  <c r="IM20" i="6"/>
  <c r="IN20" i="6"/>
  <c r="IO20" i="6"/>
  <c r="IP20" i="6"/>
  <c r="IQ20" i="6"/>
  <c r="IR20" i="6"/>
  <c r="IS20" i="6"/>
  <c r="IT20" i="6"/>
  <c r="IU20" i="6"/>
  <c r="IV20" i="6"/>
  <c r="B21" i="6"/>
  <c r="C21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AI21" i="6"/>
  <c r="AJ21" i="6"/>
  <c r="AK21" i="6"/>
  <c r="AL21" i="6"/>
  <c r="AM21" i="6"/>
  <c r="AN21" i="6"/>
  <c r="AO21" i="6"/>
  <c r="AP21" i="6"/>
  <c r="AQ21" i="6"/>
  <c r="AR21" i="6"/>
  <c r="AS21" i="6"/>
  <c r="AT21" i="6"/>
  <c r="AU21" i="6"/>
  <c r="AV21" i="6"/>
  <c r="AW21" i="6"/>
  <c r="AX21" i="6"/>
  <c r="AY21" i="6"/>
  <c r="AZ21" i="6"/>
  <c r="BA21" i="6"/>
  <c r="BB21" i="6"/>
  <c r="BC21" i="6"/>
  <c r="BD21" i="6"/>
  <c r="BE21" i="6"/>
  <c r="BF21" i="6"/>
  <c r="BG21" i="6"/>
  <c r="BH21" i="6"/>
  <c r="BI21" i="6"/>
  <c r="BJ21" i="6"/>
  <c r="BK21" i="6"/>
  <c r="BL21" i="6"/>
  <c r="BM21" i="6"/>
  <c r="BN21" i="6"/>
  <c r="BO21" i="6"/>
  <c r="BP21" i="6"/>
  <c r="BQ21" i="6"/>
  <c r="BR21" i="6"/>
  <c r="BS21" i="6"/>
  <c r="BT21" i="6"/>
  <c r="BU21" i="6"/>
  <c r="BV21" i="6"/>
  <c r="BW21" i="6"/>
  <c r="BX21" i="6"/>
  <c r="BY21" i="6"/>
  <c r="BZ21" i="6"/>
  <c r="CA21" i="6"/>
  <c r="CB21" i="6"/>
  <c r="CC21" i="6"/>
  <c r="CD21" i="6"/>
  <c r="CE21" i="6"/>
  <c r="CF21" i="6"/>
  <c r="CG21" i="6"/>
  <c r="CH21" i="6"/>
  <c r="CI21" i="6"/>
  <c r="CJ21" i="6"/>
  <c r="CK21" i="6"/>
  <c r="CL21" i="6"/>
  <c r="CM21" i="6"/>
  <c r="CN21" i="6"/>
  <c r="CO21" i="6"/>
  <c r="CP21" i="6"/>
  <c r="CQ21" i="6"/>
  <c r="CR21" i="6"/>
  <c r="CS21" i="6"/>
  <c r="CT21" i="6"/>
  <c r="CU21" i="6"/>
  <c r="CV21" i="6"/>
  <c r="CW21" i="6"/>
  <c r="CX21" i="6"/>
  <c r="CY21" i="6"/>
  <c r="CZ21" i="6"/>
  <c r="DA21" i="6"/>
  <c r="DB21" i="6"/>
  <c r="DC21" i="6"/>
  <c r="DD21" i="6"/>
  <c r="DE21" i="6"/>
  <c r="DF21" i="6"/>
  <c r="DG21" i="6"/>
  <c r="DH21" i="6"/>
  <c r="DI21" i="6"/>
  <c r="DJ21" i="6"/>
  <c r="DK21" i="6"/>
  <c r="DL21" i="6"/>
  <c r="DM21" i="6"/>
  <c r="DN21" i="6"/>
  <c r="DO21" i="6"/>
  <c r="DP21" i="6"/>
  <c r="DQ21" i="6"/>
  <c r="DR21" i="6"/>
  <c r="DS21" i="6"/>
  <c r="DT21" i="6"/>
  <c r="DU21" i="6"/>
  <c r="DV21" i="6"/>
  <c r="DW21" i="6"/>
  <c r="DX21" i="6"/>
  <c r="DY21" i="6"/>
  <c r="DZ21" i="6"/>
  <c r="EA21" i="6"/>
  <c r="EB21" i="6"/>
  <c r="EC21" i="6"/>
  <c r="ED21" i="6"/>
  <c r="EE21" i="6"/>
  <c r="EF21" i="6"/>
  <c r="EG21" i="6"/>
  <c r="EH21" i="6"/>
  <c r="EI21" i="6"/>
  <c r="EJ21" i="6"/>
  <c r="EK21" i="6"/>
  <c r="EL21" i="6"/>
  <c r="EM21" i="6"/>
  <c r="EN21" i="6"/>
  <c r="EO21" i="6"/>
  <c r="EP21" i="6"/>
  <c r="EQ21" i="6"/>
  <c r="ER21" i="6"/>
  <c r="ES21" i="6"/>
  <c r="ET21" i="6"/>
  <c r="EU21" i="6"/>
  <c r="EV21" i="6"/>
  <c r="EW21" i="6"/>
  <c r="EX21" i="6"/>
  <c r="EY21" i="6"/>
  <c r="EZ21" i="6"/>
  <c r="FA21" i="6"/>
  <c r="FB21" i="6"/>
  <c r="FC21" i="6"/>
  <c r="FD21" i="6"/>
  <c r="FE21" i="6"/>
  <c r="FF21" i="6"/>
  <c r="FG21" i="6"/>
  <c r="FH21" i="6"/>
  <c r="FI21" i="6"/>
  <c r="FJ21" i="6"/>
  <c r="FK21" i="6"/>
  <c r="FL21" i="6"/>
  <c r="FM21" i="6"/>
  <c r="FN21" i="6"/>
  <c r="FO21" i="6"/>
  <c r="FP21" i="6"/>
  <c r="FQ21" i="6"/>
  <c r="FR21" i="6"/>
  <c r="FS21" i="6"/>
  <c r="FT21" i="6"/>
  <c r="FU21" i="6"/>
  <c r="FV21" i="6"/>
  <c r="FW21" i="6"/>
  <c r="FX21" i="6"/>
  <c r="FY21" i="6"/>
  <c r="FZ21" i="6"/>
  <c r="GA21" i="6"/>
  <c r="GB21" i="6"/>
  <c r="GC21" i="6"/>
  <c r="GD21" i="6"/>
  <c r="GE21" i="6"/>
  <c r="GF21" i="6"/>
  <c r="GG21" i="6"/>
  <c r="GH21" i="6"/>
  <c r="GI21" i="6"/>
  <c r="GJ21" i="6"/>
  <c r="GK21" i="6"/>
  <c r="GL21" i="6"/>
  <c r="GM21" i="6"/>
  <c r="GN21" i="6"/>
  <c r="GO21" i="6"/>
  <c r="GP21" i="6"/>
  <c r="GQ21" i="6"/>
  <c r="GR21" i="6"/>
  <c r="GS21" i="6"/>
  <c r="GT21" i="6"/>
  <c r="GU21" i="6"/>
  <c r="GV21" i="6"/>
  <c r="GW21" i="6"/>
  <c r="GX21" i="6"/>
  <c r="GY21" i="6"/>
  <c r="GZ21" i="6"/>
  <c r="HA21" i="6"/>
  <c r="HB21" i="6"/>
  <c r="HC21" i="6"/>
  <c r="HD21" i="6"/>
  <c r="HE21" i="6"/>
  <c r="HF21" i="6"/>
  <c r="HG21" i="6"/>
  <c r="HH21" i="6"/>
  <c r="HI21" i="6"/>
  <c r="HJ21" i="6"/>
  <c r="HK21" i="6"/>
  <c r="HL21" i="6"/>
  <c r="HM21" i="6"/>
  <c r="HN21" i="6"/>
  <c r="HO21" i="6"/>
  <c r="HP21" i="6"/>
  <c r="HQ21" i="6"/>
  <c r="HR21" i="6"/>
  <c r="HS21" i="6"/>
  <c r="HT21" i="6"/>
  <c r="HU21" i="6"/>
  <c r="HV21" i="6"/>
  <c r="HW21" i="6"/>
  <c r="HX21" i="6"/>
  <c r="HY21" i="6"/>
  <c r="HZ21" i="6"/>
  <c r="IA21" i="6"/>
  <c r="IB21" i="6"/>
  <c r="IC21" i="6"/>
  <c r="ID21" i="6"/>
  <c r="IE21" i="6"/>
  <c r="IF21" i="6"/>
  <c r="IG21" i="6"/>
  <c r="IH21" i="6"/>
  <c r="II21" i="6"/>
  <c r="IJ21" i="6"/>
  <c r="IK21" i="6"/>
  <c r="IL21" i="6"/>
  <c r="IM21" i="6"/>
  <c r="IN21" i="6"/>
  <c r="IO21" i="6"/>
  <c r="IP21" i="6"/>
  <c r="IQ21" i="6"/>
  <c r="IR21" i="6"/>
  <c r="IS21" i="6"/>
  <c r="IT21" i="6"/>
  <c r="IU21" i="6"/>
  <c r="IV21" i="6"/>
  <c r="B22" i="6"/>
  <c r="C22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AI22" i="6"/>
  <c r="AJ22" i="6"/>
  <c r="AK22" i="6"/>
  <c r="AL22" i="6"/>
  <c r="AM22" i="6"/>
  <c r="AN22" i="6"/>
  <c r="AO22" i="6"/>
  <c r="AP22" i="6"/>
  <c r="AQ22" i="6"/>
  <c r="AR22" i="6"/>
  <c r="AS22" i="6"/>
  <c r="AT22" i="6"/>
  <c r="AU22" i="6"/>
  <c r="AV22" i="6"/>
  <c r="AW22" i="6"/>
  <c r="AX22" i="6"/>
  <c r="AY22" i="6"/>
  <c r="AZ22" i="6"/>
  <c r="BA22" i="6"/>
  <c r="BB22" i="6"/>
  <c r="BC22" i="6"/>
  <c r="BD22" i="6"/>
  <c r="BE22" i="6"/>
  <c r="BF22" i="6"/>
  <c r="BG22" i="6"/>
  <c r="BH22" i="6"/>
  <c r="BI22" i="6"/>
  <c r="BJ22" i="6"/>
  <c r="BK22" i="6"/>
  <c r="BL22" i="6"/>
  <c r="BM22" i="6"/>
  <c r="BN22" i="6"/>
  <c r="BO22" i="6"/>
  <c r="BP22" i="6"/>
  <c r="BQ22" i="6"/>
  <c r="BR22" i="6"/>
  <c r="BS22" i="6"/>
  <c r="BT22" i="6"/>
  <c r="BU22" i="6"/>
  <c r="BV22" i="6"/>
  <c r="BW22" i="6"/>
  <c r="BX22" i="6"/>
  <c r="BY22" i="6"/>
  <c r="BZ22" i="6"/>
  <c r="CA22" i="6"/>
  <c r="CB22" i="6"/>
  <c r="CC22" i="6"/>
  <c r="CD22" i="6"/>
  <c r="CE22" i="6"/>
  <c r="CF22" i="6"/>
  <c r="CG22" i="6"/>
  <c r="CH22" i="6"/>
  <c r="CI22" i="6"/>
  <c r="CJ22" i="6"/>
  <c r="CK22" i="6"/>
  <c r="CL22" i="6"/>
  <c r="CM22" i="6"/>
  <c r="CN22" i="6"/>
  <c r="CO22" i="6"/>
  <c r="CP22" i="6"/>
  <c r="CQ22" i="6"/>
  <c r="CR22" i="6"/>
  <c r="CS22" i="6"/>
  <c r="CT22" i="6"/>
  <c r="CU22" i="6"/>
  <c r="CV22" i="6"/>
  <c r="CW22" i="6"/>
  <c r="CX22" i="6"/>
  <c r="CY22" i="6"/>
  <c r="CZ22" i="6"/>
  <c r="DA22" i="6"/>
  <c r="DB22" i="6"/>
  <c r="DC22" i="6"/>
  <c r="DD22" i="6"/>
  <c r="DE22" i="6"/>
  <c r="DF22" i="6"/>
  <c r="DG22" i="6"/>
  <c r="DH22" i="6"/>
  <c r="DI22" i="6"/>
  <c r="DJ22" i="6"/>
  <c r="DK22" i="6"/>
  <c r="DL22" i="6"/>
  <c r="DM22" i="6"/>
  <c r="DN22" i="6"/>
  <c r="DO22" i="6"/>
  <c r="DP22" i="6"/>
  <c r="DQ22" i="6"/>
  <c r="DR22" i="6"/>
  <c r="DS22" i="6"/>
  <c r="DT22" i="6"/>
  <c r="DU22" i="6"/>
  <c r="DV22" i="6"/>
  <c r="DW22" i="6"/>
  <c r="DX22" i="6"/>
  <c r="DY22" i="6"/>
  <c r="DZ22" i="6"/>
  <c r="EA22" i="6"/>
  <c r="EB22" i="6"/>
  <c r="EC22" i="6"/>
  <c r="ED22" i="6"/>
  <c r="EE22" i="6"/>
  <c r="EF22" i="6"/>
  <c r="EG22" i="6"/>
  <c r="EH22" i="6"/>
  <c r="EI22" i="6"/>
  <c r="EJ22" i="6"/>
  <c r="EK22" i="6"/>
  <c r="EL22" i="6"/>
  <c r="EM22" i="6"/>
  <c r="EN22" i="6"/>
  <c r="EO22" i="6"/>
  <c r="EP22" i="6"/>
  <c r="EQ22" i="6"/>
  <c r="ER22" i="6"/>
  <c r="ES22" i="6"/>
  <c r="ET22" i="6"/>
  <c r="EU22" i="6"/>
  <c r="EV22" i="6"/>
  <c r="EW22" i="6"/>
  <c r="EX22" i="6"/>
  <c r="EY22" i="6"/>
  <c r="EZ22" i="6"/>
  <c r="FA22" i="6"/>
  <c r="FB22" i="6"/>
  <c r="FC22" i="6"/>
  <c r="FD22" i="6"/>
  <c r="FE22" i="6"/>
  <c r="FF22" i="6"/>
  <c r="FG22" i="6"/>
  <c r="FH22" i="6"/>
  <c r="FI22" i="6"/>
  <c r="FJ22" i="6"/>
  <c r="FK22" i="6"/>
  <c r="FL22" i="6"/>
  <c r="FM22" i="6"/>
  <c r="FN22" i="6"/>
  <c r="FO22" i="6"/>
  <c r="FP22" i="6"/>
  <c r="FQ22" i="6"/>
  <c r="FR22" i="6"/>
  <c r="FS22" i="6"/>
  <c r="FT22" i="6"/>
  <c r="FU22" i="6"/>
  <c r="FV22" i="6"/>
  <c r="FW22" i="6"/>
  <c r="FX22" i="6"/>
  <c r="FY22" i="6"/>
  <c r="FZ22" i="6"/>
  <c r="GA22" i="6"/>
  <c r="GB22" i="6"/>
  <c r="GC22" i="6"/>
  <c r="GD22" i="6"/>
  <c r="GE22" i="6"/>
  <c r="GF22" i="6"/>
  <c r="GG22" i="6"/>
  <c r="GH22" i="6"/>
  <c r="GI22" i="6"/>
  <c r="GJ22" i="6"/>
  <c r="GK22" i="6"/>
  <c r="GL22" i="6"/>
  <c r="GM22" i="6"/>
  <c r="GN22" i="6"/>
  <c r="GO22" i="6"/>
  <c r="GP22" i="6"/>
  <c r="GQ22" i="6"/>
  <c r="GR22" i="6"/>
  <c r="GS22" i="6"/>
  <c r="GT22" i="6"/>
  <c r="GU22" i="6"/>
  <c r="GV22" i="6"/>
  <c r="GW22" i="6"/>
  <c r="GX22" i="6"/>
  <c r="GY22" i="6"/>
  <c r="GZ22" i="6"/>
  <c r="HA22" i="6"/>
  <c r="HB22" i="6"/>
  <c r="HC22" i="6"/>
  <c r="HD22" i="6"/>
  <c r="HE22" i="6"/>
  <c r="HF22" i="6"/>
  <c r="HG22" i="6"/>
  <c r="HH22" i="6"/>
  <c r="HI22" i="6"/>
  <c r="HJ22" i="6"/>
  <c r="HK22" i="6"/>
  <c r="HL22" i="6"/>
  <c r="HM22" i="6"/>
  <c r="HN22" i="6"/>
  <c r="HO22" i="6"/>
  <c r="HP22" i="6"/>
  <c r="HQ22" i="6"/>
  <c r="HR22" i="6"/>
  <c r="HS22" i="6"/>
  <c r="HT22" i="6"/>
  <c r="HU22" i="6"/>
  <c r="HV22" i="6"/>
  <c r="HW22" i="6"/>
  <c r="HX22" i="6"/>
  <c r="HY22" i="6"/>
  <c r="HZ22" i="6"/>
  <c r="IA22" i="6"/>
  <c r="IB22" i="6"/>
  <c r="IC22" i="6"/>
  <c r="ID22" i="6"/>
  <c r="IE22" i="6"/>
  <c r="IF22" i="6"/>
  <c r="IG22" i="6"/>
  <c r="IH22" i="6"/>
  <c r="II22" i="6"/>
  <c r="IJ22" i="6"/>
  <c r="IK22" i="6"/>
  <c r="IL22" i="6"/>
  <c r="IM22" i="6"/>
  <c r="IN22" i="6"/>
  <c r="IO22" i="6"/>
  <c r="IP22" i="6"/>
  <c r="IQ22" i="6"/>
  <c r="IR22" i="6"/>
  <c r="IS22" i="6"/>
  <c r="IT22" i="6"/>
  <c r="IU22" i="6"/>
  <c r="IV22" i="6"/>
  <c r="IL3" i="6"/>
  <c r="IM3" i="6"/>
  <c r="IN3" i="6"/>
  <c r="IO3" i="6"/>
  <c r="IP3" i="6"/>
  <c r="IQ3" i="6"/>
  <c r="IR3" i="6"/>
  <c r="IS3" i="6"/>
  <c r="IT3" i="6"/>
  <c r="IU3" i="6"/>
  <c r="IV3" i="6"/>
  <c r="GU3" i="6"/>
  <c r="GV3" i="6"/>
  <c r="GW3" i="6"/>
  <c r="GX3" i="6"/>
  <c r="GY3" i="6"/>
  <c r="GZ3" i="6"/>
  <c r="HA3" i="6"/>
  <c r="HB3" i="6"/>
  <c r="HC3" i="6"/>
  <c r="HD3" i="6"/>
  <c r="HE3" i="6"/>
  <c r="HF3" i="6"/>
  <c r="HG3" i="6"/>
  <c r="HH3" i="6"/>
  <c r="HI3" i="6"/>
  <c r="HJ3" i="6"/>
  <c r="HK3" i="6"/>
  <c r="HL3" i="6"/>
  <c r="HM3" i="6"/>
  <c r="HN3" i="6"/>
  <c r="HO3" i="6"/>
  <c r="HP3" i="6"/>
  <c r="HQ3" i="6"/>
  <c r="HR3" i="6"/>
  <c r="HS3" i="6"/>
  <c r="HT3" i="6"/>
  <c r="HU3" i="6"/>
  <c r="HV3" i="6"/>
  <c r="HW3" i="6"/>
  <c r="HX3" i="6"/>
  <c r="HY3" i="6"/>
  <c r="HZ3" i="6"/>
  <c r="IA3" i="6"/>
  <c r="IB3" i="6"/>
  <c r="IC3" i="6"/>
  <c r="ID3" i="6"/>
  <c r="IE3" i="6"/>
  <c r="IF3" i="6"/>
  <c r="IG3" i="6"/>
  <c r="IH3" i="6"/>
  <c r="II3" i="6"/>
  <c r="IJ3" i="6"/>
  <c r="IK3" i="6"/>
  <c r="GD3" i="6"/>
  <c r="GE3" i="6"/>
  <c r="GF3" i="6"/>
  <c r="GG3" i="6"/>
  <c r="GH3" i="6"/>
  <c r="GI3" i="6"/>
  <c r="GJ3" i="6"/>
  <c r="GK3" i="6"/>
  <c r="GL3" i="6"/>
  <c r="GM3" i="6"/>
  <c r="GN3" i="6"/>
  <c r="GO3" i="6"/>
  <c r="GP3" i="6"/>
  <c r="GQ3" i="6"/>
  <c r="GR3" i="6"/>
  <c r="GS3" i="6"/>
  <c r="GT3" i="6"/>
  <c r="FC3" i="6"/>
  <c r="FD3" i="6"/>
  <c r="FE3" i="6"/>
  <c r="FF3" i="6"/>
  <c r="FG3" i="6"/>
  <c r="FH3" i="6"/>
  <c r="FI3" i="6"/>
  <c r="FJ3" i="6"/>
  <c r="FK3" i="6"/>
  <c r="FL3" i="6"/>
  <c r="FM3" i="6"/>
  <c r="FN3" i="6"/>
  <c r="FO3" i="6"/>
  <c r="FP3" i="6"/>
  <c r="FQ3" i="6"/>
  <c r="FR3" i="6"/>
  <c r="FS3" i="6"/>
  <c r="FT3" i="6"/>
  <c r="FU3" i="6"/>
  <c r="FV3" i="6"/>
  <c r="FW3" i="6"/>
  <c r="FX3" i="6"/>
  <c r="FY3" i="6"/>
  <c r="FZ3" i="6"/>
  <c r="GA3" i="6"/>
  <c r="GB3" i="6"/>
  <c r="GC3" i="6"/>
  <c r="EE3" i="6"/>
  <c r="EF3" i="6"/>
  <c r="EG3" i="6"/>
  <c r="EH3" i="6"/>
  <c r="EI3" i="6"/>
  <c r="EJ3" i="6"/>
  <c r="EK3" i="6"/>
  <c r="EL3" i="6"/>
  <c r="EM3" i="6"/>
  <c r="EN3" i="6"/>
  <c r="EO3" i="6"/>
  <c r="EP3" i="6"/>
  <c r="EQ3" i="6"/>
  <c r="ER3" i="6"/>
  <c r="ES3" i="6"/>
  <c r="ET3" i="6"/>
  <c r="EU3" i="6"/>
  <c r="EV3" i="6"/>
  <c r="EW3" i="6"/>
  <c r="EX3" i="6"/>
  <c r="EY3" i="6"/>
  <c r="EZ3" i="6"/>
  <c r="FA3" i="6"/>
  <c r="FB3" i="6"/>
  <c r="DD3" i="6"/>
  <c r="DE3" i="6"/>
  <c r="DF3" i="6"/>
  <c r="DG3" i="6"/>
  <c r="DH3" i="6"/>
  <c r="DI3" i="6"/>
  <c r="DJ3" i="6"/>
  <c r="DK3" i="6"/>
  <c r="DL3" i="6"/>
  <c r="DM3" i="6"/>
  <c r="DN3" i="6"/>
  <c r="DO3" i="6"/>
  <c r="DP3" i="6"/>
  <c r="DQ3" i="6"/>
  <c r="DR3" i="6"/>
  <c r="DS3" i="6"/>
  <c r="DT3" i="6"/>
  <c r="DU3" i="6"/>
  <c r="DV3" i="6"/>
  <c r="DW3" i="6"/>
  <c r="DX3" i="6"/>
  <c r="DY3" i="6"/>
  <c r="DZ3" i="6"/>
  <c r="EA3" i="6"/>
  <c r="EB3" i="6"/>
  <c r="EC3" i="6"/>
  <c r="ED3" i="6"/>
  <c r="CQ3" i="6"/>
  <c r="CR3" i="6"/>
  <c r="CS3" i="6"/>
  <c r="CT3" i="6"/>
  <c r="CU3" i="6"/>
  <c r="CV3" i="6"/>
  <c r="CW3" i="6"/>
  <c r="CX3" i="6"/>
  <c r="CY3" i="6"/>
  <c r="CZ3" i="6"/>
  <c r="DA3" i="6"/>
  <c r="DB3" i="6"/>
  <c r="DC3" i="6"/>
  <c r="CC3" i="6"/>
  <c r="CD3" i="6"/>
  <c r="CE3" i="6"/>
  <c r="CF3" i="6"/>
  <c r="CG3" i="6"/>
  <c r="CH3" i="6"/>
  <c r="CI3" i="6"/>
  <c r="CJ3" i="6"/>
  <c r="CK3" i="6"/>
  <c r="CL3" i="6"/>
  <c r="CM3" i="6"/>
  <c r="CN3" i="6"/>
  <c r="CO3" i="6"/>
  <c r="CP3" i="6"/>
  <c r="BN3" i="6"/>
  <c r="BO3" i="6"/>
  <c r="BP3" i="6"/>
  <c r="BQ3" i="6"/>
  <c r="BR3" i="6"/>
  <c r="BS3" i="6"/>
  <c r="BT3" i="6"/>
  <c r="BU3" i="6"/>
  <c r="BV3" i="6"/>
  <c r="BW3" i="6"/>
  <c r="BX3" i="6"/>
  <c r="BY3" i="6"/>
  <c r="BZ3" i="6"/>
  <c r="CA3" i="6"/>
  <c r="CB3" i="6"/>
  <c r="BB3" i="6"/>
  <c r="BC3" i="6"/>
  <c r="BD3" i="6"/>
  <c r="BE3" i="6"/>
  <c r="BF3" i="6"/>
  <c r="BG3" i="6"/>
  <c r="BH3" i="6"/>
  <c r="BI3" i="6"/>
  <c r="BJ3" i="6"/>
  <c r="BK3" i="6"/>
  <c r="BL3" i="6"/>
  <c r="BM3" i="6"/>
  <c r="AQ3" i="6"/>
  <c r="AR3" i="6"/>
  <c r="AS3" i="6"/>
  <c r="AT3" i="6"/>
  <c r="AU3" i="6"/>
  <c r="AV3" i="6"/>
  <c r="AW3" i="6"/>
  <c r="AX3" i="6"/>
  <c r="AY3" i="6"/>
  <c r="AZ3" i="6"/>
  <c r="BA3" i="6"/>
  <c r="AG3" i="6"/>
  <c r="AH3" i="6"/>
  <c r="AI3" i="6"/>
  <c r="AJ3" i="6"/>
  <c r="AK3" i="6"/>
  <c r="AL3" i="6"/>
  <c r="AM3" i="6"/>
  <c r="AN3" i="6"/>
  <c r="AO3" i="6"/>
  <c r="AP3" i="6"/>
  <c r="S3" i="6"/>
  <c r="T3" i="6"/>
  <c r="U3" i="6"/>
  <c r="V3" i="6"/>
  <c r="W3" i="6"/>
  <c r="X3" i="6"/>
  <c r="Y3" i="6"/>
  <c r="Z3" i="6"/>
  <c r="AA3" i="6"/>
  <c r="AB3" i="6"/>
  <c r="AC3" i="6"/>
  <c r="AD3" i="6"/>
  <c r="AE3" i="6"/>
  <c r="AF3" i="6"/>
  <c r="N3" i="6"/>
  <c r="O3" i="6"/>
  <c r="P3" i="6"/>
  <c r="Q3" i="6"/>
  <c r="R3" i="6"/>
  <c r="C3" i="6"/>
  <c r="D3" i="6"/>
  <c r="E3" i="6"/>
  <c r="F3" i="6"/>
  <c r="G3" i="6"/>
  <c r="H3" i="6"/>
  <c r="I3" i="6"/>
  <c r="J3" i="6"/>
  <c r="K3" i="6"/>
  <c r="L3" i="6"/>
  <c r="M3" i="6"/>
  <c r="B3" i="6"/>
  <c r="IW7" i="6" l="1"/>
  <c r="IF7" i="10" s="1"/>
  <c r="IW8" i="6"/>
  <c r="IO8" i="10" s="1"/>
  <c r="IW21" i="6"/>
  <c r="ER21" i="10" s="1"/>
  <c r="IW22" i="6"/>
  <c r="F22" i="10" s="1"/>
  <c r="DI21" i="10"/>
  <c r="IO22" i="10"/>
  <c r="IW3" i="6"/>
  <c r="BG3" i="10" s="1"/>
  <c r="BS22" i="10"/>
  <c r="IW13" i="6"/>
  <c r="P13" i="10" s="1"/>
  <c r="IW14" i="6"/>
  <c r="GN14" i="10" s="1"/>
  <c r="IW15" i="6"/>
  <c r="DF15" i="10" s="1"/>
  <c r="IW16" i="6"/>
  <c r="CI16" i="10" s="1"/>
  <c r="IW17" i="6"/>
  <c r="HP17" i="10" s="1"/>
  <c r="IW18" i="6"/>
  <c r="BT18" i="10" s="1"/>
  <c r="HM13" i="10"/>
  <c r="IW19" i="6"/>
  <c r="HX19" i="10" s="1"/>
  <c r="EJ13" i="10"/>
  <c r="IW11" i="6"/>
  <c r="X11" i="10" s="1"/>
  <c r="IW20" i="6"/>
  <c r="HY20" i="10" s="1"/>
  <c r="EB14" i="10"/>
  <c r="D14" i="10"/>
  <c r="HS13" i="10"/>
  <c r="AQ13" i="10"/>
  <c r="IW12" i="6"/>
  <c r="HY12" i="10" s="1"/>
  <c r="DQ8" i="10"/>
  <c r="CB7" i="10"/>
  <c r="IW3" i="8"/>
  <c r="BO3" i="12" s="1"/>
  <c r="H8" i="10"/>
  <c r="HO7" i="10"/>
  <c r="FC7" i="10"/>
  <c r="CQ7" i="10"/>
  <c r="AE7" i="10"/>
  <c r="IW10" i="6"/>
  <c r="FT10" i="10" s="1"/>
  <c r="EE8" i="10"/>
  <c r="G8" i="10"/>
  <c r="GP7" i="10"/>
  <c r="ED7" i="10"/>
  <c r="BR7" i="10"/>
  <c r="F7" i="10"/>
  <c r="IW9" i="6"/>
  <c r="GP9" i="10" s="1"/>
  <c r="IT8" i="10"/>
  <c r="ET8" i="10"/>
  <c r="CH8" i="10"/>
  <c r="V8" i="10"/>
  <c r="HU7" i="10"/>
  <c r="FI7" i="10"/>
  <c r="CW7" i="10"/>
  <c r="AK7" i="10"/>
  <c r="IS8" i="10"/>
  <c r="GG8" i="10"/>
  <c r="DU8" i="10"/>
  <c r="BI8" i="10"/>
  <c r="IR7" i="10"/>
  <c r="GF7" i="10"/>
  <c r="ER7" i="10"/>
  <c r="DL7" i="10"/>
  <c r="CF7" i="10"/>
  <c r="AZ7" i="10"/>
  <c r="T7" i="10"/>
  <c r="IJ8" i="10"/>
  <c r="HD8" i="10"/>
  <c r="FX8" i="10"/>
  <c r="ER8" i="10"/>
  <c r="DL8" i="10"/>
  <c r="CF8" i="10"/>
  <c r="AZ8" i="10"/>
  <c r="T8" i="10"/>
  <c r="II7" i="10"/>
  <c r="HC7" i="10"/>
  <c r="FW7" i="10"/>
  <c r="EQ7" i="10"/>
  <c r="DK7" i="10"/>
  <c r="CE7" i="10"/>
  <c r="AY7" i="10"/>
  <c r="S7" i="10"/>
  <c r="IW6" i="6"/>
  <c r="IV6" i="10" s="1"/>
  <c r="IW22" i="8"/>
  <c r="HP22" i="12" s="1"/>
  <c r="AT11" i="10"/>
  <c r="IA8" i="10"/>
  <c r="GU8" i="10"/>
  <c r="FW8" i="10"/>
  <c r="FG8" i="10"/>
  <c r="EQ8" i="10"/>
  <c r="EA8" i="10"/>
  <c r="DK8" i="10"/>
  <c r="CU8" i="10"/>
  <c r="CE8" i="10"/>
  <c r="BO8" i="10"/>
  <c r="AY8" i="10"/>
  <c r="AI8" i="10"/>
  <c r="S8" i="10"/>
  <c r="C8" i="10"/>
  <c r="IH7" i="10"/>
  <c r="HB7" i="10"/>
  <c r="FV7" i="10"/>
  <c r="EP7" i="10"/>
  <c r="DJ7" i="10"/>
  <c r="CD7" i="10"/>
  <c r="AX7" i="10"/>
  <c r="R7" i="10"/>
  <c r="IW5" i="6"/>
  <c r="CI5" i="10" s="1"/>
  <c r="AA9" i="10"/>
  <c r="IP8" i="10"/>
  <c r="IH8" i="10"/>
  <c r="HZ8" i="10"/>
  <c r="HR8" i="10"/>
  <c r="HJ8" i="10"/>
  <c r="HB8" i="10"/>
  <c r="GT8" i="10"/>
  <c r="GL8" i="10"/>
  <c r="GD8" i="10"/>
  <c r="FV8" i="10"/>
  <c r="FN8" i="10"/>
  <c r="FF8" i="10"/>
  <c r="EX8" i="10"/>
  <c r="EP8" i="10"/>
  <c r="EH8" i="10"/>
  <c r="DZ8" i="10"/>
  <c r="DR8" i="10"/>
  <c r="DJ8" i="10"/>
  <c r="DB8" i="10"/>
  <c r="CT8" i="10"/>
  <c r="CL8" i="10"/>
  <c r="CD8" i="10"/>
  <c r="BV8" i="10"/>
  <c r="BN8" i="10"/>
  <c r="BF8" i="10"/>
  <c r="AX8" i="10"/>
  <c r="AP8" i="10"/>
  <c r="AH8" i="10"/>
  <c r="Z8" i="10"/>
  <c r="R8" i="10"/>
  <c r="J8" i="10"/>
  <c r="B8" i="10"/>
  <c r="IO7" i="10"/>
  <c r="HI7" i="10"/>
  <c r="GC7" i="10"/>
  <c r="EW7" i="10"/>
  <c r="DQ7" i="10"/>
  <c r="CK7" i="10"/>
  <c r="BE7" i="10"/>
  <c r="Y7" i="10"/>
  <c r="IW4" i="6"/>
  <c r="D4" i="10" s="1"/>
  <c r="IW17" i="8"/>
  <c r="DG17" i="12" s="1"/>
  <c r="IW18" i="8"/>
  <c r="GJ18" i="12" s="1"/>
  <c r="IW19" i="8"/>
  <c r="GZ19" i="12" s="1"/>
  <c r="IW20" i="8"/>
  <c r="HW20" i="12" s="1"/>
  <c r="IW21" i="8"/>
  <c r="BJ21" i="12" s="1"/>
  <c r="AK18" i="12"/>
  <c r="IW16" i="8"/>
  <c r="GK16" i="12" s="1"/>
  <c r="IW10" i="8"/>
  <c r="EC10" i="12" s="1"/>
  <c r="IW11" i="8"/>
  <c r="GV11" i="12" s="1"/>
  <c r="IW12" i="8"/>
  <c r="GW12" i="12" s="1"/>
  <c r="IW13" i="8"/>
  <c r="GX13" i="12" s="1"/>
  <c r="IW14" i="8"/>
  <c r="HK14" i="12" s="1"/>
  <c r="IW15" i="8"/>
  <c r="AZ15" i="12" s="1"/>
  <c r="GO10" i="12"/>
  <c r="IW9" i="8"/>
  <c r="GY9" i="12" s="1"/>
  <c r="IW4" i="8"/>
  <c r="AK4" i="12" s="1"/>
  <c r="IW5" i="8"/>
  <c r="HF5" i="12" s="1"/>
  <c r="IW7" i="8"/>
  <c r="HH7" i="12" s="1"/>
  <c r="IW8" i="8"/>
  <c r="HI8" i="12" s="1"/>
  <c r="BG4" i="12"/>
  <c r="IW6" i="8"/>
  <c r="HG6" i="12" s="1"/>
  <c r="F16" i="10" l="1"/>
  <c r="AP3" i="12"/>
  <c r="HX4" i="12"/>
  <c r="DD10" i="10"/>
  <c r="EK10" i="10"/>
  <c r="BB10" i="10"/>
  <c r="EY9" i="10"/>
  <c r="BV11" i="10"/>
  <c r="DC13" i="10"/>
  <c r="L13" i="10"/>
  <c r="CZ4" i="12"/>
  <c r="DA4" i="12"/>
  <c r="AC8" i="10"/>
  <c r="CO8" i="10"/>
  <c r="FA8" i="10"/>
  <c r="HM8" i="10"/>
  <c r="BB8" i="10"/>
  <c r="DN8" i="10"/>
  <c r="GH8" i="10"/>
  <c r="BS8" i="10"/>
  <c r="GQ8" i="10"/>
  <c r="EF8" i="10"/>
  <c r="BP14" i="10"/>
  <c r="ED16" i="10"/>
  <c r="EJ10" i="12"/>
  <c r="CM9" i="10"/>
  <c r="HK9" i="10"/>
  <c r="AB9" i="10"/>
  <c r="GZ7" i="10"/>
  <c r="K13" i="10"/>
  <c r="BW13" i="10"/>
  <c r="FG13" i="10"/>
  <c r="BX13" i="10"/>
  <c r="GV13" i="10"/>
  <c r="HY4" i="12"/>
  <c r="HW10" i="10"/>
  <c r="DB4" i="12"/>
  <c r="ET3" i="12"/>
  <c r="CG3" i="12"/>
  <c r="IO11" i="10"/>
  <c r="BD11" i="10"/>
  <c r="BZ11" i="10"/>
  <c r="N11" i="10"/>
  <c r="HW16" i="10"/>
  <c r="DO16" i="10"/>
  <c r="BC16" i="10"/>
  <c r="HV16" i="10"/>
  <c r="FJ16" i="10"/>
  <c r="CX16" i="10"/>
  <c r="AL16" i="10"/>
  <c r="GG14" i="10"/>
  <c r="IJ14" i="10"/>
  <c r="HD14" i="10"/>
  <c r="FX14" i="10"/>
  <c r="ER14" i="10"/>
  <c r="DL14" i="10"/>
  <c r="CF14" i="10"/>
  <c r="AZ14" i="10"/>
  <c r="T14" i="10"/>
  <c r="HI8" i="10"/>
  <c r="EW8" i="10"/>
  <c r="CK8" i="10"/>
  <c r="Y8" i="10"/>
  <c r="HX8" i="10"/>
  <c r="FL8" i="10"/>
  <c r="CZ8" i="10"/>
  <c r="AN8" i="10"/>
  <c r="IM8" i="10"/>
  <c r="HG8" i="10"/>
  <c r="GA8" i="10"/>
  <c r="EU8" i="10"/>
  <c r="DO8" i="10"/>
  <c r="CI8" i="10"/>
  <c r="BC8" i="10"/>
  <c r="W8" i="10"/>
  <c r="ID8" i="10"/>
  <c r="GX8" i="10"/>
  <c r="FR8" i="10"/>
  <c r="FB8" i="10"/>
  <c r="EL8" i="10"/>
  <c r="DV8" i="10"/>
  <c r="DF8" i="10"/>
  <c r="CP8" i="10"/>
  <c r="BZ8" i="10"/>
  <c r="BJ8" i="10"/>
  <c r="AT8" i="10"/>
  <c r="AD8" i="10"/>
  <c r="N8" i="10"/>
  <c r="IK8" i="10"/>
  <c r="HU8" i="10"/>
  <c r="HE8" i="10"/>
  <c r="GO8" i="10"/>
  <c r="FY8" i="10"/>
  <c r="FI8" i="10"/>
  <c r="ES8" i="10"/>
  <c r="EC8" i="10"/>
  <c r="DM8" i="10"/>
  <c r="CW8" i="10"/>
  <c r="CG8" i="10"/>
  <c r="BQ8" i="10"/>
  <c r="BA8" i="10"/>
  <c r="AK8" i="10"/>
  <c r="U8" i="10"/>
  <c r="E8" i="10"/>
  <c r="IR8" i="10"/>
  <c r="IB8" i="10"/>
  <c r="HL8" i="10"/>
  <c r="GV8" i="10"/>
  <c r="GF8" i="10"/>
  <c r="FP8" i="10"/>
  <c r="EZ8" i="10"/>
  <c r="EJ8" i="10"/>
  <c r="DT8" i="10"/>
  <c r="DD8" i="10"/>
  <c r="CN8" i="10"/>
  <c r="BX8" i="10"/>
  <c r="BH8" i="10"/>
  <c r="AR8" i="10"/>
  <c r="AB8" i="10"/>
  <c r="L8" i="10"/>
  <c r="II8" i="10"/>
  <c r="HS8" i="10"/>
  <c r="HC8" i="10"/>
  <c r="GM8" i="10"/>
  <c r="F10" i="12"/>
  <c r="L10" i="12"/>
  <c r="U10" i="12"/>
  <c r="FN3" i="12"/>
  <c r="K8" i="10"/>
  <c r="AA8" i="10"/>
  <c r="AQ8" i="10"/>
  <c r="BG8" i="10"/>
  <c r="BW8" i="10"/>
  <c r="CM8" i="10"/>
  <c r="DC8" i="10"/>
  <c r="DS8" i="10"/>
  <c r="EI8" i="10"/>
  <c r="EY8" i="10"/>
  <c r="FO8" i="10"/>
  <c r="GE8" i="10"/>
  <c r="HK8" i="10"/>
  <c r="IQ8" i="10"/>
  <c r="DF11" i="10"/>
  <c r="BP3" i="12"/>
  <c r="D8" i="10"/>
  <c r="AJ8" i="10"/>
  <c r="BP8" i="10"/>
  <c r="CV8" i="10"/>
  <c r="EB8" i="10"/>
  <c r="FH8" i="10"/>
  <c r="GN8" i="10"/>
  <c r="HT8" i="10"/>
  <c r="M8" i="10"/>
  <c r="AS8" i="10"/>
  <c r="BY8" i="10"/>
  <c r="DE8" i="10"/>
  <c r="EK8" i="10"/>
  <c r="FQ8" i="10"/>
  <c r="GW8" i="10"/>
  <c r="IC8" i="10"/>
  <c r="F8" i="10"/>
  <c r="AL8" i="10"/>
  <c r="BR8" i="10"/>
  <c r="CX8" i="10"/>
  <c r="ED8" i="10"/>
  <c r="FJ8" i="10"/>
  <c r="HN8" i="10"/>
  <c r="AM8" i="10"/>
  <c r="CY8" i="10"/>
  <c r="FK8" i="10"/>
  <c r="HW8" i="10"/>
  <c r="BT8" i="10"/>
  <c r="GR8" i="10"/>
  <c r="BE8" i="10"/>
  <c r="GC8" i="10"/>
  <c r="AJ14" i="10"/>
  <c r="CV14" i="10"/>
  <c r="FH14" i="10"/>
  <c r="HT14" i="10"/>
  <c r="BR16" i="10"/>
  <c r="GP16" i="10"/>
  <c r="W16" i="10"/>
  <c r="FK16" i="10"/>
  <c r="AN4" i="12"/>
  <c r="FL4" i="12"/>
  <c r="AO4" i="12"/>
  <c r="FM4" i="12"/>
  <c r="AP4" i="12"/>
  <c r="GD4" i="12"/>
  <c r="GE4" i="12"/>
  <c r="BR10" i="12"/>
  <c r="AU10" i="12"/>
  <c r="BX10" i="12"/>
  <c r="GV10" i="12"/>
  <c r="CG10" i="12"/>
  <c r="EF18" i="10"/>
  <c r="GR18" i="10"/>
  <c r="HU16" i="10"/>
  <c r="BD16" i="10"/>
  <c r="IM16" i="10"/>
  <c r="HG16" i="10"/>
  <c r="GA16" i="10"/>
  <c r="EU16" i="10"/>
  <c r="DW16" i="10"/>
  <c r="DG16" i="10"/>
  <c r="CQ16" i="10"/>
  <c r="CA16" i="10"/>
  <c r="BK16" i="10"/>
  <c r="AU16" i="10"/>
  <c r="AE16" i="10"/>
  <c r="O16" i="10"/>
  <c r="IT16" i="10"/>
  <c r="ID16" i="10"/>
  <c r="HN16" i="10"/>
  <c r="GX16" i="10"/>
  <c r="GH16" i="10"/>
  <c r="FR16" i="10"/>
  <c r="FB16" i="10"/>
  <c r="EL16" i="10"/>
  <c r="DV16" i="10"/>
  <c r="DF16" i="10"/>
  <c r="CP16" i="10"/>
  <c r="BZ16" i="10"/>
  <c r="BJ16" i="10"/>
  <c r="AT16" i="10"/>
  <c r="AD16" i="10"/>
  <c r="N16" i="10"/>
  <c r="HS14" i="10"/>
  <c r="IS14" i="10"/>
  <c r="DU14" i="10"/>
  <c r="IR14" i="10"/>
  <c r="IB14" i="10"/>
  <c r="HL14" i="10"/>
  <c r="GV14" i="10"/>
  <c r="GF14" i="10"/>
  <c r="FP14" i="10"/>
  <c r="EZ14" i="10"/>
  <c r="EJ14" i="10"/>
  <c r="DT14" i="10"/>
  <c r="DD14" i="10"/>
  <c r="CN14" i="10"/>
  <c r="BX14" i="10"/>
  <c r="BH14" i="10"/>
  <c r="AR14" i="10"/>
  <c r="AB14" i="10"/>
  <c r="L14" i="10"/>
  <c r="HY8" i="10"/>
  <c r="GS8" i="10"/>
  <c r="FM8" i="10"/>
  <c r="EG8" i="10"/>
  <c r="DA8" i="10"/>
  <c r="BU8" i="10"/>
  <c r="AO8" i="10"/>
  <c r="I8" i="10"/>
  <c r="IN8" i="10"/>
  <c r="HH8" i="10"/>
  <c r="GB8" i="10"/>
  <c r="EV8" i="10"/>
  <c r="DP8" i="10"/>
  <c r="CJ8" i="10"/>
  <c r="BD8" i="10"/>
  <c r="X8" i="10"/>
  <c r="IU8" i="10"/>
  <c r="IE8" i="10"/>
  <c r="HO8" i="10"/>
  <c r="GY8" i="10"/>
  <c r="GI8" i="10"/>
  <c r="FS8" i="10"/>
  <c r="FC8" i="10"/>
  <c r="EM8" i="10"/>
  <c r="DW8" i="10"/>
  <c r="DG8" i="10"/>
  <c r="CQ8" i="10"/>
  <c r="CA8" i="10"/>
  <c r="BK8" i="10"/>
  <c r="AU8" i="10"/>
  <c r="AE8" i="10"/>
  <c r="O8" i="10"/>
  <c r="IL8" i="10"/>
  <c r="HV8" i="10"/>
  <c r="HF8" i="10"/>
  <c r="GP8" i="10"/>
  <c r="FZ8" i="10"/>
  <c r="V3" i="12"/>
  <c r="V16" i="10"/>
  <c r="BB16" i="10"/>
  <c r="CH16" i="10"/>
  <c r="DN16" i="10"/>
  <c r="ET16" i="10"/>
  <c r="FZ16" i="10"/>
  <c r="HF16" i="10"/>
  <c r="IL16" i="10"/>
  <c r="BI14" i="10"/>
  <c r="G16" i="10"/>
  <c r="AM16" i="10"/>
  <c r="BS16" i="10"/>
  <c r="CY16" i="10"/>
  <c r="EE16" i="10"/>
  <c r="GQ16" i="10"/>
  <c r="X16" i="10"/>
  <c r="AL10" i="12"/>
  <c r="CX10" i="12"/>
  <c r="O10" i="12"/>
  <c r="CA10" i="12"/>
  <c r="AR10" i="12"/>
  <c r="DD10" i="12"/>
  <c r="FP10" i="12"/>
  <c r="IB10" i="12"/>
  <c r="BA10" i="12"/>
  <c r="DB3" i="12"/>
  <c r="HZ3" i="12"/>
  <c r="I7" i="10"/>
  <c r="AO7" i="10"/>
  <c r="BU7" i="10"/>
  <c r="DA7" i="10"/>
  <c r="EG7" i="10"/>
  <c r="FM7" i="10"/>
  <c r="GS7" i="10"/>
  <c r="HY7" i="10"/>
  <c r="GM3" i="12"/>
  <c r="B7" i="10"/>
  <c r="AH7" i="10"/>
  <c r="BN7" i="10"/>
  <c r="CT7" i="10"/>
  <c r="DZ7" i="10"/>
  <c r="FF7" i="10"/>
  <c r="GL7" i="10"/>
  <c r="HR7" i="10"/>
  <c r="GN3" i="12"/>
  <c r="C7" i="10"/>
  <c r="AI7" i="10"/>
  <c r="BO7" i="10"/>
  <c r="CU7" i="10"/>
  <c r="EA7" i="10"/>
  <c r="FG7" i="10"/>
  <c r="GM7" i="10"/>
  <c r="HS7" i="10"/>
  <c r="D7" i="10"/>
  <c r="AJ7" i="10"/>
  <c r="BP7" i="10"/>
  <c r="CV7" i="10"/>
  <c r="EB7" i="10"/>
  <c r="FH7" i="10"/>
  <c r="HL7" i="10"/>
  <c r="E7" i="10"/>
  <c r="BQ7" i="10"/>
  <c r="EC7" i="10"/>
  <c r="GO7" i="10"/>
  <c r="AL7" i="10"/>
  <c r="CX7" i="10"/>
  <c r="FJ7" i="10"/>
  <c r="HV7" i="10"/>
  <c r="BK7" i="10"/>
  <c r="DW7" i="10"/>
  <c r="GI7" i="10"/>
  <c r="IU7" i="10"/>
  <c r="P7" i="10"/>
  <c r="EN7" i="10"/>
  <c r="AA13" i="10"/>
  <c r="BG13" i="10"/>
  <c r="CM13" i="10"/>
  <c r="EA13" i="10"/>
  <c r="GM13" i="10"/>
  <c r="U15" i="10"/>
  <c r="AR13" i="10"/>
  <c r="DD13" i="10"/>
  <c r="FP13" i="10"/>
  <c r="IR13" i="10"/>
  <c r="AZ21" i="10"/>
  <c r="DX6" i="10"/>
  <c r="BG9" i="10"/>
  <c r="DS9" i="10"/>
  <c r="GE9" i="10"/>
  <c r="IQ9" i="10"/>
  <c r="M10" i="10"/>
  <c r="U9" i="10"/>
  <c r="C13" i="10"/>
  <c r="S13" i="10"/>
  <c r="AI13" i="10"/>
  <c r="AY13" i="10"/>
  <c r="BO13" i="10"/>
  <c r="CE13" i="10"/>
  <c r="CU13" i="10"/>
  <c r="DK13" i="10"/>
  <c r="EQ13" i="10"/>
  <c r="FW13" i="10"/>
  <c r="HC13" i="10"/>
  <c r="II13" i="10"/>
  <c r="CY17" i="10"/>
  <c r="AB13" i="10"/>
  <c r="BH13" i="10"/>
  <c r="CN13" i="10"/>
  <c r="DT13" i="10"/>
  <c r="EZ13" i="10"/>
  <c r="GF13" i="10"/>
  <c r="HL13" i="10"/>
  <c r="FX21" i="10"/>
  <c r="DL18" i="12"/>
  <c r="DS13" i="10"/>
  <c r="EI13" i="10"/>
  <c r="EY13" i="10"/>
  <c r="FO13" i="10"/>
  <c r="GE13" i="10"/>
  <c r="GU13" i="10"/>
  <c r="HK13" i="10"/>
  <c r="IA13" i="10"/>
  <c r="IQ13" i="10"/>
  <c r="ES15" i="10"/>
  <c r="D13" i="10"/>
  <c r="T13" i="10"/>
  <c r="AJ13" i="10"/>
  <c r="AZ13" i="10"/>
  <c r="BP13" i="10"/>
  <c r="CF13" i="10"/>
  <c r="CV13" i="10"/>
  <c r="DL13" i="10"/>
  <c r="EB13" i="10"/>
  <c r="ER13" i="10"/>
  <c r="FH13" i="10"/>
  <c r="FX13" i="10"/>
  <c r="GN13" i="10"/>
  <c r="HD13" i="10"/>
  <c r="HT13" i="10"/>
  <c r="AJ22" i="10"/>
  <c r="CJ16" i="10"/>
  <c r="EL12" i="12"/>
  <c r="DX16" i="10"/>
  <c r="CF4" i="12"/>
  <c r="U11" i="12"/>
  <c r="AZ18" i="12"/>
  <c r="FX18" i="12"/>
  <c r="H16" i="10"/>
  <c r="AN16" i="10"/>
  <c r="BT16" i="10"/>
  <c r="CZ16" i="10"/>
  <c r="GB16" i="10"/>
  <c r="HW17" i="10"/>
  <c r="IB13" i="10"/>
  <c r="AC14" i="10"/>
  <c r="CO14" i="10"/>
  <c r="FA14" i="10"/>
  <c r="HM14" i="10"/>
  <c r="DL21" i="10"/>
  <c r="CO13" i="10"/>
  <c r="DF14" i="10"/>
  <c r="GB21" i="10"/>
  <c r="Q21" i="10"/>
  <c r="BW21" i="10"/>
  <c r="FD17" i="10"/>
  <c r="ID14" i="10"/>
  <c r="IN17" i="12"/>
  <c r="FM6" i="10"/>
  <c r="AT14" i="10"/>
  <c r="FR14" i="10"/>
  <c r="FR13" i="10"/>
  <c r="H4" i="12"/>
  <c r="BT4" i="12"/>
  <c r="EF4" i="12"/>
  <c r="GR4" i="12"/>
  <c r="I4" i="12"/>
  <c r="BU4" i="12"/>
  <c r="EG4" i="12"/>
  <c r="GS4" i="12"/>
  <c r="J4" i="12"/>
  <c r="BV4" i="12"/>
  <c r="EH4" i="12"/>
  <c r="IP4" i="12"/>
  <c r="DS4" i="12"/>
  <c r="T4" i="12"/>
  <c r="FH4" i="12"/>
  <c r="ES11" i="12"/>
  <c r="T18" i="12"/>
  <c r="CF18" i="12"/>
  <c r="ER18" i="12"/>
  <c r="IJ18" i="12"/>
  <c r="G18" i="12"/>
  <c r="EZ9" i="10"/>
  <c r="ES9" i="10"/>
  <c r="AM17" i="10"/>
  <c r="FK17" i="10"/>
  <c r="H18" i="10"/>
  <c r="IJ13" i="10"/>
  <c r="M14" i="10"/>
  <c r="AS14" i="10"/>
  <c r="BY14" i="10"/>
  <c r="DE14" i="10"/>
  <c r="EK14" i="10"/>
  <c r="FQ14" i="10"/>
  <c r="GW14" i="10"/>
  <c r="IC14" i="10"/>
  <c r="AF17" i="10"/>
  <c r="AC13" i="10"/>
  <c r="FA13" i="10"/>
  <c r="N14" i="10"/>
  <c r="BZ14" i="10"/>
  <c r="EL14" i="10"/>
  <c r="GX14" i="10"/>
  <c r="AT13" i="10"/>
  <c r="BC14" i="10"/>
  <c r="ID22" i="10"/>
  <c r="HY18" i="12"/>
  <c r="X4" i="12"/>
  <c r="BD4" i="12"/>
  <c r="CJ4" i="12"/>
  <c r="DP4" i="12"/>
  <c r="EV4" i="12"/>
  <c r="GB4" i="12"/>
  <c r="HH4" i="12"/>
  <c r="IN4" i="12"/>
  <c r="Y4" i="12"/>
  <c r="BE4" i="12"/>
  <c r="CK4" i="12"/>
  <c r="DQ4" i="12"/>
  <c r="EW4" i="12"/>
  <c r="GC4" i="12"/>
  <c r="HI4" i="12"/>
  <c r="IO4" i="12"/>
  <c r="Z4" i="12"/>
  <c r="BF4" i="12"/>
  <c r="CL4" i="12"/>
  <c r="DR4" i="12"/>
  <c r="EX4" i="12"/>
  <c r="HJ4" i="12"/>
  <c r="AA4" i="12"/>
  <c r="CM4" i="12"/>
  <c r="EY4" i="12"/>
  <c r="HK4" i="12"/>
  <c r="AZ4" i="12"/>
  <c r="DL4" i="12"/>
  <c r="CG11" i="12"/>
  <c r="HE11" i="12"/>
  <c r="D18" i="12"/>
  <c r="AJ18" i="12"/>
  <c r="BP18" i="12"/>
  <c r="CV18" i="12"/>
  <c r="EB18" i="12"/>
  <c r="FH18" i="12"/>
  <c r="HD18" i="12"/>
  <c r="E18" i="12"/>
  <c r="BQ18" i="12"/>
  <c r="K9" i="10"/>
  <c r="AQ9" i="10"/>
  <c r="BW9" i="10"/>
  <c r="DC9" i="10"/>
  <c r="EI9" i="10"/>
  <c r="FO9" i="10"/>
  <c r="GU9" i="10"/>
  <c r="IA9" i="10"/>
  <c r="AR10" i="10"/>
  <c r="FP10" i="10"/>
  <c r="CN9" i="10"/>
  <c r="HL9" i="10"/>
  <c r="BY10" i="10"/>
  <c r="GW10" i="10"/>
  <c r="CG9" i="10"/>
  <c r="HE9" i="10"/>
  <c r="GU10" i="12"/>
  <c r="GX10" i="12"/>
  <c r="EL10" i="12"/>
  <c r="IK10" i="12"/>
  <c r="HE10" i="12"/>
  <c r="FY10" i="12"/>
  <c r="ES10" i="12"/>
  <c r="DM10" i="12"/>
  <c r="CO10" i="12"/>
  <c r="BY10" i="12"/>
  <c r="BI10" i="12"/>
  <c r="AS10" i="12"/>
  <c r="AC10" i="12"/>
  <c r="M10" i="12"/>
  <c r="IJ10" i="12"/>
  <c r="HT10" i="12"/>
  <c r="HD10" i="12"/>
  <c r="GN10" i="12"/>
  <c r="FX10" i="12"/>
  <c r="FH10" i="12"/>
  <c r="ER10" i="12"/>
  <c r="EB10" i="12"/>
  <c r="DL10" i="12"/>
  <c r="CV10" i="12"/>
  <c r="CF10" i="12"/>
  <c r="BP10" i="12"/>
  <c r="AZ10" i="12"/>
  <c r="AJ10" i="12"/>
  <c r="T10" i="12"/>
  <c r="D10" i="12"/>
  <c r="CI10" i="12"/>
  <c r="BS10" i="12"/>
  <c r="BC10" i="12"/>
  <c r="AM10" i="12"/>
  <c r="W10" i="12"/>
  <c r="G10" i="12"/>
  <c r="DF10" i="12"/>
  <c r="CP10" i="12"/>
  <c r="BZ10" i="12"/>
  <c r="BJ10" i="12"/>
  <c r="AT10" i="12"/>
  <c r="AD10" i="12"/>
  <c r="N10" i="12"/>
  <c r="IG22" i="12"/>
  <c r="FD22" i="12"/>
  <c r="AF22" i="12"/>
  <c r="ID10" i="12"/>
  <c r="HO10" i="12"/>
  <c r="HX10" i="12"/>
  <c r="BE10" i="12"/>
  <c r="V10" i="12"/>
  <c r="BB10" i="12"/>
  <c r="CH10" i="12"/>
  <c r="AE10" i="12"/>
  <c r="BK10" i="12"/>
  <c r="BB4" i="12"/>
  <c r="FI4" i="12"/>
  <c r="HL4" i="12"/>
  <c r="EB4" i="12"/>
  <c r="CV4" i="12"/>
  <c r="BP4" i="12"/>
  <c r="AJ4" i="12"/>
  <c r="D4" i="12"/>
  <c r="GU4" i="12"/>
  <c r="FO4" i="12"/>
  <c r="EI4" i="12"/>
  <c r="DC4" i="12"/>
  <c r="BW4" i="12"/>
  <c r="AQ4" i="12"/>
  <c r="K4" i="12"/>
  <c r="HZ4" i="12"/>
  <c r="GT4" i="12"/>
  <c r="FN4" i="12"/>
  <c r="C10" i="12"/>
  <c r="AB10" i="12"/>
  <c r="BH10" i="12"/>
  <c r="CN10" i="12"/>
  <c r="DT10" i="12"/>
  <c r="EZ10" i="12"/>
  <c r="GF10" i="12"/>
  <c r="HL10" i="12"/>
  <c r="IR10" i="12"/>
  <c r="E10" i="12"/>
  <c r="AK10" i="12"/>
  <c r="BQ10" i="12"/>
  <c r="CW10" i="12"/>
  <c r="FI10" i="12"/>
  <c r="HU10" i="12"/>
  <c r="FR10" i="12"/>
  <c r="CR22" i="12"/>
  <c r="C9" i="10"/>
  <c r="S9" i="10"/>
  <c r="AI9" i="10"/>
  <c r="AY9" i="10"/>
  <c r="BO9" i="10"/>
  <c r="CE9" i="10"/>
  <c r="CU9" i="10"/>
  <c r="DK9" i="10"/>
  <c r="EA9" i="10"/>
  <c r="EQ9" i="10"/>
  <c r="FG9" i="10"/>
  <c r="FW9" i="10"/>
  <c r="GM9" i="10"/>
  <c r="HC9" i="10"/>
  <c r="HS9" i="10"/>
  <c r="II9" i="10"/>
  <c r="BH9" i="10"/>
  <c r="DT9" i="10"/>
  <c r="GF9" i="10"/>
  <c r="IR9" i="10"/>
  <c r="BA9" i="10"/>
  <c r="DM9" i="10"/>
  <c r="FY9" i="10"/>
  <c r="IK9" i="10"/>
  <c r="BA11" i="12"/>
  <c r="DM11" i="12"/>
  <c r="FY11" i="12"/>
  <c r="IK11" i="12"/>
  <c r="AA17" i="12"/>
  <c r="EY17" i="12"/>
  <c r="CM17" i="12"/>
  <c r="AR17" i="12"/>
  <c r="P4" i="12"/>
  <c r="AF4" i="12"/>
  <c r="AV4" i="12"/>
  <c r="BL4" i="12"/>
  <c r="CB4" i="12"/>
  <c r="CR4" i="12"/>
  <c r="DH4" i="12"/>
  <c r="DX4" i="12"/>
  <c r="EN4" i="12"/>
  <c r="FD4" i="12"/>
  <c r="FT4" i="12"/>
  <c r="GJ4" i="12"/>
  <c r="GZ4" i="12"/>
  <c r="HP4" i="12"/>
  <c r="IF4" i="12"/>
  <c r="IV4" i="12"/>
  <c r="Q4" i="12"/>
  <c r="AG4" i="12"/>
  <c r="AW4" i="12"/>
  <c r="BM4" i="12"/>
  <c r="CC4" i="12"/>
  <c r="CS4" i="12"/>
  <c r="DI4" i="12"/>
  <c r="DY4" i="12"/>
  <c r="EO4" i="12"/>
  <c r="FE4" i="12"/>
  <c r="FU4" i="12"/>
  <c r="GK4" i="12"/>
  <c r="HA4" i="12"/>
  <c r="HQ4" i="12"/>
  <c r="IG4" i="12"/>
  <c r="B4" i="12"/>
  <c r="R4" i="12"/>
  <c r="AH4" i="12"/>
  <c r="AX4" i="12"/>
  <c r="BN4" i="12"/>
  <c r="CD4" i="12"/>
  <c r="CT4" i="12"/>
  <c r="DJ4" i="12"/>
  <c r="DZ4" i="12"/>
  <c r="EP4" i="12"/>
  <c r="FF4" i="12"/>
  <c r="FV4" i="12"/>
  <c r="GL4" i="12"/>
  <c r="HB4" i="12"/>
  <c r="HR4" i="12"/>
  <c r="IH4" i="12"/>
  <c r="C4" i="12"/>
  <c r="S4" i="12"/>
  <c r="AI4" i="12"/>
  <c r="AY4" i="12"/>
  <c r="BO4" i="12"/>
  <c r="CE4" i="12"/>
  <c r="CU4" i="12"/>
  <c r="DK4" i="12"/>
  <c r="EA4" i="12"/>
  <c r="EQ4" i="12"/>
  <c r="FG4" i="12"/>
  <c r="FW4" i="12"/>
  <c r="GM4" i="12"/>
  <c r="HC4" i="12"/>
  <c r="HS4" i="12"/>
  <c r="L4" i="12"/>
  <c r="AB4" i="12"/>
  <c r="AR4" i="12"/>
  <c r="BH4" i="12"/>
  <c r="BX4" i="12"/>
  <c r="CN4" i="12"/>
  <c r="DD4" i="12"/>
  <c r="DT4" i="12"/>
  <c r="ER4" i="12"/>
  <c r="GF4" i="12"/>
  <c r="IR4" i="12"/>
  <c r="CW4" i="12"/>
  <c r="IK4" i="12"/>
  <c r="EC18" i="12"/>
  <c r="HV9" i="10"/>
  <c r="HK17" i="12"/>
  <c r="GJ10" i="10"/>
  <c r="EJ4" i="12"/>
  <c r="EZ4" i="12"/>
  <c r="FP4" i="12"/>
  <c r="GV4" i="12"/>
  <c r="IB4" i="12"/>
  <c r="M4" i="12"/>
  <c r="BQ4" i="12"/>
  <c r="EC4" i="12"/>
  <c r="GO4" i="12"/>
  <c r="DE10" i="12"/>
  <c r="DU10" i="12"/>
  <c r="EK10" i="12"/>
  <c r="FA10" i="12"/>
  <c r="FQ10" i="12"/>
  <c r="GG10" i="12"/>
  <c r="GW10" i="12"/>
  <c r="HM10" i="12"/>
  <c r="IC10" i="12"/>
  <c r="IS10" i="12"/>
  <c r="DV10" i="12"/>
  <c r="FB10" i="12"/>
  <c r="GH10" i="12"/>
  <c r="HN10" i="12"/>
  <c r="IT10" i="12"/>
  <c r="CQ10" i="12"/>
  <c r="BG17" i="12"/>
  <c r="DS17" i="12"/>
  <c r="GE17" i="12"/>
  <c r="IQ17" i="12"/>
  <c r="BQ19" i="12"/>
  <c r="V20" i="12"/>
  <c r="CY20" i="12"/>
  <c r="AD9" i="10"/>
  <c r="IQ4" i="12"/>
  <c r="GP4" i="12"/>
  <c r="BZ4" i="12"/>
  <c r="AL4" i="12"/>
  <c r="F4" i="12"/>
  <c r="HU4" i="12"/>
  <c r="FX4" i="12"/>
  <c r="GN4" i="12"/>
  <c r="HD4" i="12"/>
  <c r="HT4" i="12"/>
  <c r="IJ4" i="12"/>
  <c r="E4" i="12"/>
  <c r="U4" i="12"/>
  <c r="BA4" i="12"/>
  <c r="CG4" i="12"/>
  <c r="DM4" i="12"/>
  <c r="ES4" i="12"/>
  <c r="FY4" i="12"/>
  <c r="HE4" i="12"/>
  <c r="V4" i="12"/>
  <c r="ED4" i="12"/>
  <c r="E11" i="12"/>
  <c r="AK11" i="12"/>
  <c r="BQ11" i="12"/>
  <c r="CW11" i="12"/>
  <c r="EC11" i="12"/>
  <c r="FI11" i="12"/>
  <c r="GO11" i="12"/>
  <c r="HU11" i="12"/>
  <c r="N12" i="12"/>
  <c r="K17" i="12"/>
  <c r="AQ17" i="12"/>
  <c r="BW17" i="12"/>
  <c r="DC17" i="12"/>
  <c r="EI17" i="12"/>
  <c r="FO17" i="12"/>
  <c r="GU17" i="12"/>
  <c r="IA17" i="12"/>
  <c r="E19" i="12"/>
  <c r="FP17" i="12"/>
  <c r="L9" i="10"/>
  <c r="AR9" i="10"/>
  <c r="BX9" i="10"/>
  <c r="DD9" i="10"/>
  <c r="EJ9" i="10"/>
  <c r="FP9" i="10"/>
  <c r="GV9" i="10"/>
  <c r="IB9" i="10"/>
  <c r="E9" i="10"/>
  <c r="AK9" i="10"/>
  <c r="BQ9" i="10"/>
  <c r="CW9" i="10"/>
  <c r="EC9" i="10"/>
  <c r="FI9" i="10"/>
  <c r="GO9" i="10"/>
  <c r="HU9" i="10"/>
  <c r="HE3" i="12"/>
  <c r="BZ9" i="10"/>
  <c r="J11" i="10"/>
  <c r="G17" i="10"/>
  <c r="BS17" i="10"/>
  <c r="EE17" i="10"/>
  <c r="GQ17" i="10"/>
  <c r="E14" i="10"/>
  <c r="U14" i="10"/>
  <c r="AK14" i="10"/>
  <c r="BA14" i="10"/>
  <c r="BQ14" i="10"/>
  <c r="CG14" i="10"/>
  <c r="CW14" i="10"/>
  <c r="DM14" i="10"/>
  <c r="EC14" i="10"/>
  <c r="ES14" i="10"/>
  <c r="FI14" i="10"/>
  <c r="FY14" i="10"/>
  <c r="GO14" i="10"/>
  <c r="HE14" i="10"/>
  <c r="HU14" i="10"/>
  <c r="IK14" i="10"/>
  <c r="CR17" i="10"/>
  <c r="BI13" i="10"/>
  <c r="DU13" i="10"/>
  <c r="GG13" i="10"/>
  <c r="IS13" i="10"/>
  <c r="AD14" i="10"/>
  <c r="BJ14" i="10"/>
  <c r="CP14" i="10"/>
  <c r="DV14" i="10"/>
  <c r="FB14" i="10"/>
  <c r="GH14" i="10"/>
  <c r="HN14" i="10"/>
  <c r="IT14" i="10"/>
  <c r="DF13" i="10"/>
  <c r="ID13" i="10"/>
  <c r="DO14" i="10"/>
  <c r="BA22" i="10"/>
  <c r="FC10" i="12"/>
  <c r="L18" i="12"/>
  <c r="AB18" i="12"/>
  <c r="AR18" i="12"/>
  <c r="BH18" i="12"/>
  <c r="BX18" i="12"/>
  <c r="CN18" i="12"/>
  <c r="DD18" i="12"/>
  <c r="DT18" i="12"/>
  <c r="EJ18" i="12"/>
  <c r="EZ18" i="12"/>
  <c r="FP18" i="12"/>
  <c r="GN18" i="12"/>
  <c r="HT18" i="12"/>
  <c r="F20" i="12"/>
  <c r="AL20" i="12"/>
  <c r="U18" i="12"/>
  <c r="BA18" i="12"/>
  <c r="CW18" i="12"/>
  <c r="GO18" i="12"/>
  <c r="DV18" i="12"/>
  <c r="Q20" i="12"/>
  <c r="IN18" i="12"/>
  <c r="N9" i="10"/>
  <c r="AT9" i="10"/>
  <c r="DF9" i="10"/>
  <c r="FJ9" i="10"/>
  <c r="BJ9" i="10"/>
  <c r="CP9" i="10"/>
  <c r="ED9" i="10"/>
  <c r="M11" i="12"/>
  <c r="AC11" i="12"/>
  <c r="AS11" i="12"/>
  <c r="BI11" i="12"/>
  <c r="BY11" i="12"/>
  <c r="CO11" i="12"/>
  <c r="DE11" i="12"/>
  <c r="DU11" i="12"/>
  <c r="EK11" i="12"/>
  <c r="FA11" i="12"/>
  <c r="FQ11" i="12"/>
  <c r="GG11" i="12"/>
  <c r="GW11" i="12"/>
  <c r="HM11" i="12"/>
  <c r="IC11" i="12"/>
  <c r="IS11" i="12"/>
  <c r="BZ12" i="12"/>
  <c r="GX12" i="12"/>
  <c r="C17" i="12"/>
  <c r="S17" i="12"/>
  <c r="AI17" i="12"/>
  <c r="AY17" i="12"/>
  <c r="BO17" i="12"/>
  <c r="CE17" i="12"/>
  <c r="CU17" i="12"/>
  <c r="DK17" i="12"/>
  <c r="EA17" i="12"/>
  <c r="EQ17" i="12"/>
  <c r="FG17" i="12"/>
  <c r="FW17" i="12"/>
  <c r="GM17" i="12"/>
  <c r="HC17" i="12"/>
  <c r="HS17" i="12"/>
  <c r="II17" i="12"/>
  <c r="AK19" i="12"/>
  <c r="HE19" i="12"/>
  <c r="L17" i="12"/>
  <c r="DD17" i="12"/>
  <c r="IB17" i="12"/>
  <c r="P22" i="12"/>
  <c r="BL22" i="12"/>
  <c r="DX22" i="12"/>
  <c r="GJ22" i="12"/>
  <c r="IV22" i="12"/>
  <c r="IU5" i="10"/>
  <c r="Q7" i="10"/>
  <c r="AG7" i="10"/>
  <c r="AW7" i="10"/>
  <c r="BM7" i="10"/>
  <c r="CC7" i="10"/>
  <c r="CS7" i="10"/>
  <c r="DI7" i="10"/>
  <c r="DY7" i="10"/>
  <c r="EO7" i="10"/>
  <c r="FE7" i="10"/>
  <c r="FU7" i="10"/>
  <c r="GK7" i="10"/>
  <c r="HA7" i="10"/>
  <c r="HQ7" i="10"/>
  <c r="IG7" i="10"/>
  <c r="L10" i="10"/>
  <c r="BX10" i="10"/>
  <c r="EJ10" i="10"/>
  <c r="BE22" i="12"/>
  <c r="J7" i="10"/>
  <c r="Z7" i="10"/>
  <c r="AP7" i="10"/>
  <c r="BF7" i="10"/>
  <c r="BV7" i="10"/>
  <c r="CL7" i="10"/>
  <c r="DB7" i="10"/>
  <c r="DR7" i="10"/>
  <c r="EH7" i="10"/>
  <c r="EX7" i="10"/>
  <c r="FN7" i="10"/>
  <c r="GD7" i="10"/>
  <c r="GT7" i="10"/>
  <c r="HJ7" i="10"/>
  <c r="HZ7" i="10"/>
  <c r="IP7" i="10"/>
  <c r="AS10" i="10"/>
  <c r="DE10" i="10"/>
  <c r="FQ10" i="10"/>
  <c r="IC10" i="10"/>
  <c r="K7" i="10"/>
  <c r="AA7" i="10"/>
  <c r="AQ7" i="10"/>
  <c r="BG7" i="10"/>
  <c r="BW7" i="10"/>
  <c r="CM7" i="10"/>
  <c r="DC7" i="10"/>
  <c r="DS7" i="10"/>
  <c r="EI7" i="10"/>
  <c r="EY7" i="10"/>
  <c r="FO7" i="10"/>
  <c r="GE7" i="10"/>
  <c r="GU7" i="10"/>
  <c r="HK7" i="10"/>
  <c r="IA7" i="10"/>
  <c r="IQ7" i="10"/>
  <c r="DN10" i="10"/>
  <c r="L7" i="10"/>
  <c r="AB7" i="10"/>
  <c r="AR7" i="10"/>
  <c r="BH7" i="10"/>
  <c r="BX7" i="10"/>
  <c r="CN7" i="10"/>
  <c r="DD7" i="10"/>
  <c r="DT7" i="10"/>
  <c r="EJ7" i="10"/>
  <c r="EZ7" i="10"/>
  <c r="FP7" i="10"/>
  <c r="GV7" i="10"/>
  <c r="IB7" i="10"/>
  <c r="U7" i="10"/>
  <c r="BA7" i="10"/>
  <c r="CG7" i="10"/>
  <c r="DM7" i="10"/>
  <c r="ES7" i="10"/>
  <c r="FY7" i="10"/>
  <c r="HE7" i="10"/>
  <c r="IK7" i="10"/>
  <c r="V7" i="10"/>
  <c r="BB7" i="10"/>
  <c r="CH7" i="10"/>
  <c r="DN7" i="10"/>
  <c r="ET7" i="10"/>
  <c r="FZ7" i="10"/>
  <c r="HF7" i="10"/>
  <c r="IL7" i="10"/>
  <c r="O7" i="10"/>
  <c r="AU7" i="10"/>
  <c r="CA7" i="10"/>
  <c r="DG7" i="10"/>
  <c r="EM7" i="10"/>
  <c r="FS7" i="10"/>
  <c r="GY7" i="10"/>
  <c r="IE7" i="10"/>
  <c r="AV7" i="10"/>
  <c r="DH7" i="10"/>
  <c r="FT7" i="10"/>
  <c r="K21" i="10"/>
  <c r="T21" i="10"/>
  <c r="CF21" i="10"/>
  <c r="IV17" i="10"/>
  <c r="GJ17" i="10"/>
  <c r="DX17" i="10"/>
  <c r="BL17" i="10"/>
  <c r="HG17" i="10"/>
  <c r="GA17" i="10"/>
  <c r="EU17" i="10"/>
  <c r="DO17" i="10"/>
  <c r="CI17" i="10"/>
  <c r="BC17" i="10"/>
  <c r="W17" i="10"/>
  <c r="ID15" i="10"/>
  <c r="HE15" i="10"/>
  <c r="CG15" i="10"/>
  <c r="EI9" i="12"/>
  <c r="IS9" i="12"/>
  <c r="CK19" i="12"/>
  <c r="HP21" i="10"/>
  <c r="GW21" i="10"/>
  <c r="GU21" i="10"/>
  <c r="BD21" i="10"/>
  <c r="GN21" i="10"/>
  <c r="FH21" i="10"/>
  <c r="EB21" i="10"/>
  <c r="CV21" i="10"/>
  <c r="BP21" i="10"/>
  <c r="AJ21" i="10"/>
  <c r="D21" i="10"/>
  <c r="IW7" i="10"/>
  <c r="IV7" i="10"/>
  <c r="HP7" i="10"/>
  <c r="GJ7" i="10"/>
  <c r="FD7" i="10"/>
  <c r="DX7" i="10"/>
  <c r="CR7" i="10"/>
  <c r="BL7" i="10"/>
  <c r="AF7" i="10"/>
  <c r="IM7" i="10"/>
  <c r="HW7" i="10"/>
  <c r="HG7" i="10"/>
  <c r="GQ7" i="10"/>
  <c r="GA7" i="10"/>
  <c r="FK7" i="10"/>
  <c r="EU7" i="10"/>
  <c r="EE7" i="10"/>
  <c r="DO7" i="10"/>
  <c r="CY7" i="10"/>
  <c r="CI7" i="10"/>
  <c r="BS7" i="10"/>
  <c r="BC7" i="10"/>
  <c r="AM7" i="10"/>
  <c r="W7" i="10"/>
  <c r="G7" i="10"/>
  <c r="IT7" i="10"/>
  <c r="ID7" i="10"/>
  <c r="HN7" i="10"/>
  <c r="GX7" i="10"/>
  <c r="GH7" i="10"/>
  <c r="FR7" i="10"/>
  <c r="FB7" i="10"/>
  <c r="EL7" i="10"/>
  <c r="DV7" i="10"/>
  <c r="DF7" i="10"/>
  <c r="CP7" i="10"/>
  <c r="BZ7" i="10"/>
  <c r="BJ7" i="10"/>
  <c r="AT7" i="10"/>
  <c r="AD7" i="10"/>
  <c r="N7" i="10"/>
  <c r="IS7" i="10"/>
  <c r="IC7" i="10"/>
  <c r="HM7" i="10"/>
  <c r="GW7" i="10"/>
  <c r="GG7" i="10"/>
  <c r="FQ7" i="10"/>
  <c r="FA7" i="10"/>
  <c r="EK7" i="10"/>
  <c r="DU7" i="10"/>
  <c r="DE7" i="10"/>
  <c r="CO7" i="10"/>
  <c r="BY7" i="10"/>
  <c r="BI7" i="10"/>
  <c r="AS7" i="10"/>
  <c r="AC7" i="10"/>
  <c r="M7" i="10"/>
  <c r="IJ7" i="10"/>
  <c r="HT7" i="10"/>
  <c r="HD7" i="10"/>
  <c r="GN7" i="10"/>
  <c r="FX7" i="10"/>
  <c r="HY11" i="10"/>
  <c r="GC11" i="10"/>
  <c r="BE11" i="10"/>
  <c r="HA17" i="10"/>
  <c r="IN17" i="10"/>
  <c r="HX17" i="10"/>
  <c r="HH17" i="10"/>
  <c r="GR17" i="10"/>
  <c r="GB17" i="10"/>
  <c r="FL17" i="10"/>
  <c r="EV17" i="10"/>
  <c r="EF17" i="10"/>
  <c r="DP17" i="10"/>
  <c r="CZ17" i="10"/>
  <c r="CJ17" i="10"/>
  <c r="BT17" i="10"/>
  <c r="BD17" i="10"/>
  <c r="AN17" i="10"/>
  <c r="X17" i="10"/>
  <c r="H17" i="10"/>
  <c r="IU17" i="10"/>
  <c r="IE17" i="10"/>
  <c r="HO17" i="10"/>
  <c r="GY17" i="10"/>
  <c r="GI17" i="10"/>
  <c r="FS17" i="10"/>
  <c r="FC17" i="10"/>
  <c r="EM17" i="10"/>
  <c r="DW17" i="10"/>
  <c r="DG17" i="10"/>
  <c r="CQ17" i="10"/>
  <c r="CA17" i="10"/>
  <c r="BK17" i="10"/>
  <c r="AU17" i="10"/>
  <c r="AE17" i="10"/>
  <c r="O17" i="10"/>
  <c r="DG15" i="10"/>
  <c r="EV15" i="10"/>
  <c r="FR15" i="10"/>
  <c r="AT15" i="10"/>
  <c r="IK15" i="10"/>
  <c r="FY15" i="10"/>
  <c r="DM15" i="10"/>
  <c r="BA15" i="10"/>
  <c r="FG22" i="10"/>
  <c r="EN22" i="10"/>
  <c r="EE22" i="10"/>
  <c r="G22" i="10"/>
  <c r="BR22" i="10"/>
  <c r="IK22" i="10"/>
  <c r="DM22" i="10"/>
  <c r="HT22" i="10"/>
  <c r="CV22" i="10"/>
  <c r="IG8" i="10"/>
  <c r="HQ8" i="10"/>
  <c r="HA8" i="10"/>
  <c r="GK8" i="10"/>
  <c r="FU8" i="10"/>
  <c r="FE8" i="10"/>
  <c r="EO8" i="10"/>
  <c r="DY8" i="10"/>
  <c r="DI8" i="10"/>
  <c r="CS8" i="10"/>
  <c r="CC8" i="10"/>
  <c r="BM8" i="10"/>
  <c r="AW8" i="10"/>
  <c r="AG8" i="10"/>
  <c r="Q8" i="10"/>
  <c r="IV8" i="10"/>
  <c r="IF8" i="10"/>
  <c r="HP8" i="10"/>
  <c r="GZ8" i="10"/>
  <c r="GJ8" i="10"/>
  <c r="FT8" i="10"/>
  <c r="FD8" i="10"/>
  <c r="EN8" i="10"/>
  <c r="DX8" i="10"/>
  <c r="DH8" i="10"/>
  <c r="CR8" i="10"/>
  <c r="CB8" i="10"/>
  <c r="BL8" i="10"/>
  <c r="AV8" i="10"/>
  <c r="AF8" i="10"/>
  <c r="P8" i="10"/>
  <c r="GF18" i="12"/>
  <c r="GV18" i="12"/>
  <c r="HL18" i="12"/>
  <c r="IB18" i="12"/>
  <c r="IR18" i="12"/>
  <c r="N20" i="12"/>
  <c r="AD20" i="12"/>
  <c r="M18" i="12"/>
  <c r="AC18" i="12"/>
  <c r="AS18" i="12"/>
  <c r="BI18" i="12"/>
  <c r="CG18" i="12"/>
  <c r="DM18" i="12"/>
  <c r="FI18" i="12"/>
  <c r="IK18" i="12"/>
  <c r="IT18" i="12"/>
  <c r="EE18" i="12"/>
  <c r="V10" i="10"/>
  <c r="CH10" i="10"/>
  <c r="ET10" i="10"/>
  <c r="CY10" i="10"/>
  <c r="AP11" i="10"/>
  <c r="DB11" i="10"/>
  <c r="AI11" i="10"/>
  <c r="DQ11" i="10"/>
  <c r="IM17" i="10"/>
  <c r="P17" i="10"/>
  <c r="AV17" i="10"/>
  <c r="CB17" i="10"/>
  <c r="DH17" i="10"/>
  <c r="EN17" i="10"/>
  <c r="FT17" i="10"/>
  <c r="GZ17" i="10"/>
  <c r="IF17" i="10"/>
  <c r="IE15" i="10"/>
  <c r="GC18" i="10"/>
  <c r="DQ18" i="10"/>
  <c r="HX18" i="10"/>
  <c r="FL18" i="10"/>
  <c r="CZ18" i="10"/>
  <c r="AN18" i="10"/>
  <c r="FH22" i="10"/>
  <c r="FY22" i="10"/>
  <c r="EL22" i="10"/>
  <c r="GQ22" i="10"/>
  <c r="BL22" i="10"/>
  <c r="HQ20" i="12"/>
  <c r="GC20" i="12"/>
  <c r="AF20" i="12"/>
  <c r="FK20" i="12"/>
  <c r="AM20" i="12"/>
  <c r="BY18" i="12"/>
  <c r="CO18" i="12"/>
  <c r="DE18" i="12"/>
  <c r="DU18" i="12"/>
  <c r="ES18" i="12"/>
  <c r="FY18" i="12"/>
  <c r="HE18" i="12"/>
  <c r="BJ18" i="12"/>
  <c r="GH18" i="12"/>
  <c r="BS18" i="12"/>
  <c r="GQ18" i="12"/>
  <c r="AV18" i="12"/>
  <c r="AM10" i="10"/>
  <c r="FK10" i="10"/>
  <c r="EM16" i="10"/>
  <c r="FC16" i="10"/>
  <c r="FS16" i="10"/>
  <c r="GI16" i="10"/>
  <c r="GY16" i="10"/>
  <c r="HO16" i="10"/>
  <c r="IE16" i="10"/>
  <c r="IU16" i="10"/>
  <c r="M13" i="10"/>
  <c r="AS13" i="10"/>
  <c r="BY13" i="10"/>
  <c r="DE13" i="10"/>
  <c r="EK13" i="10"/>
  <c r="FQ13" i="10"/>
  <c r="GW13" i="10"/>
  <c r="IC13" i="10"/>
  <c r="F14" i="10"/>
  <c r="V14" i="10"/>
  <c r="AL14" i="10"/>
  <c r="BB14" i="10"/>
  <c r="BR14" i="10"/>
  <c r="CH14" i="10"/>
  <c r="CX14" i="10"/>
  <c r="DN14" i="10"/>
  <c r="ED14" i="10"/>
  <c r="ET14" i="10"/>
  <c r="FJ14" i="10"/>
  <c r="FZ14" i="10"/>
  <c r="GP14" i="10"/>
  <c r="HF14" i="10"/>
  <c r="HV14" i="10"/>
  <c r="IL14" i="10"/>
  <c r="P16" i="10"/>
  <c r="AF16" i="10"/>
  <c r="AV16" i="10"/>
  <c r="BL16" i="10"/>
  <c r="CB16" i="10"/>
  <c r="CR16" i="10"/>
  <c r="DH16" i="10"/>
  <c r="EV16" i="10"/>
  <c r="HH16" i="10"/>
  <c r="N13" i="10"/>
  <c r="BZ13" i="10"/>
  <c r="EL13" i="10"/>
  <c r="GX13" i="10"/>
  <c r="W14" i="10"/>
  <c r="CI14" i="10"/>
  <c r="FK14" i="10"/>
  <c r="D22" i="10"/>
  <c r="BP22" i="10"/>
  <c r="EB22" i="10"/>
  <c r="GN22" i="10"/>
  <c r="U22" i="10"/>
  <c r="CG22" i="10"/>
  <c r="ES22" i="10"/>
  <c r="HE22" i="10"/>
  <c r="FR22" i="10"/>
  <c r="AL22" i="10"/>
  <c r="CX22" i="10"/>
  <c r="GP22" i="10"/>
  <c r="AM22" i="10"/>
  <c r="CY22" i="10"/>
  <c r="FK22" i="10"/>
  <c r="HW22" i="10"/>
  <c r="AF22" i="10"/>
  <c r="CR22" i="10"/>
  <c r="HP22" i="10"/>
  <c r="U19" i="12"/>
  <c r="BA19" i="12"/>
  <c r="DM19" i="12"/>
  <c r="IN16" i="10"/>
  <c r="AC4" i="12"/>
  <c r="AS4" i="12"/>
  <c r="BI4" i="12"/>
  <c r="BY4" i="12"/>
  <c r="CO4" i="12"/>
  <c r="DE4" i="12"/>
  <c r="DU4" i="12"/>
  <c r="EK4" i="12"/>
  <c r="FA4" i="12"/>
  <c r="FQ4" i="12"/>
  <c r="GG4" i="12"/>
  <c r="GW4" i="12"/>
  <c r="HM4" i="12"/>
  <c r="IC4" i="12"/>
  <c r="IS4" i="12"/>
  <c r="N4" i="12"/>
  <c r="AD4" i="12"/>
  <c r="AT4" i="12"/>
  <c r="BJ4" i="12"/>
  <c r="CX4" i="12"/>
  <c r="FJ4" i="12"/>
  <c r="HV4" i="12"/>
  <c r="O13" i="12"/>
  <c r="DP16" i="10"/>
  <c r="EF16" i="10"/>
  <c r="FL16" i="10"/>
  <c r="GR16" i="10"/>
  <c r="HX16" i="10"/>
  <c r="DI17" i="10"/>
  <c r="G14" i="10"/>
  <c r="AM14" i="10"/>
  <c r="BS14" i="10"/>
  <c r="CY14" i="10"/>
  <c r="EE14" i="10"/>
  <c r="HW14" i="10"/>
  <c r="BM16" i="10"/>
  <c r="AE13" i="10"/>
  <c r="AQ9" i="12"/>
  <c r="AD11" i="12"/>
  <c r="CQ13" i="10"/>
  <c r="K9" i="12"/>
  <c r="BW9" i="12"/>
  <c r="EU14" i="10"/>
  <c r="GQ14" i="10"/>
  <c r="BK13" i="10"/>
  <c r="FC13" i="10"/>
  <c r="AS21" i="10"/>
  <c r="DY16" i="10"/>
  <c r="HX14" i="10"/>
  <c r="AA9" i="12"/>
  <c r="BG9" i="12"/>
  <c r="CM9" i="12"/>
  <c r="AD12" i="12"/>
  <c r="CP12" i="12"/>
  <c r="FB12" i="12"/>
  <c r="HN12" i="12"/>
  <c r="BK13" i="12"/>
  <c r="FB11" i="12"/>
  <c r="AD19" i="12"/>
  <c r="EN16" i="10"/>
  <c r="FD16" i="10"/>
  <c r="FT16" i="10"/>
  <c r="GJ16" i="10"/>
  <c r="GZ16" i="10"/>
  <c r="HP16" i="10"/>
  <c r="IF16" i="10"/>
  <c r="IV16" i="10"/>
  <c r="IG17" i="10"/>
  <c r="AG16" i="10"/>
  <c r="CS16" i="10"/>
  <c r="FM16" i="10"/>
  <c r="DP21" i="10"/>
  <c r="EI21" i="10"/>
  <c r="IJ21" i="10"/>
  <c r="DU21" i="10"/>
  <c r="C9" i="12"/>
  <c r="S9" i="12"/>
  <c r="AI9" i="12"/>
  <c r="AY9" i="12"/>
  <c r="BO9" i="12"/>
  <c r="CE9" i="12"/>
  <c r="DC9" i="12"/>
  <c r="AE13" i="12"/>
  <c r="CQ13" i="12"/>
  <c r="CP11" i="12"/>
  <c r="ID11" i="12"/>
  <c r="FO9" i="12"/>
  <c r="AR9" i="12"/>
  <c r="CG19" i="12"/>
  <c r="ES19" i="12"/>
  <c r="BA17" i="12"/>
  <c r="AW17" i="10"/>
  <c r="FU17" i="10"/>
  <c r="GA14" i="10"/>
  <c r="HG14" i="10"/>
  <c r="IM14" i="10"/>
  <c r="HO13" i="10"/>
  <c r="CK7" i="12"/>
  <c r="CU9" i="12"/>
  <c r="DS9" i="12"/>
  <c r="EY9" i="12"/>
  <c r="GE9" i="12"/>
  <c r="L9" i="12"/>
  <c r="BA9" i="12"/>
  <c r="HN19" i="12"/>
  <c r="ES17" i="12"/>
  <c r="AB9" i="12"/>
  <c r="BX9" i="12"/>
  <c r="ES9" i="12"/>
  <c r="FY19" i="12"/>
  <c r="IK19" i="12"/>
  <c r="BX17" i="12"/>
  <c r="EJ17" i="12"/>
  <c r="GV17" i="12"/>
  <c r="CP19" i="12"/>
  <c r="U17" i="12"/>
  <c r="CG17" i="12"/>
  <c r="HE17" i="12"/>
  <c r="BL10" i="10"/>
  <c r="Q17" i="10"/>
  <c r="CC17" i="10"/>
  <c r="EO17" i="10"/>
  <c r="AD13" i="10"/>
  <c r="BJ13" i="10"/>
  <c r="CP13" i="10"/>
  <c r="DV13" i="10"/>
  <c r="FB13" i="10"/>
  <c r="GH13" i="10"/>
  <c r="HN13" i="10"/>
  <c r="IT13" i="10"/>
  <c r="O14" i="10"/>
  <c r="AE14" i="10"/>
  <c r="AU14" i="10"/>
  <c r="BK14" i="10"/>
  <c r="CA14" i="10"/>
  <c r="CQ14" i="10"/>
  <c r="DG14" i="10"/>
  <c r="DW14" i="10"/>
  <c r="EM14" i="10"/>
  <c r="FC14" i="10"/>
  <c r="FS14" i="10"/>
  <c r="GI14" i="10"/>
  <c r="GY14" i="10"/>
  <c r="HO14" i="10"/>
  <c r="IE14" i="10"/>
  <c r="IU14" i="10"/>
  <c r="O13" i="10"/>
  <c r="AU13" i="10"/>
  <c r="CA13" i="10"/>
  <c r="DW13" i="10"/>
  <c r="GI13" i="10"/>
  <c r="IU13" i="10"/>
  <c r="T22" i="10"/>
  <c r="AZ22" i="10"/>
  <c r="CF22" i="10"/>
  <c r="DL22" i="10"/>
  <c r="ER22" i="10"/>
  <c r="FX22" i="10"/>
  <c r="HD22" i="10"/>
  <c r="IJ22" i="10"/>
  <c r="E22" i="10"/>
  <c r="AK22" i="10"/>
  <c r="BQ22" i="10"/>
  <c r="CW22" i="10"/>
  <c r="EC22" i="10"/>
  <c r="FI22" i="10"/>
  <c r="GO22" i="10"/>
  <c r="HU22" i="10"/>
  <c r="DN22" i="10"/>
  <c r="GX22" i="10"/>
  <c r="V22" i="10"/>
  <c r="BB22" i="10"/>
  <c r="CH22" i="10"/>
  <c r="DV22" i="10"/>
  <c r="FJ22" i="10"/>
  <c r="HV22" i="10"/>
  <c r="W22" i="10"/>
  <c r="BC22" i="10"/>
  <c r="CI22" i="10"/>
  <c r="DO22" i="10"/>
  <c r="EU22" i="10"/>
  <c r="GA22" i="10"/>
  <c r="HG22" i="10"/>
  <c r="IM22" i="10"/>
  <c r="P22" i="10"/>
  <c r="AV22" i="10"/>
  <c r="CB22" i="10"/>
  <c r="DH22" i="10"/>
  <c r="FT22" i="10"/>
  <c r="CK22" i="10"/>
  <c r="GU3" i="10"/>
  <c r="IU4" i="12"/>
  <c r="DW13" i="12"/>
  <c r="Y7" i="12"/>
  <c r="FM7" i="12"/>
  <c r="DK9" i="12"/>
  <c r="EA9" i="12"/>
  <c r="EQ9" i="12"/>
  <c r="FG9" i="12"/>
  <c r="FW9" i="12"/>
  <c r="D9" i="12"/>
  <c r="T9" i="12"/>
  <c r="AJ9" i="12"/>
  <c r="BH9" i="12"/>
  <c r="M9" i="12"/>
  <c r="CW9" i="12"/>
  <c r="GW9" i="12"/>
  <c r="FC13" i="12"/>
  <c r="GY13" i="12"/>
  <c r="FB19" i="12"/>
  <c r="I7" i="12"/>
  <c r="AO7" i="12"/>
  <c r="EG7" i="12"/>
  <c r="HI7" i="12"/>
  <c r="AZ9" i="12"/>
  <c r="BP9" i="12"/>
  <c r="CN9" i="12"/>
  <c r="AC9" i="12"/>
  <c r="BY9" i="12"/>
  <c r="DU9" i="12"/>
  <c r="FY9" i="12"/>
  <c r="HU9" i="12"/>
  <c r="FD14" i="12"/>
  <c r="BU7" i="12"/>
  <c r="DA7" i="12"/>
  <c r="EW7" i="12"/>
  <c r="GS7" i="12"/>
  <c r="HY7" i="12"/>
  <c r="AF14" i="12"/>
  <c r="G11" i="12"/>
  <c r="H14" i="10"/>
  <c r="AU4" i="12"/>
  <c r="AU13" i="12"/>
  <c r="CA13" i="12"/>
  <c r="DG13" i="12"/>
  <c r="EM13" i="12"/>
  <c r="FS13" i="12"/>
  <c r="IE13" i="12"/>
  <c r="CR14" i="12"/>
  <c r="HP14" i="12"/>
  <c r="BJ11" i="12"/>
  <c r="DV11" i="12"/>
  <c r="GH11" i="12"/>
  <c r="GI12" i="12"/>
  <c r="CI11" i="12"/>
  <c r="BK19" i="12"/>
  <c r="Y5" i="12"/>
  <c r="EW5" i="12"/>
  <c r="K5" i="12"/>
  <c r="CK5" i="12"/>
  <c r="HI5" i="12"/>
  <c r="AH5" i="12"/>
  <c r="BW5" i="12"/>
  <c r="BR4" i="12"/>
  <c r="CH4" i="12"/>
  <c r="DN4" i="12"/>
  <c r="ET4" i="12"/>
  <c r="FZ4" i="12"/>
  <c r="HF4" i="12"/>
  <c r="IL4" i="12"/>
  <c r="O4" i="12"/>
  <c r="DW4" i="12"/>
  <c r="G13" i="12"/>
  <c r="W13" i="12"/>
  <c r="AM13" i="12"/>
  <c r="BC13" i="12"/>
  <c r="BS13" i="12"/>
  <c r="CI13" i="12"/>
  <c r="CY13" i="12"/>
  <c r="DO13" i="12"/>
  <c r="EE13" i="12"/>
  <c r="EU13" i="12"/>
  <c r="FK13" i="12"/>
  <c r="GI13" i="12"/>
  <c r="HO13" i="12"/>
  <c r="IU13" i="12"/>
  <c r="BL14" i="12"/>
  <c r="DX14" i="12"/>
  <c r="GJ14" i="12"/>
  <c r="N11" i="12"/>
  <c r="AT11" i="12"/>
  <c r="BZ11" i="12"/>
  <c r="DF11" i="12"/>
  <c r="EL11" i="12"/>
  <c r="FR11" i="12"/>
  <c r="GX11" i="12"/>
  <c r="BK12" i="12"/>
  <c r="AV13" i="12"/>
  <c r="AM11" i="12"/>
  <c r="EU11" i="12"/>
  <c r="BJ19" i="12"/>
  <c r="DV19" i="12"/>
  <c r="GH19" i="12"/>
  <c r="IT19" i="12"/>
  <c r="DM17" i="12"/>
  <c r="FY17" i="12"/>
  <c r="IK17" i="12"/>
  <c r="GI19" i="12"/>
  <c r="GX17" i="12"/>
  <c r="CB14" i="10"/>
  <c r="P13" i="12"/>
  <c r="FT13" i="12"/>
  <c r="HW5" i="10"/>
  <c r="HG5" i="10"/>
  <c r="DW5" i="10"/>
  <c r="AM5" i="10"/>
  <c r="HY6" i="10"/>
  <c r="HA6" i="10"/>
  <c r="DY6" i="10"/>
  <c r="AO6" i="10"/>
  <c r="HP6" i="10"/>
  <c r="FD6" i="10"/>
  <c r="CR6" i="10"/>
  <c r="AF6" i="10"/>
  <c r="AE4" i="12"/>
  <c r="BK4" i="12"/>
  <c r="GI4" i="12"/>
  <c r="GA13" i="12"/>
  <c r="GQ13" i="12"/>
  <c r="HG13" i="12"/>
  <c r="HW13" i="12"/>
  <c r="IM13" i="12"/>
  <c r="P14" i="12"/>
  <c r="AV14" i="12"/>
  <c r="CB14" i="12"/>
  <c r="DH14" i="12"/>
  <c r="EN14" i="12"/>
  <c r="FT14" i="12"/>
  <c r="GZ14" i="12"/>
  <c r="F11" i="12"/>
  <c r="V11" i="12"/>
  <c r="AL11" i="12"/>
  <c r="BB11" i="12"/>
  <c r="BR11" i="12"/>
  <c r="CH11" i="12"/>
  <c r="CX11" i="12"/>
  <c r="DN11" i="12"/>
  <c r="ED11" i="12"/>
  <c r="ET11" i="12"/>
  <c r="FJ11" i="12"/>
  <c r="FZ11" i="12"/>
  <c r="GP11" i="12"/>
  <c r="HN11" i="12"/>
  <c r="IT11" i="12"/>
  <c r="DW12" i="12"/>
  <c r="IU12" i="12"/>
  <c r="AF13" i="12"/>
  <c r="DH13" i="12"/>
  <c r="IV13" i="12"/>
  <c r="W11" i="12"/>
  <c r="BC11" i="12"/>
  <c r="DO11" i="12"/>
  <c r="GA11" i="12"/>
  <c r="Q19" i="12"/>
  <c r="CB19" i="12"/>
  <c r="IU19" i="12"/>
  <c r="DW19" i="12"/>
  <c r="W19" i="12"/>
  <c r="ID19" i="12"/>
  <c r="GX19" i="12"/>
  <c r="FR19" i="12"/>
  <c r="EL19" i="12"/>
  <c r="DF19" i="12"/>
  <c r="BZ19" i="12"/>
  <c r="AT19" i="12"/>
  <c r="N19" i="12"/>
  <c r="HU19" i="12"/>
  <c r="GO19" i="12"/>
  <c r="FI19" i="12"/>
  <c r="EC19" i="12"/>
  <c r="CW19" i="12"/>
  <c r="GY17" i="12"/>
  <c r="IE17" i="12"/>
  <c r="BZ17" i="12"/>
  <c r="HU17" i="12"/>
  <c r="GO17" i="12"/>
  <c r="FI17" i="12"/>
  <c r="EC17" i="12"/>
  <c r="CW17" i="12"/>
  <c r="BQ17" i="12"/>
  <c r="AK17" i="12"/>
  <c r="E17" i="12"/>
  <c r="IR17" i="12"/>
  <c r="HL17" i="12"/>
  <c r="GF17" i="12"/>
  <c r="EZ17" i="12"/>
  <c r="DT17" i="12"/>
  <c r="CN17" i="12"/>
  <c r="BH17" i="12"/>
  <c r="AB17" i="12"/>
  <c r="FK5" i="10"/>
  <c r="BL6" i="10"/>
  <c r="GJ6" i="10"/>
  <c r="CC6" i="10"/>
  <c r="AB10" i="10"/>
  <c r="BH10" i="10"/>
  <c r="CN10" i="10"/>
  <c r="DT10" i="10"/>
  <c r="EZ10" i="10"/>
  <c r="GF10" i="10"/>
  <c r="AC10" i="10"/>
  <c r="BI10" i="10"/>
  <c r="CO10" i="10"/>
  <c r="DU10" i="10"/>
  <c r="FA10" i="10"/>
  <c r="GG10" i="10"/>
  <c r="HM10" i="10"/>
  <c r="IS10" i="10"/>
  <c r="AD11" i="10"/>
  <c r="BJ11" i="10"/>
  <c r="CP11" i="10"/>
  <c r="F10" i="10"/>
  <c r="AL10" i="10"/>
  <c r="BR10" i="10"/>
  <c r="CX10" i="10"/>
  <c r="ED10" i="10"/>
  <c r="FJ10" i="10"/>
  <c r="G10" i="10"/>
  <c r="BS10" i="10"/>
  <c r="EE10" i="10"/>
  <c r="GQ10" i="10"/>
  <c r="H11" i="10"/>
  <c r="AN11" i="10"/>
  <c r="DX10" i="10"/>
  <c r="Z11" i="10"/>
  <c r="BF11" i="10"/>
  <c r="CL11" i="10"/>
  <c r="DR11" i="10"/>
  <c r="C11" i="10"/>
  <c r="Y11" i="10"/>
  <c r="CK11" i="10"/>
  <c r="EW11" i="10"/>
  <c r="HI11" i="10"/>
  <c r="EV14" i="10"/>
  <c r="CB13" i="12"/>
  <c r="EN13" i="12"/>
  <c r="GZ13" i="12"/>
  <c r="DY14" i="12"/>
  <c r="BL13" i="12"/>
  <c r="CR13" i="12"/>
  <c r="DX13" i="12"/>
  <c r="FD13" i="12"/>
  <c r="GJ13" i="12"/>
  <c r="HP13" i="12"/>
  <c r="BM14" i="12"/>
  <c r="GK14" i="12"/>
  <c r="AV14" i="10"/>
  <c r="DP14" i="10"/>
  <c r="GJ14" i="10"/>
  <c r="CN3" i="10"/>
  <c r="EW22" i="12"/>
  <c r="CK22" i="12"/>
  <c r="DG9" i="10"/>
  <c r="IL9" i="10"/>
  <c r="HF9" i="10"/>
  <c r="FZ9" i="10"/>
  <c r="ET9" i="10"/>
  <c r="DN9" i="10"/>
  <c r="CX9" i="10"/>
  <c r="CH9" i="10"/>
  <c r="BR9" i="10"/>
  <c r="BB9" i="10"/>
  <c r="AL9" i="10"/>
  <c r="V9" i="10"/>
  <c r="F9" i="10"/>
  <c r="IS9" i="10"/>
  <c r="IC9" i="10"/>
  <c r="HM9" i="10"/>
  <c r="GW9" i="10"/>
  <c r="GG9" i="10"/>
  <c r="FQ9" i="10"/>
  <c r="FA9" i="10"/>
  <c r="EK9" i="10"/>
  <c r="DU9" i="10"/>
  <c r="DE9" i="10"/>
  <c r="CO9" i="10"/>
  <c r="BY9" i="10"/>
  <c r="BI9" i="10"/>
  <c r="AS9" i="10"/>
  <c r="AC9" i="10"/>
  <c r="M9" i="10"/>
  <c r="IJ9" i="10"/>
  <c r="HT9" i="10"/>
  <c r="HD9" i="10"/>
  <c r="GN9" i="10"/>
  <c r="FX9" i="10"/>
  <c r="FH9" i="10"/>
  <c r="ER9" i="10"/>
  <c r="EB9" i="10"/>
  <c r="DL9" i="10"/>
  <c r="CV9" i="10"/>
  <c r="CF9" i="10"/>
  <c r="BP9" i="10"/>
  <c r="AZ9" i="10"/>
  <c r="AJ9" i="10"/>
  <c r="T9" i="10"/>
  <c r="D9" i="10"/>
  <c r="DW10" i="12"/>
  <c r="GI10" i="12"/>
  <c r="IU10" i="12"/>
  <c r="BD10" i="12"/>
  <c r="HU18" i="12"/>
  <c r="G20" i="12"/>
  <c r="BS20" i="12"/>
  <c r="EE20" i="12"/>
  <c r="GQ20" i="12"/>
  <c r="AD18" i="12"/>
  <c r="CP18" i="12"/>
  <c r="FB18" i="12"/>
  <c r="HN18" i="12"/>
  <c r="CJ20" i="12"/>
  <c r="AM18" i="12"/>
  <c r="CY18" i="12"/>
  <c r="FK18" i="12"/>
  <c r="HW18" i="12"/>
  <c r="CS20" i="12"/>
  <c r="EN18" i="12"/>
  <c r="Y22" i="12"/>
  <c r="DQ22" i="12"/>
  <c r="F11" i="10"/>
  <c r="V11" i="10"/>
  <c r="AL11" i="10"/>
  <c r="BB11" i="10"/>
  <c r="BR11" i="10"/>
  <c r="CH11" i="10"/>
  <c r="CX11" i="10"/>
  <c r="DN11" i="10"/>
  <c r="P11" i="10"/>
  <c r="AF11" i="10"/>
  <c r="AV11" i="10"/>
  <c r="BL11" i="10"/>
  <c r="B11" i="10"/>
  <c r="R11" i="10"/>
  <c r="AH11" i="10"/>
  <c r="AX11" i="10"/>
  <c r="BN11" i="10"/>
  <c r="CD11" i="10"/>
  <c r="CT11" i="10"/>
  <c r="DJ11" i="10"/>
  <c r="S11" i="10"/>
  <c r="I11" i="10"/>
  <c r="AO11" i="10"/>
  <c r="BU11" i="10"/>
  <c r="DA11" i="10"/>
  <c r="EG11" i="10"/>
  <c r="FM11" i="10"/>
  <c r="GS11" i="10"/>
  <c r="X18" i="10"/>
  <c r="BD18" i="10"/>
  <c r="CJ18" i="10"/>
  <c r="DP18" i="10"/>
  <c r="EV18" i="10"/>
  <c r="GB18" i="10"/>
  <c r="HH18" i="10"/>
  <c r="IN18" i="10"/>
  <c r="BE18" i="10"/>
  <c r="IO18" i="10"/>
  <c r="Q16" i="10"/>
  <c r="AW16" i="10"/>
  <c r="CC16" i="10"/>
  <c r="DI16" i="10"/>
  <c r="EO16" i="10"/>
  <c r="HQ16" i="10"/>
  <c r="X14" i="10"/>
  <c r="BL14" i="10"/>
  <c r="CZ14" i="10"/>
  <c r="EF14" i="10"/>
  <c r="FT14" i="10"/>
  <c r="GZ14" i="10"/>
  <c r="IN14" i="10"/>
  <c r="IN13" i="10"/>
  <c r="DG10" i="12"/>
  <c r="EM10" i="12"/>
  <c r="FS10" i="12"/>
  <c r="GY10" i="12"/>
  <c r="IE10" i="12"/>
  <c r="EF10" i="12"/>
  <c r="G19" i="12"/>
  <c r="AM19" i="12"/>
  <c r="CQ19" i="12"/>
  <c r="FC19" i="12"/>
  <c r="HO19" i="12"/>
  <c r="N17" i="12"/>
  <c r="EL17" i="12"/>
  <c r="P19" i="12"/>
  <c r="EN19" i="12"/>
  <c r="AU17" i="12"/>
  <c r="FS17" i="12"/>
  <c r="I16" i="10"/>
  <c r="Y16" i="10"/>
  <c r="AO16" i="10"/>
  <c r="BE16" i="10"/>
  <c r="BU16" i="10"/>
  <c r="CK16" i="10"/>
  <c r="DA16" i="10"/>
  <c r="DQ16" i="10"/>
  <c r="EG16" i="10"/>
  <c r="FE16" i="10"/>
  <c r="GK16" i="10"/>
  <c r="HY16" i="10"/>
  <c r="P14" i="10"/>
  <c r="AN14" i="10"/>
  <c r="BD14" i="10"/>
  <c r="BT14" i="10"/>
  <c r="CJ14" i="10"/>
  <c r="DH14" i="10"/>
  <c r="DX14" i="10"/>
  <c r="EN14" i="10"/>
  <c r="FL14" i="10"/>
  <c r="GB14" i="10"/>
  <c r="GR14" i="10"/>
  <c r="HH14" i="10"/>
  <c r="IF14" i="10"/>
  <c r="IV14" i="10"/>
  <c r="Y14" i="10"/>
  <c r="V5" i="12"/>
  <c r="CP4" i="12"/>
  <c r="DF4" i="12"/>
  <c r="DV4" i="12"/>
  <c r="EL4" i="12"/>
  <c r="FB4" i="12"/>
  <c r="FR4" i="12"/>
  <c r="GH4" i="12"/>
  <c r="GX4" i="12"/>
  <c r="HN4" i="12"/>
  <c r="ID4" i="12"/>
  <c r="IT4" i="12"/>
  <c r="G4" i="12"/>
  <c r="W4" i="12"/>
  <c r="AM4" i="12"/>
  <c r="BC4" i="12"/>
  <c r="CQ4" i="12"/>
  <c r="FC4" i="12"/>
  <c r="HO4" i="12"/>
  <c r="H14" i="12"/>
  <c r="X14" i="12"/>
  <c r="AN14" i="12"/>
  <c r="BD14" i="12"/>
  <c r="BT14" i="12"/>
  <c r="CJ14" i="12"/>
  <c r="CZ14" i="12"/>
  <c r="DP14" i="12"/>
  <c r="EF14" i="12"/>
  <c r="EV14" i="12"/>
  <c r="FL14" i="12"/>
  <c r="GB14" i="12"/>
  <c r="GR14" i="12"/>
  <c r="HH14" i="12"/>
  <c r="HF11" i="12"/>
  <c r="HV11" i="12"/>
  <c r="IL11" i="12"/>
  <c r="AU12" i="12"/>
  <c r="DG12" i="12"/>
  <c r="FS12" i="12"/>
  <c r="IE12" i="12"/>
  <c r="H13" i="12"/>
  <c r="X13" i="12"/>
  <c r="AN13" i="12"/>
  <c r="BD13" i="12"/>
  <c r="BT13" i="12"/>
  <c r="CJ13" i="12"/>
  <c r="CZ13" i="12"/>
  <c r="DP13" i="12"/>
  <c r="EF13" i="12"/>
  <c r="EV13" i="12"/>
  <c r="FL13" i="12"/>
  <c r="GB13" i="12"/>
  <c r="GR13" i="12"/>
  <c r="HH13" i="12"/>
  <c r="IF13" i="12"/>
  <c r="AG14" i="12"/>
  <c r="CS14" i="12"/>
  <c r="FE14" i="12"/>
  <c r="HQ14" i="12"/>
  <c r="O11" i="12"/>
  <c r="AE11" i="12"/>
  <c r="AU11" i="12"/>
  <c r="BS11" i="12"/>
  <c r="CY11" i="12"/>
  <c r="EE11" i="12"/>
  <c r="FK11" i="12"/>
  <c r="IM11" i="12"/>
  <c r="W20" i="12"/>
  <c r="BC20" i="12"/>
  <c r="CI20" i="12"/>
  <c r="DO20" i="12"/>
  <c r="EU20" i="12"/>
  <c r="GA20" i="12"/>
  <c r="HG20" i="12"/>
  <c r="N18" i="12"/>
  <c r="AT18" i="12"/>
  <c r="BZ18" i="12"/>
  <c r="DF18" i="12"/>
  <c r="EL18" i="12"/>
  <c r="FR18" i="12"/>
  <c r="GX18" i="12"/>
  <c r="ID18" i="12"/>
  <c r="P20" i="12"/>
  <c r="BD20" i="12"/>
  <c r="DP20" i="12"/>
  <c r="W18" i="12"/>
  <c r="BC18" i="12"/>
  <c r="CI18" i="12"/>
  <c r="DO18" i="12"/>
  <c r="EU18" i="12"/>
  <c r="GA18" i="12"/>
  <c r="HG18" i="12"/>
  <c r="IM18" i="12"/>
  <c r="BE20" i="12"/>
  <c r="EO20" i="12"/>
  <c r="X18" i="12"/>
  <c r="CJ18" i="12"/>
  <c r="IO20" i="12"/>
  <c r="HA20" i="12"/>
  <c r="FE20" i="12"/>
  <c r="DQ20" i="12"/>
  <c r="CC20" i="12"/>
  <c r="AG20" i="12"/>
  <c r="EF20" i="12"/>
  <c r="CZ20" i="12"/>
  <c r="BT20" i="12"/>
  <c r="AN20" i="12"/>
  <c r="X20" i="12"/>
  <c r="H20" i="12"/>
  <c r="HO20" i="12"/>
  <c r="GY20" i="12"/>
  <c r="GI20" i="12"/>
  <c r="FS20" i="12"/>
  <c r="FC20" i="12"/>
  <c r="EM20" i="12"/>
  <c r="DW20" i="12"/>
  <c r="DG20" i="12"/>
  <c r="CQ20" i="12"/>
  <c r="CA20" i="12"/>
  <c r="BK20" i="12"/>
  <c r="AU20" i="12"/>
  <c r="AE20" i="12"/>
  <c r="O20" i="12"/>
  <c r="IQ18" i="12"/>
  <c r="HH18" i="12"/>
  <c r="FT18" i="12"/>
  <c r="DP18" i="12"/>
  <c r="BL18" i="12"/>
  <c r="AF18" i="12"/>
  <c r="P18" i="12"/>
  <c r="IU18" i="12"/>
  <c r="IE18" i="12"/>
  <c r="HO18" i="12"/>
  <c r="GY18" i="12"/>
  <c r="GI18" i="12"/>
  <c r="FS18" i="12"/>
  <c r="FC18" i="12"/>
  <c r="EM18" i="12"/>
  <c r="DW18" i="12"/>
  <c r="DG18" i="12"/>
  <c r="CQ18" i="12"/>
  <c r="CA18" i="12"/>
  <c r="BK18" i="12"/>
  <c r="AU18" i="12"/>
  <c r="AE18" i="12"/>
  <c r="O18" i="12"/>
  <c r="IL18" i="12"/>
  <c r="HV18" i="12"/>
  <c r="HF18" i="12"/>
  <c r="GP18" i="12"/>
  <c r="FZ18" i="12"/>
  <c r="FJ18" i="12"/>
  <c r="ET18" i="12"/>
  <c r="ED18" i="12"/>
  <c r="DN18" i="12"/>
  <c r="CX18" i="12"/>
  <c r="CH18" i="12"/>
  <c r="BR18" i="12"/>
  <c r="BB18" i="12"/>
  <c r="AL18" i="12"/>
  <c r="V18" i="12"/>
  <c r="F18" i="12"/>
  <c r="IS18" i="12"/>
  <c r="IC18" i="12"/>
  <c r="HM18" i="12"/>
  <c r="GW18" i="12"/>
  <c r="GG18" i="12"/>
  <c r="FQ18" i="12"/>
  <c r="FA18" i="12"/>
  <c r="EK18" i="12"/>
  <c r="HV17" i="10"/>
  <c r="IO17" i="10"/>
  <c r="HY17" i="10"/>
  <c r="HI17" i="10"/>
  <c r="GS17" i="10"/>
  <c r="GC17" i="10"/>
  <c r="FM17" i="10"/>
  <c r="EW17" i="10"/>
  <c r="EG17" i="10"/>
  <c r="DQ17" i="10"/>
  <c r="DA17" i="10"/>
  <c r="CK17" i="10"/>
  <c r="BU17" i="10"/>
  <c r="BE17" i="10"/>
  <c r="AO17" i="10"/>
  <c r="Y17" i="10"/>
  <c r="I17" i="10"/>
  <c r="EG15" i="10"/>
  <c r="BD15" i="10"/>
  <c r="FS15" i="10"/>
  <c r="AU15" i="10"/>
  <c r="DX13" i="10"/>
  <c r="DH13" i="10"/>
  <c r="AV13" i="10"/>
  <c r="IM13" i="10"/>
  <c r="HW13" i="10"/>
  <c r="HG13" i="10"/>
  <c r="GQ13" i="10"/>
  <c r="GA13" i="10"/>
  <c r="FK13" i="10"/>
  <c r="EU13" i="10"/>
  <c r="EE13" i="10"/>
  <c r="DO13" i="10"/>
  <c r="CY13" i="10"/>
  <c r="CI13" i="10"/>
  <c r="BS13" i="10"/>
  <c r="BC13" i="10"/>
  <c r="AM13" i="10"/>
  <c r="W13" i="10"/>
  <c r="G13" i="10"/>
  <c r="IL13" i="10"/>
  <c r="HV13" i="10"/>
  <c r="HF13" i="10"/>
  <c r="GP13" i="10"/>
  <c r="FZ13" i="10"/>
  <c r="FJ13" i="10"/>
  <c r="ET13" i="10"/>
  <c r="ED13" i="10"/>
  <c r="DN13" i="10"/>
  <c r="CX13" i="10"/>
  <c r="CH13" i="10"/>
  <c r="BR13" i="10"/>
  <c r="BB13" i="10"/>
  <c r="AL13" i="10"/>
  <c r="V13" i="10"/>
  <c r="F13" i="10"/>
  <c r="IK13" i="10"/>
  <c r="HU13" i="10"/>
  <c r="HE13" i="10"/>
  <c r="GO13" i="10"/>
  <c r="FY13" i="10"/>
  <c r="FI13" i="10"/>
  <c r="ES13" i="10"/>
  <c r="EC13" i="10"/>
  <c r="DM13" i="10"/>
  <c r="CW13" i="10"/>
  <c r="CG13" i="10"/>
  <c r="BQ13" i="10"/>
  <c r="BA13" i="10"/>
  <c r="AK13" i="10"/>
  <c r="U13" i="10"/>
  <c r="E13" i="10"/>
  <c r="AG17" i="10"/>
  <c r="BM17" i="10"/>
  <c r="CS17" i="10"/>
  <c r="DY17" i="10"/>
  <c r="FE17" i="10"/>
  <c r="GK17" i="10"/>
  <c r="HQ17" i="10"/>
  <c r="DG13" i="10"/>
  <c r="EM13" i="10"/>
  <c r="FS13" i="10"/>
  <c r="GY13" i="10"/>
  <c r="IE13" i="10"/>
  <c r="CB13" i="10"/>
  <c r="X21" i="10"/>
  <c r="CJ21" i="10"/>
  <c r="EV21" i="10"/>
  <c r="AW21" i="10"/>
  <c r="AQ21" i="10"/>
  <c r="DC21" i="10"/>
  <c r="FO21" i="10"/>
  <c r="IA21" i="10"/>
  <c r="HD21" i="10"/>
  <c r="HD3" i="10"/>
  <c r="BY21" i="10"/>
  <c r="FQ21" i="10"/>
  <c r="IS21" i="10"/>
  <c r="CX21" i="10"/>
  <c r="H13" i="10"/>
  <c r="AF13" i="10"/>
  <c r="BL13" i="10"/>
  <c r="CR13" i="10"/>
  <c r="CA4" i="12"/>
  <c r="DG4" i="12"/>
  <c r="EM4" i="12"/>
  <c r="FS4" i="12"/>
  <c r="GY4" i="12"/>
  <c r="IE4" i="12"/>
  <c r="HX13" i="12"/>
  <c r="IN13" i="12"/>
  <c r="Q14" i="12"/>
  <c r="AW14" i="12"/>
  <c r="CC14" i="12"/>
  <c r="DI14" i="12"/>
  <c r="EO14" i="12"/>
  <c r="FU14" i="12"/>
  <c r="HA14" i="12"/>
  <c r="IG14" i="12"/>
  <c r="HG11" i="12"/>
  <c r="FD12" i="12"/>
  <c r="HR13" i="10"/>
  <c r="EN13" i="10"/>
  <c r="DP13" i="10"/>
  <c r="CZ13" i="10"/>
  <c r="CJ13" i="10"/>
  <c r="BT13" i="10"/>
  <c r="BD13" i="10"/>
  <c r="AN13" i="10"/>
  <c r="X13" i="10"/>
  <c r="L22" i="10"/>
  <c r="AB22" i="10"/>
  <c r="AR22" i="10"/>
  <c r="BH22" i="10"/>
  <c r="BX22" i="10"/>
  <c r="CN22" i="10"/>
  <c r="DD22" i="10"/>
  <c r="DT22" i="10"/>
  <c r="EJ22" i="10"/>
  <c r="EZ22" i="10"/>
  <c r="FP22" i="10"/>
  <c r="GF22" i="10"/>
  <c r="GV22" i="10"/>
  <c r="HL22" i="10"/>
  <c r="IB22" i="10"/>
  <c r="IR22" i="10"/>
  <c r="DU3" i="10"/>
  <c r="M22" i="10"/>
  <c r="AC22" i="10"/>
  <c r="AS22" i="10"/>
  <c r="BI22" i="10"/>
  <c r="BY22" i="10"/>
  <c r="CO22" i="10"/>
  <c r="DE22" i="10"/>
  <c r="DU22" i="10"/>
  <c r="EK22" i="10"/>
  <c r="FA22" i="10"/>
  <c r="FQ22" i="10"/>
  <c r="GG22" i="10"/>
  <c r="GW22" i="10"/>
  <c r="HM22" i="10"/>
  <c r="IC22" i="10"/>
  <c r="IS22" i="10"/>
  <c r="FB22" i="10"/>
  <c r="GH22" i="10"/>
  <c r="HN22" i="10"/>
  <c r="IT22" i="10"/>
  <c r="N22" i="10"/>
  <c r="AD22" i="10"/>
  <c r="AT22" i="10"/>
  <c r="BJ22" i="10"/>
  <c r="BZ22" i="10"/>
  <c r="CP22" i="10"/>
  <c r="DF22" i="10"/>
  <c r="ED22" i="10"/>
  <c r="ET22" i="10"/>
  <c r="FZ22" i="10"/>
  <c r="HF22" i="10"/>
  <c r="IL22" i="10"/>
  <c r="O22" i="10"/>
  <c r="AE22" i="10"/>
  <c r="AU22" i="10"/>
  <c r="BK22" i="10"/>
  <c r="CA22" i="10"/>
  <c r="CQ22" i="10"/>
  <c r="DG22" i="10"/>
  <c r="DW22" i="10"/>
  <c r="EM22" i="10"/>
  <c r="FC22" i="10"/>
  <c r="FS22" i="10"/>
  <c r="GI22" i="10"/>
  <c r="GY22" i="10"/>
  <c r="HO22" i="10"/>
  <c r="IE22" i="10"/>
  <c r="IU22" i="10"/>
  <c r="H22" i="10"/>
  <c r="X22" i="10"/>
  <c r="AN22" i="10"/>
  <c r="BD22" i="10"/>
  <c r="BT22" i="10"/>
  <c r="CJ22" i="10"/>
  <c r="CZ22" i="10"/>
  <c r="DX22" i="10"/>
  <c r="FD22" i="10"/>
  <c r="GJ22" i="10"/>
  <c r="EW22" i="10"/>
  <c r="BS4" i="12"/>
  <c r="CI4" i="12"/>
  <c r="CY4" i="12"/>
  <c r="DO4" i="12"/>
  <c r="EE4" i="12"/>
  <c r="EU4" i="12"/>
  <c r="FK4" i="12"/>
  <c r="GA4" i="12"/>
  <c r="GQ4" i="12"/>
  <c r="HG4" i="12"/>
  <c r="HW4" i="12"/>
  <c r="IM4" i="12"/>
  <c r="I14" i="12"/>
  <c r="Y14" i="12"/>
  <c r="AO14" i="12"/>
  <c r="BE14" i="12"/>
  <c r="BU14" i="12"/>
  <c r="CK14" i="12"/>
  <c r="DA14" i="12"/>
  <c r="DQ14" i="12"/>
  <c r="EG14" i="12"/>
  <c r="EW14" i="12"/>
  <c r="FM14" i="12"/>
  <c r="GC14" i="12"/>
  <c r="GS14" i="12"/>
  <c r="HI14" i="12"/>
  <c r="HY14" i="12"/>
  <c r="IO14" i="12"/>
  <c r="GQ11" i="12"/>
  <c r="HW11" i="12"/>
  <c r="AF12" i="12"/>
  <c r="HA13" i="12"/>
  <c r="FL13" i="10"/>
  <c r="CR12" i="12"/>
  <c r="HP12" i="12"/>
  <c r="DP11" i="12"/>
  <c r="AF10" i="10"/>
  <c r="CR10" i="10"/>
  <c r="FD10" i="10"/>
  <c r="EF13" i="10"/>
  <c r="EV13" i="10"/>
  <c r="GB13" i="10"/>
  <c r="I13" i="12"/>
  <c r="BS9" i="10"/>
  <c r="FD13" i="10"/>
  <c r="FT13" i="10"/>
  <c r="HH13" i="10"/>
  <c r="DN10" i="12"/>
  <c r="ED10" i="12"/>
  <c r="ET10" i="12"/>
  <c r="FJ10" i="12"/>
  <c r="FZ10" i="12"/>
  <c r="GP10" i="12"/>
  <c r="HF10" i="12"/>
  <c r="HV10" i="12"/>
  <c r="IL10" i="12"/>
  <c r="CS13" i="12"/>
  <c r="CY10" i="12"/>
  <c r="DO10" i="12"/>
  <c r="EE10" i="12"/>
  <c r="EU10" i="12"/>
  <c r="FK10" i="12"/>
  <c r="GA10" i="12"/>
  <c r="GQ10" i="12"/>
  <c r="HG10" i="12"/>
  <c r="HW10" i="12"/>
  <c r="IM10" i="12"/>
  <c r="P10" i="12"/>
  <c r="BT10" i="12"/>
  <c r="GB10" i="12"/>
  <c r="M19" i="12"/>
  <c r="AC19" i="12"/>
  <c r="AS19" i="12"/>
  <c r="BI19" i="12"/>
  <c r="BY19" i="12"/>
  <c r="CO19" i="12"/>
  <c r="DE19" i="12"/>
  <c r="DU19" i="12"/>
  <c r="EK19" i="12"/>
  <c r="FA19" i="12"/>
  <c r="FQ19" i="12"/>
  <c r="GG19" i="12"/>
  <c r="GW19" i="12"/>
  <c r="HM19" i="12"/>
  <c r="IC19" i="12"/>
  <c r="IS19" i="12"/>
  <c r="D17" i="12"/>
  <c r="T17" i="12"/>
  <c r="AJ17" i="12"/>
  <c r="AZ17" i="12"/>
  <c r="BP17" i="12"/>
  <c r="CF17" i="12"/>
  <c r="CV17" i="12"/>
  <c r="DL17" i="12"/>
  <c r="EB17" i="12"/>
  <c r="ER17" i="12"/>
  <c r="FH17" i="12"/>
  <c r="FX17" i="12"/>
  <c r="GN17" i="12"/>
  <c r="HD17" i="12"/>
  <c r="HT17" i="12"/>
  <c r="IJ17" i="12"/>
  <c r="F19" i="12"/>
  <c r="V19" i="12"/>
  <c r="AL19" i="12"/>
  <c r="BB19" i="12"/>
  <c r="BR19" i="12"/>
  <c r="CH19" i="12"/>
  <c r="CX19" i="12"/>
  <c r="DN19" i="12"/>
  <c r="ED19" i="12"/>
  <c r="ET19" i="12"/>
  <c r="FJ19" i="12"/>
  <c r="FZ19" i="12"/>
  <c r="GP19" i="12"/>
  <c r="HF19" i="12"/>
  <c r="HV19" i="12"/>
  <c r="IL19" i="12"/>
  <c r="M17" i="12"/>
  <c r="AC17" i="12"/>
  <c r="AS17" i="12"/>
  <c r="BI17" i="12"/>
  <c r="BY17" i="12"/>
  <c r="CO17" i="12"/>
  <c r="DE17" i="12"/>
  <c r="DU17" i="12"/>
  <c r="EK17" i="12"/>
  <c r="FA17" i="12"/>
  <c r="FQ17" i="12"/>
  <c r="GG17" i="12"/>
  <c r="GW17" i="12"/>
  <c r="HM17" i="12"/>
  <c r="IC17" i="12"/>
  <c r="IS17" i="12"/>
  <c r="O19" i="12"/>
  <c r="AE19" i="12"/>
  <c r="AU19" i="12"/>
  <c r="CA19" i="12"/>
  <c r="DG19" i="12"/>
  <c r="EM19" i="12"/>
  <c r="FS19" i="12"/>
  <c r="GY19" i="12"/>
  <c r="IE19" i="12"/>
  <c r="AT17" i="12"/>
  <c r="DF17" i="12"/>
  <c r="FR17" i="12"/>
  <c r="ID17" i="12"/>
  <c r="AV19" i="12"/>
  <c r="DH19" i="12"/>
  <c r="FT19" i="12"/>
  <c r="IF19" i="12"/>
  <c r="O17" i="12"/>
  <c r="CA17" i="12"/>
  <c r="EM17" i="12"/>
  <c r="IH20" i="12"/>
  <c r="IG20" i="12"/>
  <c r="HI20" i="12"/>
  <c r="GK20" i="12"/>
  <c r="FU20" i="12"/>
  <c r="EW20" i="12"/>
  <c r="DY20" i="12"/>
  <c r="DI20" i="12"/>
  <c r="CK20" i="12"/>
  <c r="BM20" i="12"/>
  <c r="AW20" i="12"/>
  <c r="Y20" i="12"/>
  <c r="EN20" i="12"/>
  <c r="DX20" i="12"/>
  <c r="DH20" i="12"/>
  <c r="CR20" i="12"/>
  <c r="CB20" i="12"/>
  <c r="BL20" i="12"/>
  <c r="AV20" i="12"/>
  <c r="W5" i="10"/>
  <c r="BK5" i="10"/>
  <c r="CY5" i="10"/>
  <c r="EU5" i="10"/>
  <c r="GI5" i="10"/>
  <c r="P6" i="10"/>
  <c r="AV6" i="10"/>
  <c r="CB6" i="10"/>
  <c r="DH6" i="10"/>
  <c r="EN6" i="10"/>
  <c r="FT6" i="10"/>
  <c r="GZ6" i="10"/>
  <c r="IF6" i="10"/>
  <c r="Q6" i="10"/>
  <c r="BM6" i="10"/>
  <c r="DA6" i="10"/>
  <c r="EO6" i="10"/>
  <c r="GK6" i="10"/>
  <c r="HY19" i="12"/>
  <c r="FU19" i="12"/>
  <c r="AW19" i="12"/>
  <c r="IV19" i="12"/>
  <c r="HP19" i="12"/>
  <c r="GJ19" i="12"/>
  <c r="FD19" i="12"/>
  <c r="DX19" i="12"/>
  <c r="CR19" i="12"/>
  <c r="BL19" i="12"/>
  <c r="AF19" i="12"/>
  <c r="AV17" i="12"/>
  <c r="IU17" i="12"/>
  <c r="HO17" i="12"/>
  <c r="GI17" i="12"/>
  <c r="FC17" i="12"/>
  <c r="DW17" i="12"/>
  <c r="CQ17" i="12"/>
  <c r="BK17" i="12"/>
  <c r="AE17" i="12"/>
  <c r="IT17" i="12"/>
  <c r="HN17" i="12"/>
  <c r="GH17" i="12"/>
  <c r="FB17" i="12"/>
  <c r="DV17" i="12"/>
  <c r="CP17" i="12"/>
  <c r="BJ17" i="12"/>
  <c r="AD17" i="12"/>
  <c r="CW5" i="10"/>
  <c r="IM5" i="10"/>
  <c r="HO5" i="10"/>
  <c r="GQ5" i="10"/>
  <c r="GA5" i="10"/>
  <c r="FC5" i="10"/>
  <c r="EE5" i="10"/>
  <c r="DO5" i="10"/>
  <c r="CQ5" i="10"/>
  <c r="BS5" i="10"/>
  <c r="BC5" i="10"/>
  <c r="AE5" i="10"/>
  <c r="G5" i="10"/>
  <c r="F6" i="10"/>
  <c r="IG6" i="10"/>
  <c r="HQ6" i="10"/>
  <c r="GS6" i="10"/>
  <c r="FU6" i="10"/>
  <c r="FE6" i="10"/>
  <c r="EG6" i="10"/>
  <c r="DI6" i="10"/>
  <c r="CS6" i="10"/>
  <c r="BU6" i="10"/>
  <c r="AW6" i="10"/>
  <c r="AG6" i="10"/>
  <c r="I6" i="10"/>
  <c r="IN6" i="10"/>
  <c r="HX6" i="10"/>
  <c r="HH6" i="10"/>
  <c r="GR6" i="10"/>
  <c r="GB6" i="10"/>
  <c r="FL6" i="10"/>
  <c r="EV6" i="10"/>
  <c r="EF6" i="10"/>
  <c r="DP6" i="10"/>
  <c r="CZ6" i="10"/>
  <c r="CJ6" i="10"/>
  <c r="BT6" i="10"/>
  <c r="BD6" i="10"/>
  <c r="AN6" i="10"/>
  <c r="X6" i="10"/>
  <c r="H6" i="10"/>
  <c r="W9" i="10"/>
  <c r="HX13" i="10"/>
  <c r="AG19" i="12"/>
  <c r="BM19" i="12"/>
  <c r="DY19" i="12"/>
  <c r="AF10" i="12"/>
  <c r="BL10" i="12"/>
  <c r="CZ10" i="12"/>
  <c r="FL10" i="12"/>
  <c r="GR10" i="12"/>
  <c r="IR19" i="12"/>
  <c r="HI19" i="12"/>
  <c r="FE19" i="12"/>
  <c r="DA19" i="12"/>
  <c r="BU19" i="12"/>
  <c r="BE19" i="12"/>
  <c r="AO19" i="12"/>
  <c r="Y19" i="12"/>
  <c r="I19" i="12"/>
  <c r="IN19" i="12"/>
  <c r="HX19" i="12"/>
  <c r="HH19" i="12"/>
  <c r="GR19" i="12"/>
  <c r="GB19" i="12"/>
  <c r="FL19" i="12"/>
  <c r="EV19" i="12"/>
  <c r="EF19" i="12"/>
  <c r="DP19" i="12"/>
  <c r="CZ19" i="12"/>
  <c r="CJ19" i="12"/>
  <c r="BT19" i="12"/>
  <c r="BD19" i="12"/>
  <c r="AN19" i="12"/>
  <c r="X19" i="12"/>
  <c r="H19" i="12"/>
  <c r="IM19" i="12"/>
  <c r="HW19" i="12"/>
  <c r="HG19" i="12"/>
  <c r="GQ19" i="12"/>
  <c r="GA19" i="12"/>
  <c r="FK19" i="12"/>
  <c r="EU19" i="12"/>
  <c r="EE19" i="12"/>
  <c r="DO19" i="12"/>
  <c r="CY19" i="12"/>
  <c r="CI19" i="12"/>
  <c r="BS19" i="12"/>
  <c r="BC19" i="12"/>
  <c r="IP17" i="12"/>
  <c r="BD17" i="12"/>
  <c r="IM17" i="12"/>
  <c r="HW17" i="12"/>
  <c r="HG17" i="12"/>
  <c r="GQ17" i="12"/>
  <c r="GA17" i="12"/>
  <c r="FK17" i="12"/>
  <c r="EU17" i="12"/>
  <c r="EE17" i="12"/>
  <c r="DO17" i="12"/>
  <c r="CY17" i="12"/>
  <c r="CI17" i="12"/>
  <c r="BS17" i="12"/>
  <c r="BC17" i="12"/>
  <c r="AM17" i="12"/>
  <c r="W17" i="12"/>
  <c r="G17" i="12"/>
  <c r="IL17" i="12"/>
  <c r="HV17" i="12"/>
  <c r="HF17" i="12"/>
  <c r="GP17" i="12"/>
  <c r="FZ17" i="12"/>
  <c r="FJ17" i="12"/>
  <c r="ET17" i="12"/>
  <c r="ED17" i="12"/>
  <c r="DN17" i="12"/>
  <c r="CX17" i="12"/>
  <c r="CH17" i="12"/>
  <c r="BR17" i="12"/>
  <c r="BB17" i="12"/>
  <c r="AL17" i="12"/>
  <c r="V17" i="12"/>
  <c r="F17" i="12"/>
  <c r="GI22" i="12"/>
  <c r="FU22" i="12"/>
  <c r="FE22" i="12"/>
  <c r="EO22" i="12"/>
  <c r="DY22" i="12"/>
  <c r="DI22" i="12"/>
  <c r="CS22" i="12"/>
  <c r="CC22" i="12"/>
  <c r="BM22" i="12"/>
  <c r="AW22" i="12"/>
  <c r="AG22" i="12"/>
  <c r="Q22" i="12"/>
  <c r="IN22" i="12"/>
  <c r="HX22" i="12"/>
  <c r="HH22" i="12"/>
  <c r="GR22" i="12"/>
  <c r="GB22" i="12"/>
  <c r="FL22" i="12"/>
  <c r="EV22" i="12"/>
  <c r="EF22" i="12"/>
  <c r="DP22" i="12"/>
  <c r="CZ22" i="12"/>
  <c r="CJ22" i="12"/>
  <c r="BT22" i="12"/>
  <c r="BD22" i="12"/>
  <c r="AN22" i="12"/>
  <c r="H22" i="12"/>
  <c r="X22" i="12"/>
  <c r="AV22" i="12"/>
  <c r="CB22" i="12"/>
  <c r="DH22" i="12"/>
  <c r="EN22" i="12"/>
  <c r="FT22" i="12"/>
  <c r="GZ22" i="12"/>
  <c r="IF22" i="12"/>
  <c r="I22" i="12"/>
  <c r="AO22" i="12"/>
  <c r="BU22" i="12"/>
  <c r="DA22" i="12"/>
  <c r="EG22" i="12"/>
  <c r="FM22" i="12"/>
  <c r="D10" i="10"/>
  <c r="T10" i="10"/>
  <c r="AJ10" i="10"/>
  <c r="AZ10" i="10"/>
  <c r="BP10" i="10"/>
  <c r="CF10" i="10"/>
  <c r="CV10" i="10"/>
  <c r="DL10" i="10"/>
  <c r="EB10" i="10"/>
  <c r="ER10" i="10"/>
  <c r="FH10" i="10"/>
  <c r="FX10" i="10"/>
  <c r="GN10" i="10"/>
  <c r="C3" i="12"/>
  <c r="EA3" i="12"/>
  <c r="E10" i="10"/>
  <c r="U10" i="10"/>
  <c r="AK10" i="10"/>
  <c r="BA10" i="10"/>
  <c r="BQ10" i="10"/>
  <c r="CG10" i="10"/>
  <c r="CW10" i="10"/>
  <c r="DM10" i="10"/>
  <c r="EC10" i="10"/>
  <c r="ES10" i="10"/>
  <c r="FI10" i="10"/>
  <c r="FY10" i="10"/>
  <c r="GO10" i="10"/>
  <c r="HE10" i="10"/>
  <c r="HU10" i="10"/>
  <c r="IK10" i="10"/>
  <c r="D3" i="12"/>
  <c r="EB3" i="12"/>
  <c r="N10" i="10"/>
  <c r="AD10" i="10"/>
  <c r="AT10" i="10"/>
  <c r="BJ10" i="10"/>
  <c r="BZ10" i="10"/>
  <c r="CP10" i="10"/>
  <c r="DF10" i="10"/>
  <c r="DV10" i="10"/>
  <c r="EL10" i="10"/>
  <c r="FB10" i="10"/>
  <c r="U3" i="12"/>
  <c r="ES3" i="12"/>
  <c r="W10" i="10"/>
  <c r="BC10" i="10"/>
  <c r="CI10" i="10"/>
  <c r="DO10" i="10"/>
  <c r="EU10" i="10"/>
  <c r="GA10" i="10"/>
  <c r="HG10" i="10"/>
  <c r="IM10" i="10"/>
  <c r="P10" i="10"/>
  <c r="AV10" i="10"/>
  <c r="CB10" i="10"/>
  <c r="DH10" i="10"/>
  <c r="EN10" i="10"/>
  <c r="CC19" i="12"/>
  <c r="CS19" i="12"/>
  <c r="DI19" i="12"/>
  <c r="EW19" i="12"/>
  <c r="FM19" i="12"/>
  <c r="GK19" i="12"/>
  <c r="HQ19" i="12"/>
  <c r="IG19" i="12"/>
  <c r="BT17" i="12"/>
  <c r="GZ13" i="10"/>
  <c r="HP13" i="10"/>
  <c r="IF13" i="10"/>
  <c r="HY9" i="10"/>
  <c r="DO9" i="10"/>
  <c r="CY9" i="10"/>
  <c r="CA9" i="10"/>
  <c r="BC9" i="10"/>
  <c r="AM9" i="10"/>
  <c r="O9" i="10"/>
  <c r="IT9" i="10"/>
  <c r="ID9" i="10"/>
  <c r="HN9" i="10"/>
  <c r="GX9" i="10"/>
  <c r="GH9" i="10"/>
  <c r="FR9" i="10"/>
  <c r="FB9" i="10"/>
  <c r="EL9" i="10"/>
  <c r="DV9" i="10"/>
  <c r="HT15" i="10"/>
  <c r="IV15" i="10"/>
  <c r="HX15" i="10"/>
  <c r="GJ15" i="10"/>
  <c r="FL15" i="10"/>
  <c r="EF15" i="10"/>
  <c r="DP15" i="10"/>
  <c r="CJ15" i="10"/>
  <c r="BL15" i="10"/>
  <c r="AN15" i="10"/>
  <c r="X15" i="10"/>
  <c r="H15" i="10"/>
  <c r="IM15" i="10"/>
  <c r="HW15" i="10"/>
  <c r="HG15" i="10"/>
  <c r="GQ15" i="10"/>
  <c r="GA15" i="10"/>
  <c r="FK15" i="10"/>
  <c r="EU15" i="10"/>
  <c r="EE15" i="10"/>
  <c r="DO15" i="10"/>
  <c r="CY15" i="10"/>
  <c r="CI15" i="10"/>
  <c r="BS15" i="10"/>
  <c r="BC15" i="10"/>
  <c r="AM15" i="10"/>
  <c r="W15" i="10"/>
  <c r="G15" i="10"/>
  <c r="IL15" i="10"/>
  <c r="HV15" i="10"/>
  <c r="HF15" i="10"/>
  <c r="GP15" i="10"/>
  <c r="FZ15" i="10"/>
  <c r="FJ15" i="10"/>
  <c r="ET15" i="10"/>
  <c r="ED15" i="10"/>
  <c r="DN15" i="10"/>
  <c r="CX15" i="10"/>
  <c r="CH15" i="10"/>
  <c r="BR15" i="10"/>
  <c r="BB15" i="10"/>
  <c r="AL15" i="10"/>
  <c r="V15" i="10"/>
  <c r="F15" i="10"/>
  <c r="IS15" i="10"/>
  <c r="IC15" i="10"/>
  <c r="HM15" i="10"/>
  <c r="GW15" i="10"/>
  <c r="GG15" i="10"/>
  <c r="FQ15" i="10"/>
  <c r="FA15" i="10"/>
  <c r="EK15" i="10"/>
  <c r="DU15" i="10"/>
  <c r="DE15" i="10"/>
  <c r="CO15" i="10"/>
  <c r="BY15" i="10"/>
  <c r="BI15" i="10"/>
  <c r="AS15" i="10"/>
  <c r="AC15" i="10"/>
  <c r="M15" i="10"/>
  <c r="IN15" i="10"/>
  <c r="GB15" i="10"/>
  <c r="DX15" i="10"/>
  <c r="BT15" i="10"/>
  <c r="AF15" i="10"/>
  <c r="IU15" i="10"/>
  <c r="HO15" i="10"/>
  <c r="GI15" i="10"/>
  <c r="FC15" i="10"/>
  <c r="DW15" i="10"/>
  <c r="CQ15" i="10"/>
  <c r="BK15" i="10"/>
  <c r="AE15" i="10"/>
  <c r="IT15" i="10"/>
  <c r="HN15" i="10"/>
  <c r="GH15" i="10"/>
  <c r="FB15" i="10"/>
  <c r="DV15" i="10"/>
  <c r="CP15" i="10"/>
  <c r="BJ15" i="10"/>
  <c r="AD15" i="10"/>
  <c r="HU15" i="10"/>
  <c r="GO15" i="10"/>
  <c r="FI15" i="10"/>
  <c r="EC15" i="10"/>
  <c r="CW15" i="10"/>
  <c r="BQ15" i="10"/>
  <c r="AK15" i="10"/>
  <c r="E15" i="10"/>
  <c r="J3" i="10"/>
  <c r="DW3" i="10"/>
  <c r="HM3" i="10"/>
  <c r="BH3" i="10"/>
  <c r="DG3" i="10"/>
  <c r="FI3" i="10"/>
  <c r="IQ3" i="10"/>
  <c r="AE3" i="10"/>
  <c r="AR3" i="10"/>
  <c r="BZ3" i="10"/>
  <c r="CM3" i="10"/>
  <c r="DV3" i="10"/>
  <c r="DF3" i="10"/>
  <c r="EO3" i="10"/>
  <c r="FH3" i="10"/>
  <c r="GJ3" i="10"/>
  <c r="IB3" i="10"/>
  <c r="GV3" i="10"/>
  <c r="C3" i="10"/>
  <c r="V3" i="10"/>
  <c r="AY3" i="10"/>
  <c r="BF3" i="10"/>
  <c r="BQ3" i="10"/>
  <c r="CD3" i="10"/>
  <c r="EC3" i="10"/>
  <c r="DM3" i="10"/>
  <c r="EV3" i="10"/>
  <c r="EF3" i="10"/>
  <c r="FO3" i="10"/>
  <c r="GQ3" i="10"/>
  <c r="II3" i="10"/>
  <c r="HS3" i="10"/>
  <c r="HC3" i="10"/>
  <c r="IO3" i="10"/>
  <c r="EH3" i="10"/>
  <c r="DO3" i="10"/>
  <c r="HE3" i="10"/>
  <c r="AZ3" i="10"/>
  <c r="BR3" i="10"/>
  <c r="DN3" i="10"/>
  <c r="FP3" i="10"/>
  <c r="IJ3" i="10"/>
  <c r="IP3" i="10"/>
  <c r="E3" i="10"/>
  <c r="AL3" i="10"/>
  <c r="BY3" i="10"/>
  <c r="CW3" i="10"/>
  <c r="DE3" i="10"/>
  <c r="FW3" i="10"/>
  <c r="GI3" i="10"/>
  <c r="HK3" i="10"/>
  <c r="AN3" i="10"/>
  <c r="L3" i="10"/>
  <c r="ED3" i="10"/>
  <c r="GR3" i="10"/>
  <c r="AD3" i="10"/>
  <c r="CL3" i="10"/>
  <c r="EN3" i="10"/>
  <c r="IA3" i="10"/>
  <c r="CF9" i="12"/>
  <c r="E9" i="12"/>
  <c r="U9" i="12"/>
  <c r="AK9" i="12"/>
  <c r="BI9" i="12"/>
  <c r="CG9" i="12"/>
  <c r="DM9" i="12"/>
  <c r="EK9" i="12"/>
  <c r="FI9" i="12"/>
  <c r="GG9" i="12"/>
  <c r="HE9" i="12"/>
  <c r="IK9" i="12"/>
  <c r="BK11" i="12"/>
  <c r="CA11" i="12"/>
  <c r="CQ11" i="12"/>
  <c r="DG11" i="12"/>
  <c r="DW11" i="12"/>
  <c r="EM11" i="12"/>
  <c r="FC11" i="12"/>
  <c r="FS11" i="12"/>
  <c r="GI11" i="12"/>
  <c r="GY11" i="12"/>
  <c r="HO11" i="12"/>
  <c r="IE11" i="12"/>
  <c r="IU11" i="12"/>
  <c r="AV12" i="12"/>
  <c r="DH12" i="12"/>
  <c r="FT12" i="12"/>
  <c r="IF12" i="12"/>
  <c r="AW13" i="12"/>
  <c r="EO13" i="12"/>
  <c r="BD11" i="12"/>
  <c r="GJ11" i="12"/>
  <c r="BD18" i="12"/>
  <c r="CB18" i="12"/>
  <c r="DH18" i="12"/>
  <c r="DX18" i="12"/>
  <c r="EV18" i="12"/>
  <c r="GB18" i="12"/>
  <c r="GZ18" i="12"/>
  <c r="IF18" i="12"/>
  <c r="IV18" i="12"/>
  <c r="I18" i="12"/>
  <c r="G9" i="10"/>
  <c r="AU9" i="10"/>
  <c r="CI9" i="10"/>
  <c r="EM9" i="10"/>
  <c r="HV10" i="10"/>
  <c r="DQ10" i="10"/>
  <c r="GR10" i="10"/>
  <c r="GB10" i="10"/>
  <c r="FL10" i="10"/>
  <c r="EV10" i="10"/>
  <c r="EF10" i="10"/>
  <c r="DP10" i="10"/>
  <c r="CZ10" i="10"/>
  <c r="CJ10" i="10"/>
  <c r="BT10" i="10"/>
  <c r="BD10" i="10"/>
  <c r="AN10" i="10"/>
  <c r="X10" i="10"/>
  <c r="H10" i="10"/>
  <c r="IU10" i="10"/>
  <c r="IE10" i="10"/>
  <c r="HO10" i="10"/>
  <c r="GY10" i="10"/>
  <c r="GI10" i="10"/>
  <c r="FS10" i="10"/>
  <c r="FC10" i="10"/>
  <c r="EM10" i="10"/>
  <c r="DW10" i="10"/>
  <c r="DG10" i="10"/>
  <c r="CQ10" i="10"/>
  <c r="CA10" i="10"/>
  <c r="BK10" i="10"/>
  <c r="AU10" i="10"/>
  <c r="AE10" i="10"/>
  <c r="O10" i="10"/>
  <c r="HY3" i="12"/>
  <c r="HF3" i="12"/>
  <c r="CH3" i="12"/>
  <c r="N15" i="10"/>
  <c r="BZ15" i="10"/>
  <c r="EL15" i="10"/>
  <c r="GX15" i="10"/>
  <c r="O15" i="10"/>
  <c r="CA15" i="10"/>
  <c r="EM15" i="10"/>
  <c r="GY15" i="10"/>
  <c r="P15" i="10"/>
  <c r="CZ15" i="10"/>
  <c r="GR15" i="10"/>
  <c r="FG3" i="10"/>
  <c r="AQ3" i="10"/>
  <c r="EW3" i="10"/>
  <c r="EP3" i="10"/>
  <c r="HX11" i="10"/>
  <c r="IG11" i="10"/>
  <c r="HQ11" i="10"/>
  <c r="HA11" i="10"/>
  <c r="GK11" i="10"/>
  <c r="FU11" i="10"/>
  <c r="FE11" i="10"/>
  <c r="EO11" i="10"/>
  <c r="DY11" i="10"/>
  <c r="DI11" i="10"/>
  <c r="CS11" i="10"/>
  <c r="CC11" i="10"/>
  <c r="BM11" i="10"/>
  <c r="AW11" i="10"/>
  <c r="AG11" i="10"/>
  <c r="Q11" i="10"/>
  <c r="AQ11" i="10"/>
  <c r="AA11" i="10"/>
  <c r="K11" i="10"/>
  <c r="HW18" i="10"/>
  <c r="HI18" i="10"/>
  <c r="EW18" i="10"/>
  <c r="CK18" i="10"/>
  <c r="Y18" i="10"/>
  <c r="IV18" i="10"/>
  <c r="IF18" i="10"/>
  <c r="HP18" i="10"/>
  <c r="GZ18" i="10"/>
  <c r="GJ18" i="10"/>
  <c r="FT18" i="10"/>
  <c r="FD18" i="10"/>
  <c r="EN18" i="10"/>
  <c r="DX18" i="10"/>
  <c r="DH18" i="10"/>
  <c r="CR18" i="10"/>
  <c r="CB18" i="10"/>
  <c r="BL18" i="10"/>
  <c r="AV18" i="10"/>
  <c r="AF18" i="10"/>
  <c r="P18" i="10"/>
  <c r="HR21" i="10"/>
  <c r="DW21" i="10"/>
  <c r="BK21" i="10"/>
  <c r="IT21" i="10"/>
  <c r="GH21" i="10"/>
  <c r="BR21" i="10"/>
  <c r="F21" i="10"/>
  <c r="IK21" i="10"/>
  <c r="HE21" i="10"/>
  <c r="GO21" i="10"/>
  <c r="FY21" i="10"/>
  <c r="ES21" i="10"/>
  <c r="EC21" i="10"/>
  <c r="DM21" i="10"/>
  <c r="CG21" i="10"/>
  <c r="BQ21" i="10"/>
  <c r="BA21" i="10"/>
  <c r="U21" i="10"/>
  <c r="E21" i="10"/>
  <c r="IR21" i="10"/>
  <c r="IB21" i="10"/>
  <c r="HL21" i="10"/>
  <c r="GV21" i="10"/>
  <c r="II21" i="10"/>
  <c r="HS21" i="10"/>
  <c r="HC21" i="10"/>
  <c r="GM21" i="10"/>
  <c r="FW21" i="10"/>
  <c r="FG21" i="10"/>
  <c r="EQ21" i="10"/>
  <c r="EA21" i="10"/>
  <c r="DK21" i="10"/>
  <c r="CU21" i="10"/>
  <c r="CE21" i="10"/>
  <c r="BO21" i="10"/>
  <c r="AY21" i="10"/>
  <c r="AI21" i="10"/>
  <c r="BE21" i="10"/>
  <c r="AO21" i="10"/>
  <c r="Y21" i="10"/>
  <c r="I21" i="10"/>
  <c r="GJ21" i="10"/>
  <c r="FT21" i="10"/>
  <c r="FD21" i="10"/>
  <c r="EN21" i="10"/>
  <c r="DX21" i="10"/>
  <c r="DH21" i="10"/>
  <c r="CR21" i="10"/>
  <c r="CB21" i="10"/>
  <c r="BL21" i="10"/>
  <c r="AV21" i="10"/>
  <c r="AF21" i="10"/>
  <c r="P21" i="10"/>
  <c r="CQ21" i="10"/>
  <c r="HV21" i="10"/>
  <c r="BJ21" i="10"/>
  <c r="IC21" i="10"/>
  <c r="GG21" i="10"/>
  <c r="EK21" i="10"/>
  <c r="DE21" i="10"/>
  <c r="BI21" i="10"/>
  <c r="M21" i="10"/>
  <c r="HT21" i="10"/>
  <c r="IQ21" i="10"/>
  <c r="HK21" i="10"/>
  <c r="GE21" i="10"/>
  <c r="EY21" i="10"/>
  <c r="DS21" i="10"/>
  <c r="CM21" i="10"/>
  <c r="BG21" i="10"/>
  <c r="AA21" i="10"/>
  <c r="BM21" i="10"/>
  <c r="AG21" i="10"/>
  <c r="FL21" i="10"/>
  <c r="EF21" i="10"/>
  <c r="CZ21" i="10"/>
  <c r="BT21" i="10"/>
  <c r="AN21" i="10"/>
  <c r="H21" i="10"/>
  <c r="GF21" i="10"/>
  <c r="FP21" i="10"/>
  <c r="EZ21" i="10"/>
  <c r="EJ21" i="10"/>
  <c r="DT21" i="10"/>
  <c r="DD21" i="10"/>
  <c r="CN21" i="10"/>
  <c r="BX21" i="10"/>
  <c r="BH21" i="10"/>
  <c r="AR21" i="10"/>
  <c r="AB21" i="10"/>
  <c r="L21" i="10"/>
  <c r="S21" i="10"/>
  <c r="C21" i="10"/>
  <c r="H7" i="10"/>
  <c r="X7" i="10"/>
  <c r="AN7" i="10"/>
  <c r="BD7" i="10"/>
  <c r="BT7" i="10"/>
  <c r="CJ7" i="10"/>
  <c r="CZ7" i="10"/>
  <c r="DP7" i="10"/>
  <c r="EF7" i="10"/>
  <c r="EV7" i="10"/>
  <c r="FL7" i="10"/>
  <c r="GB7" i="10"/>
  <c r="GR7" i="10"/>
  <c r="HH7" i="10"/>
  <c r="HX7" i="10"/>
  <c r="IN7" i="10"/>
  <c r="AW18" i="12"/>
  <c r="AL9" i="12"/>
  <c r="AG13" i="12"/>
  <c r="BU13" i="12"/>
  <c r="DI13" i="12"/>
  <c r="FU13" i="12"/>
  <c r="X11" i="12"/>
  <c r="CJ11" i="12"/>
  <c r="EV11" i="12"/>
  <c r="IV11" i="12"/>
  <c r="H11" i="12"/>
  <c r="AN11" i="12"/>
  <c r="BT11" i="12"/>
  <c r="CZ11" i="12"/>
  <c r="EF11" i="12"/>
  <c r="FL11" i="12"/>
  <c r="HP11" i="12"/>
  <c r="Q11" i="12"/>
  <c r="CR17" i="12"/>
  <c r="BR9" i="12"/>
  <c r="Q13" i="12"/>
  <c r="AO13" i="12"/>
  <c r="BM13" i="12"/>
  <c r="CC13" i="12"/>
  <c r="DA13" i="12"/>
  <c r="DY13" i="12"/>
  <c r="FM13" i="12"/>
  <c r="GK13" i="12"/>
  <c r="HY13" i="12"/>
  <c r="P11" i="12"/>
  <c r="AF11" i="12"/>
  <c r="AV11" i="12"/>
  <c r="BL11" i="12"/>
  <c r="CB11" i="12"/>
  <c r="CR11" i="12"/>
  <c r="DH11" i="12"/>
  <c r="DX11" i="12"/>
  <c r="EN11" i="12"/>
  <c r="FD11" i="12"/>
  <c r="FT11" i="12"/>
  <c r="GZ11" i="12"/>
  <c r="IF11" i="12"/>
  <c r="BE12" i="12"/>
  <c r="DI11" i="12"/>
  <c r="DQ12" i="12"/>
  <c r="GK12" i="12"/>
  <c r="CC18" i="12"/>
  <c r="GB11" i="12"/>
  <c r="GR11" i="12"/>
  <c r="HH11" i="12"/>
  <c r="HX11" i="12"/>
  <c r="IN11" i="12"/>
  <c r="I12" i="12"/>
  <c r="BU12" i="12"/>
  <c r="EG12" i="12"/>
  <c r="HI12" i="12"/>
  <c r="CC11" i="12"/>
  <c r="EO11" i="12"/>
  <c r="DP22" i="10"/>
  <c r="EF22" i="10"/>
  <c r="EV22" i="10"/>
  <c r="FL22" i="10"/>
  <c r="GB22" i="10"/>
  <c r="GZ22" i="10"/>
  <c r="IN22" i="10"/>
  <c r="Y22" i="10"/>
  <c r="DQ22" i="10"/>
  <c r="HA22" i="10"/>
  <c r="GT22" i="10"/>
  <c r="GR22" i="10"/>
  <c r="HH22" i="10"/>
  <c r="IF22" i="10"/>
  <c r="IV22" i="10"/>
  <c r="Q22" i="10"/>
  <c r="BE22" i="10"/>
  <c r="CS22" i="10"/>
  <c r="EO22" i="10"/>
  <c r="GC22" i="10"/>
  <c r="HQ22" i="10"/>
  <c r="BV22" i="10"/>
  <c r="AF5" i="12"/>
  <c r="AM3" i="12"/>
  <c r="CY3" i="12"/>
  <c r="FK3" i="12"/>
  <c r="HW3" i="12"/>
  <c r="AV3" i="12"/>
  <c r="IF3" i="12"/>
  <c r="AG5" i="12"/>
  <c r="CS5" i="12"/>
  <c r="FE5" i="12"/>
  <c r="HQ5" i="12"/>
  <c r="AP5" i="12"/>
  <c r="S5" i="12"/>
  <c r="CE5" i="12"/>
  <c r="AD5" i="12"/>
  <c r="AM5" i="12"/>
  <c r="EU5" i="12"/>
  <c r="IU5" i="12"/>
  <c r="BL5" i="12"/>
  <c r="AL12" i="12"/>
  <c r="CX12" i="12"/>
  <c r="FJ12" i="12"/>
  <c r="HV12" i="12"/>
  <c r="G12" i="12"/>
  <c r="BS12" i="12"/>
  <c r="EE12" i="12"/>
  <c r="GQ12" i="12"/>
  <c r="BD12" i="12"/>
  <c r="DP12" i="12"/>
  <c r="GB12" i="12"/>
  <c r="IN12" i="12"/>
  <c r="FE13" i="12"/>
  <c r="IG13" i="12"/>
  <c r="Q12" i="12"/>
  <c r="CC12" i="12"/>
  <c r="EO12" i="12"/>
  <c r="HQ12" i="12"/>
  <c r="AN10" i="12"/>
  <c r="EV10" i="12"/>
  <c r="AW11" i="12"/>
  <c r="DA10" i="12"/>
  <c r="AX3" i="12"/>
  <c r="DJ3" i="12"/>
  <c r="FV3" i="12"/>
  <c r="IH3" i="12"/>
  <c r="K3" i="12"/>
  <c r="BW3" i="12"/>
  <c r="EI3" i="12"/>
  <c r="GU3" i="12"/>
  <c r="L3" i="12"/>
  <c r="BX3" i="12"/>
  <c r="EJ3" i="12"/>
  <c r="GV3" i="12"/>
  <c r="AC3" i="12"/>
  <c r="CO3" i="12"/>
  <c r="FA3" i="12"/>
  <c r="HM3" i="12"/>
  <c r="AD3" i="12"/>
  <c r="CP3" i="12"/>
  <c r="FB3" i="12"/>
  <c r="HN3" i="12"/>
  <c r="AU3" i="12"/>
  <c r="DG3" i="12"/>
  <c r="FS3" i="12"/>
  <c r="IE3" i="12"/>
  <c r="BT3" i="12"/>
  <c r="AO5" i="12"/>
  <c r="DA5" i="12"/>
  <c r="FM5" i="12"/>
  <c r="HY5" i="12"/>
  <c r="AX5" i="12"/>
  <c r="AA5" i="12"/>
  <c r="AT5" i="12"/>
  <c r="BK5" i="12"/>
  <c r="FC5" i="12"/>
  <c r="EF5" i="12"/>
  <c r="BQ9" i="12"/>
  <c r="EC9" i="12"/>
  <c r="GO9" i="12"/>
  <c r="AT9" i="12"/>
  <c r="BS9" i="12"/>
  <c r="AT12" i="12"/>
  <c r="DF12" i="12"/>
  <c r="FR12" i="12"/>
  <c r="ID12" i="12"/>
  <c r="O12" i="12"/>
  <c r="CA12" i="12"/>
  <c r="EM12" i="12"/>
  <c r="GY12" i="12"/>
  <c r="BL12" i="12"/>
  <c r="DX12" i="12"/>
  <c r="GJ12" i="12"/>
  <c r="IV12" i="12"/>
  <c r="Y12" i="12"/>
  <c r="CK12" i="12"/>
  <c r="EW12" i="12"/>
  <c r="HY12" i="12"/>
  <c r="BF3" i="12"/>
  <c r="DR3" i="12"/>
  <c r="GD3" i="12"/>
  <c r="IP3" i="12"/>
  <c r="GK22" i="12"/>
  <c r="S3" i="12"/>
  <c r="CE3" i="12"/>
  <c r="EQ3" i="12"/>
  <c r="HC3" i="12"/>
  <c r="T3" i="12"/>
  <c r="CF3" i="12"/>
  <c r="ER3" i="12"/>
  <c r="HD3" i="12"/>
  <c r="AK3" i="12"/>
  <c r="CW3" i="12"/>
  <c r="FI3" i="12"/>
  <c r="HU3" i="12"/>
  <c r="AL3" i="12"/>
  <c r="CX3" i="12"/>
  <c r="FJ3" i="12"/>
  <c r="HV3" i="12"/>
  <c r="BC3" i="12"/>
  <c r="DO3" i="12"/>
  <c r="GA3" i="12"/>
  <c r="IM3" i="12"/>
  <c r="CB3" i="12"/>
  <c r="EE5" i="12"/>
  <c r="AW5" i="12"/>
  <c r="DI5" i="12"/>
  <c r="FU5" i="12"/>
  <c r="IG5" i="12"/>
  <c r="BF5" i="12"/>
  <c r="AI5" i="12"/>
  <c r="BB5" i="12"/>
  <c r="BS5" i="12"/>
  <c r="FK5" i="12"/>
  <c r="EV5" i="12"/>
  <c r="BB12" i="12"/>
  <c r="DN12" i="12"/>
  <c r="FZ12" i="12"/>
  <c r="IL12" i="12"/>
  <c r="W12" i="12"/>
  <c r="CI12" i="12"/>
  <c r="EU12" i="12"/>
  <c r="HG12" i="12"/>
  <c r="H12" i="12"/>
  <c r="BT12" i="12"/>
  <c r="EF12" i="12"/>
  <c r="GR12" i="12"/>
  <c r="AG12" i="12"/>
  <c r="CS12" i="12"/>
  <c r="FE12" i="12"/>
  <c r="IO12" i="12"/>
  <c r="BN3" i="12"/>
  <c r="DZ3" i="12"/>
  <c r="GL3" i="12"/>
  <c r="GS22" i="12"/>
  <c r="AA3" i="12"/>
  <c r="CM3" i="12"/>
  <c r="EY3" i="12"/>
  <c r="HK3" i="12"/>
  <c r="AB3" i="12"/>
  <c r="CN3" i="12"/>
  <c r="EZ3" i="12"/>
  <c r="HL3" i="12"/>
  <c r="AS3" i="12"/>
  <c r="DE3" i="12"/>
  <c r="FQ3" i="12"/>
  <c r="IC3" i="12"/>
  <c r="AT3" i="12"/>
  <c r="DF3" i="12"/>
  <c r="FR3" i="12"/>
  <c r="ID3" i="12"/>
  <c r="BK3" i="12"/>
  <c r="DW3" i="12"/>
  <c r="GI3" i="12"/>
  <c r="IU3" i="12"/>
  <c r="DH3" i="12"/>
  <c r="BE5" i="12"/>
  <c r="DQ5" i="12"/>
  <c r="GC5" i="12"/>
  <c r="IO5" i="12"/>
  <c r="B5" i="12"/>
  <c r="BN5" i="12"/>
  <c r="AQ5" i="12"/>
  <c r="BJ5" i="12"/>
  <c r="CI5" i="12"/>
  <c r="GI5" i="12"/>
  <c r="FL5" i="12"/>
  <c r="FB9" i="12"/>
  <c r="BJ12" i="12"/>
  <c r="DV12" i="12"/>
  <c r="GH12" i="12"/>
  <c r="IT12" i="12"/>
  <c r="AE12" i="12"/>
  <c r="CQ12" i="12"/>
  <c r="FC12" i="12"/>
  <c r="HO12" i="12"/>
  <c r="P12" i="12"/>
  <c r="CB12" i="12"/>
  <c r="EN12" i="12"/>
  <c r="GZ12" i="12"/>
  <c r="AO12" i="12"/>
  <c r="DA12" i="12"/>
  <c r="FM12" i="12"/>
  <c r="DQ19" i="12"/>
  <c r="GC19" i="12"/>
  <c r="IO19" i="12"/>
  <c r="DP17" i="12"/>
  <c r="DA18" i="12"/>
  <c r="J3" i="12"/>
  <c r="BV3" i="12"/>
  <c r="EH3" i="12"/>
  <c r="GT3" i="12"/>
  <c r="HA22" i="12"/>
  <c r="AI3" i="12"/>
  <c r="CU3" i="12"/>
  <c r="FG3" i="12"/>
  <c r="HS3" i="12"/>
  <c r="AJ3" i="12"/>
  <c r="CV3" i="12"/>
  <c r="FH3" i="12"/>
  <c r="HT3" i="12"/>
  <c r="BA3" i="12"/>
  <c r="DM3" i="12"/>
  <c r="FY3" i="12"/>
  <c r="IK3" i="12"/>
  <c r="BB3" i="12"/>
  <c r="DN3" i="12"/>
  <c r="FZ3" i="12"/>
  <c r="IL3" i="12"/>
  <c r="G3" i="12"/>
  <c r="BS3" i="12"/>
  <c r="EE3" i="12"/>
  <c r="GQ3" i="12"/>
  <c r="EF3" i="12"/>
  <c r="BM5" i="12"/>
  <c r="DY5" i="12"/>
  <c r="GK5" i="12"/>
  <c r="J5" i="12"/>
  <c r="BV5" i="12"/>
  <c r="AY5" i="12"/>
  <c r="CH5" i="12"/>
  <c r="CQ5" i="12"/>
  <c r="GQ5" i="12"/>
  <c r="CO9" i="12"/>
  <c r="FA9" i="12"/>
  <c r="HM9" i="12"/>
  <c r="FR9" i="12"/>
  <c r="F12" i="12"/>
  <c r="BR12" i="12"/>
  <c r="ED12" i="12"/>
  <c r="GP12" i="12"/>
  <c r="AM12" i="12"/>
  <c r="CY12" i="12"/>
  <c r="FK12" i="12"/>
  <c r="HW12" i="12"/>
  <c r="X12" i="12"/>
  <c r="CJ12" i="12"/>
  <c r="EV12" i="12"/>
  <c r="HH12" i="12"/>
  <c r="GS13" i="12"/>
  <c r="AW12" i="12"/>
  <c r="DI12" i="12"/>
  <c r="GC12" i="12"/>
  <c r="H10" i="12"/>
  <c r="CJ10" i="12"/>
  <c r="HH10" i="12"/>
  <c r="FU11" i="12"/>
  <c r="FD17" i="12"/>
  <c r="EG18" i="12"/>
  <c r="R3" i="12"/>
  <c r="CD3" i="12"/>
  <c r="EP3" i="12"/>
  <c r="HB3" i="12"/>
  <c r="HQ22" i="12"/>
  <c r="AQ3" i="12"/>
  <c r="DC3" i="12"/>
  <c r="FO3" i="12"/>
  <c r="IA3" i="12"/>
  <c r="AR3" i="12"/>
  <c r="DD3" i="12"/>
  <c r="FP3" i="12"/>
  <c r="IB3" i="12"/>
  <c r="BI3" i="12"/>
  <c r="DU3" i="12"/>
  <c r="GG3" i="12"/>
  <c r="IS3" i="12"/>
  <c r="BJ3" i="12"/>
  <c r="DV3" i="12"/>
  <c r="GH3" i="12"/>
  <c r="IT3" i="12"/>
  <c r="O3" i="12"/>
  <c r="CA3" i="12"/>
  <c r="EM3" i="12"/>
  <c r="GY3" i="12"/>
  <c r="EN3" i="12"/>
  <c r="AE5" i="12"/>
  <c r="I5" i="12"/>
  <c r="EG5" i="12"/>
  <c r="CD5" i="12"/>
  <c r="EG19" i="12"/>
  <c r="GS19" i="12"/>
  <c r="H17" i="12"/>
  <c r="GB17" i="12"/>
  <c r="FU18" i="12"/>
  <c r="Z3" i="12"/>
  <c r="CL3" i="12"/>
  <c r="EX3" i="12"/>
  <c r="HJ3" i="12"/>
  <c r="HY22" i="12"/>
  <c r="AY3" i="12"/>
  <c r="DK3" i="12"/>
  <c r="FW3" i="12"/>
  <c r="II3" i="12"/>
  <c r="AZ3" i="12"/>
  <c r="DL3" i="12"/>
  <c r="FX3" i="12"/>
  <c r="IJ3" i="12"/>
  <c r="E3" i="12"/>
  <c r="BQ3" i="12"/>
  <c r="EC3" i="12"/>
  <c r="GO3" i="12"/>
  <c r="F3" i="12"/>
  <c r="BR3" i="12"/>
  <c r="ED3" i="12"/>
  <c r="GP3" i="12"/>
  <c r="W3" i="12"/>
  <c r="CI3" i="12"/>
  <c r="EU3" i="12"/>
  <c r="HG3" i="12"/>
  <c r="H3" i="12"/>
  <c r="FT3" i="12"/>
  <c r="HW5" i="12"/>
  <c r="BU5" i="12"/>
  <c r="GS5" i="12"/>
  <c r="R5" i="12"/>
  <c r="BG5" i="12"/>
  <c r="G5" i="12"/>
  <c r="CY5" i="12"/>
  <c r="HG5" i="12"/>
  <c r="Q5" i="12"/>
  <c r="CC5" i="12"/>
  <c r="EO5" i="12"/>
  <c r="HA5" i="12"/>
  <c r="Z5" i="12"/>
  <c r="C5" i="12"/>
  <c r="BO5" i="12"/>
  <c r="E5" i="12"/>
  <c r="W5" i="12"/>
  <c r="DW5" i="12"/>
  <c r="HO5" i="12"/>
  <c r="X5" i="12"/>
  <c r="AS9" i="12"/>
  <c r="DE9" i="12"/>
  <c r="FQ9" i="12"/>
  <c r="IC9" i="12"/>
  <c r="V12" i="12"/>
  <c r="CH12" i="12"/>
  <c r="ET12" i="12"/>
  <c r="HF12" i="12"/>
  <c r="BC12" i="12"/>
  <c r="DO12" i="12"/>
  <c r="GA12" i="12"/>
  <c r="IM12" i="12"/>
  <c r="AN12" i="12"/>
  <c r="CZ12" i="12"/>
  <c r="FL12" i="12"/>
  <c r="HX12" i="12"/>
  <c r="EG13" i="12"/>
  <c r="HQ13" i="12"/>
  <c r="BM12" i="12"/>
  <c r="DY12" i="12"/>
  <c r="GS12" i="12"/>
  <c r="X10" i="12"/>
  <c r="DP10" i="12"/>
  <c r="IN10" i="12"/>
  <c r="Y10" i="12"/>
  <c r="EO19" i="12"/>
  <c r="HA19" i="12"/>
  <c r="AF17" i="12"/>
  <c r="HP17" i="12"/>
  <c r="HA18" i="12"/>
  <c r="AH3" i="12"/>
  <c r="CT3" i="12"/>
  <c r="FF3" i="12"/>
  <c r="HR3" i="12"/>
  <c r="BG3" i="12"/>
  <c r="DS3" i="12"/>
  <c r="GE3" i="12"/>
  <c r="IQ3" i="12"/>
  <c r="BH3" i="12"/>
  <c r="DT3" i="12"/>
  <c r="GF3" i="12"/>
  <c r="IR3" i="12"/>
  <c r="M3" i="12"/>
  <c r="BY3" i="12"/>
  <c r="EK3" i="12"/>
  <c r="GW3" i="12"/>
  <c r="N3" i="12"/>
  <c r="BZ3" i="12"/>
  <c r="EL3" i="12"/>
  <c r="GX3" i="12"/>
  <c r="AE3" i="12"/>
  <c r="CQ3" i="12"/>
  <c r="FC3" i="12"/>
  <c r="HO3" i="12"/>
  <c r="P3" i="12"/>
  <c r="GZ3" i="12"/>
  <c r="HY19" i="10"/>
  <c r="EU9" i="10"/>
  <c r="DY10" i="10"/>
  <c r="AW19" i="10"/>
  <c r="DI19" i="10"/>
  <c r="FU19" i="10"/>
  <c r="IG19" i="10"/>
  <c r="GR13" i="10"/>
  <c r="IO14" i="10"/>
  <c r="GW3" i="10"/>
  <c r="DA19" i="10"/>
  <c r="FK9" i="10"/>
  <c r="BE19" i="10"/>
  <c r="DQ19" i="10"/>
  <c r="GC19" i="10"/>
  <c r="IO19" i="10"/>
  <c r="FS9" i="10"/>
  <c r="BM19" i="10"/>
  <c r="DY19" i="10"/>
  <c r="GK19" i="10"/>
  <c r="CB15" i="10"/>
  <c r="EN15" i="10"/>
  <c r="GZ15" i="10"/>
  <c r="AG13" i="10"/>
  <c r="GA9" i="10"/>
  <c r="I19" i="10"/>
  <c r="BU19" i="10"/>
  <c r="EG19" i="10"/>
  <c r="GS19" i="10"/>
  <c r="HH15" i="10"/>
  <c r="FM19" i="10"/>
  <c r="Q19" i="10"/>
  <c r="CC19" i="10"/>
  <c r="EO19" i="10"/>
  <c r="HA19" i="10"/>
  <c r="CR15" i="10"/>
  <c r="FD15" i="10"/>
  <c r="HP15" i="10"/>
  <c r="HX22" i="10"/>
  <c r="CC22" i="10"/>
  <c r="HI22" i="10"/>
  <c r="AA22" i="10"/>
  <c r="Y19" i="10"/>
  <c r="CK19" i="10"/>
  <c r="EW19" i="10"/>
  <c r="HI19" i="10"/>
  <c r="AG15" i="10"/>
  <c r="AO19" i="10"/>
  <c r="EE9" i="10"/>
  <c r="BM10" i="10"/>
  <c r="AG19" i="10"/>
  <c r="CS19" i="10"/>
  <c r="FE19" i="10"/>
  <c r="HQ19" i="10"/>
  <c r="AV15" i="10"/>
  <c r="DH15" i="10"/>
  <c r="FT15" i="10"/>
  <c r="IF15" i="10"/>
  <c r="DY15" i="10"/>
  <c r="BT5" i="12"/>
  <c r="GR5" i="12"/>
  <c r="F9" i="12"/>
  <c r="BZ9" i="12"/>
  <c r="HN9" i="12"/>
  <c r="EE9" i="12"/>
  <c r="DX10" i="12"/>
  <c r="GJ10" i="12"/>
  <c r="IV10" i="12"/>
  <c r="DY11" i="12"/>
  <c r="AO10" i="12"/>
  <c r="DJ11" i="12"/>
  <c r="CS17" i="12"/>
  <c r="GQ9" i="10"/>
  <c r="AW10" i="10"/>
  <c r="HQ10" i="10"/>
  <c r="GS15" i="10"/>
  <c r="HL3" i="10"/>
  <c r="FX3" i="10"/>
  <c r="CX3" i="10"/>
  <c r="AM3" i="10"/>
  <c r="IK3" i="10"/>
  <c r="CF3" i="10"/>
  <c r="AC21" i="10"/>
  <c r="CO21" i="10"/>
  <c r="FA21" i="10"/>
  <c r="HM21" i="10"/>
  <c r="GS3" i="10"/>
  <c r="AS3" i="10"/>
  <c r="ED21" i="10"/>
  <c r="DH3" i="10"/>
  <c r="GI21" i="10"/>
  <c r="AG22" i="10"/>
  <c r="FE22" i="10"/>
  <c r="IG21" i="10"/>
  <c r="CJ5" i="12"/>
  <c r="HH5" i="12"/>
  <c r="N9" i="12"/>
  <c r="CH9" i="12"/>
  <c r="HV9" i="12"/>
  <c r="X9" i="12"/>
  <c r="AN17" i="12"/>
  <c r="CZ17" i="12"/>
  <c r="FL17" i="12"/>
  <c r="HX17" i="12"/>
  <c r="BU18" i="12"/>
  <c r="GS18" i="12"/>
  <c r="FU17" i="12"/>
  <c r="GY9" i="10"/>
  <c r="BE10" i="10"/>
  <c r="I15" i="10"/>
  <c r="GJ13" i="10"/>
  <c r="IV13" i="10"/>
  <c r="HT3" i="10"/>
  <c r="EG3" i="10"/>
  <c r="CE3" i="10"/>
  <c r="W3" i="10"/>
  <c r="GK3" i="10"/>
  <c r="BS3" i="10"/>
  <c r="AK21" i="10"/>
  <c r="CW21" i="10"/>
  <c r="FI21" i="10"/>
  <c r="HU21" i="10"/>
  <c r="FQ3" i="10"/>
  <c r="X3" i="10"/>
  <c r="FJ21" i="10"/>
  <c r="BI3" i="10"/>
  <c r="HO21" i="10"/>
  <c r="CR5" i="12"/>
  <c r="HP5" i="12"/>
  <c r="V9" i="12"/>
  <c r="CP9" i="12"/>
  <c r="CJ9" i="12"/>
  <c r="CB10" i="12"/>
  <c r="EN10" i="12"/>
  <c r="GZ10" i="12"/>
  <c r="Y11" i="12"/>
  <c r="EW11" i="12"/>
  <c r="BM10" i="12"/>
  <c r="R10" i="12"/>
  <c r="DH17" i="12"/>
  <c r="FT17" i="12"/>
  <c r="IF17" i="12"/>
  <c r="HW9" i="10"/>
  <c r="AH17" i="10"/>
  <c r="IU21" i="10"/>
  <c r="H5" i="12"/>
  <c r="CZ5" i="12"/>
  <c r="HX5" i="12"/>
  <c r="AD9" i="12"/>
  <c r="CX9" i="12"/>
  <c r="EV9" i="12"/>
  <c r="IE9" i="10"/>
  <c r="DJ17" i="10"/>
  <c r="BM15" i="10"/>
  <c r="DQ14" i="10"/>
  <c r="D3" i="10"/>
  <c r="FY3" i="10"/>
  <c r="BA3" i="10"/>
  <c r="EX3" i="10"/>
  <c r="AL21" i="10"/>
  <c r="GP21" i="10"/>
  <c r="AE21" i="10"/>
  <c r="DI3" i="10"/>
  <c r="DF9" i="12"/>
  <c r="Q9" i="12"/>
  <c r="CR10" i="12"/>
  <c r="FD10" i="12"/>
  <c r="HP10" i="12"/>
  <c r="BM11" i="12"/>
  <c r="HA11" i="12"/>
  <c r="DY10" i="12"/>
  <c r="BL17" i="12"/>
  <c r="DX17" i="12"/>
  <c r="GJ17" i="12"/>
  <c r="IV17" i="12"/>
  <c r="DI18" i="12"/>
  <c r="IG18" i="12"/>
  <c r="GT17" i="10"/>
  <c r="BU15" i="10"/>
  <c r="CC9" i="12"/>
  <c r="EW10" i="12"/>
  <c r="EF17" i="12"/>
  <c r="GR17" i="12"/>
  <c r="EO10" i="10"/>
  <c r="CY3" i="10"/>
  <c r="IV21" i="10"/>
  <c r="AN5" i="12"/>
  <c r="FD5" i="12"/>
  <c r="BJ9" i="12"/>
  <c r="FJ9" i="12"/>
  <c r="G9" i="12"/>
  <c r="EO9" i="12"/>
  <c r="AV10" i="12"/>
  <c r="DH10" i="12"/>
  <c r="FT10" i="12"/>
  <c r="IF10" i="12"/>
  <c r="CK11" i="12"/>
  <c r="CD12" i="12"/>
  <c r="FE10" i="12"/>
  <c r="P17" i="12"/>
  <c r="CB17" i="12"/>
  <c r="EN17" i="12"/>
  <c r="GZ17" i="12"/>
  <c r="Q18" i="12"/>
  <c r="EO18" i="12"/>
  <c r="AP19" i="12"/>
  <c r="Y10" i="10"/>
  <c r="HA10" i="10"/>
  <c r="HV3" i="10"/>
  <c r="X17" i="12"/>
  <c r="CJ17" i="12"/>
  <c r="EV17" i="12"/>
  <c r="HH17" i="12"/>
  <c r="AO18" i="12"/>
  <c r="FM18" i="12"/>
  <c r="I17" i="12"/>
  <c r="AG10" i="10"/>
  <c r="HI10" i="10"/>
  <c r="FN11" i="10"/>
  <c r="GK15" i="10"/>
  <c r="HU3" i="10"/>
  <c r="CQ3" i="10"/>
  <c r="IC3" i="10"/>
  <c r="CA3" i="10"/>
  <c r="DV21" i="10"/>
  <c r="GT3" i="10"/>
  <c r="FC21" i="10"/>
  <c r="HA21" i="10"/>
  <c r="F5" i="12"/>
  <c r="BR5" i="12"/>
  <c r="AU5" i="12"/>
  <c r="DG5" i="12"/>
  <c r="FS5" i="12"/>
  <c r="IE5" i="12"/>
  <c r="AW7" i="12"/>
  <c r="DI7" i="12"/>
  <c r="FU7" i="12"/>
  <c r="IG7" i="12"/>
  <c r="AV5" i="12"/>
  <c r="DH5" i="12"/>
  <c r="FT5" i="12"/>
  <c r="IF5" i="12"/>
  <c r="N5" i="12"/>
  <c r="BZ5" i="12"/>
  <c r="BC5" i="12"/>
  <c r="DO5" i="12"/>
  <c r="GA5" i="12"/>
  <c r="IM5" i="12"/>
  <c r="BE7" i="12"/>
  <c r="DQ7" i="12"/>
  <c r="GC7" i="12"/>
  <c r="IO7" i="12"/>
  <c r="BD5" i="12"/>
  <c r="DP5" i="12"/>
  <c r="GB5" i="12"/>
  <c r="IN5" i="12"/>
  <c r="BM7" i="12"/>
  <c r="DY7" i="12"/>
  <c r="GK7" i="12"/>
  <c r="DX5" i="12"/>
  <c r="GJ5" i="12"/>
  <c r="IV5" i="12"/>
  <c r="AL5" i="12"/>
  <c r="O5" i="12"/>
  <c r="CA5" i="12"/>
  <c r="EM5" i="12"/>
  <c r="GY5" i="12"/>
  <c r="Q7" i="12"/>
  <c r="CC7" i="12"/>
  <c r="EO7" i="12"/>
  <c r="HA7" i="12"/>
  <c r="P5" i="12"/>
  <c r="CB5" i="12"/>
  <c r="EN5" i="12"/>
  <c r="GZ5" i="12"/>
  <c r="AG7" i="12"/>
  <c r="CS7" i="12"/>
  <c r="FE7" i="12"/>
  <c r="HQ7" i="12"/>
  <c r="ED9" i="12"/>
  <c r="GP9" i="12"/>
  <c r="AM9" i="12"/>
  <c r="CY9" i="12"/>
  <c r="FK9" i="12"/>
  <c r="BD9" i="12"/>
  <c r="DP9" i="12"/>
  <c r="GB9" i="12"/>
  <c r="AW9" i="12"/>
  <c r="DI9" i="12"/>
  <c r="FU9" i="12"/>
  <c r="DZ14" i="12"/>
  <c r="CD13" i="12"/>
  <c r="IH13" i="12"/>
  <c r="HI11" i="12"/>
  <c r="DB12" i="12"/>
  <c r="BW13" i="12"/>
  <c r="BU10" i="12"/>
  <c r="GC10" i="12"/>
  <c r="FV11" i="12"/>
  <c r="AX10" i="12"/>
  <c r="B16" i="12"/>
  <c r="CD16" i="12"/>
  <c r="FN16" i="12"/>
  <c r="AY16" i="12"/>
  <c r="FW16" i="12"/>
  <c r="J21" i="12"/>
  <c r="R20" i="12"/>
  <c r="AX19" i="12"/>
  <c r="EH19" i="12"/>
  <c r="HR19" i="12"/>
  <c r="Q17" i="12"/>
  <c r="DA17" i="12"/>
  <c r="GK17" i="12"/>
  <c r="AA19" i="12"/>
  <c r="EY19" i="12"/>
  <c r="J17" i="12"/>
  <c r="EH17" i="12"/>
  <c r="HZ10" i="10"/>
  <c r="DY3" i="12"/>
  <c r="BN12" i="10"/>
  <c r="EP12" i="10"/>
  <c r="B20" i="10"/>
  <c r="BV20" i="10"/>
  <c r="EP20" i="10"/>
  <c r="HR20" i="10"/>
  <c r="EH11" i="10"/>
  <c r="HR11" i="10"/>
  <c r="FW12" i="10"/>
  <c r="AP19" i="10"/>
  <c r="DZ19" i="10"/>
  <c r="HB19" i="10"/>
  <c r="EQ20" i="10"/>
  <c r="EY11" i="10"/>
  <c r="EY19" i="10"/>
  <c r="AP17" i="10"/>
  <c r="DZ17" i="10"/>
  <c r="HB17" i="10"/>
  <c r="J16" i="10"/>
  <c r="EH16" i="10"/>
  <c r="S17" i="10"/>
  <c r="BV15" i="10"/>
  <c r="FF15" i="10"/>
  <c r="S16" i="10"/>
  <c r="AA15" i="10"/>
  <c r="GL3" i="10"/>
  <c r="Y3" i="10"/>
  <c r="DA3" i="10"/>
  <c r="DJ3" i="10"/>
  <c r="DD3" i="10"/>
  <c r="HZ22" i="10"/>
  <c r="BG22" i="10"/>
  <c r="EL9" i="12"/>
  <c r="GX9" i="12"/>
  <c r="AU9" i="12"/>
  <c r="DG9" i="12"/>
  <c r="FS9" i="12"/>
  <c r="BL9" i="12"/>
  <c r="DX9" i="12"/>
  <c r="GJ9" i="12"/>
  <c r="BE9" i="12"/>
  <c r="DQ9" i="12"/>
  <c r="GC9" i="12"/>
  <c r="FN14" i="12"/>
  <c r="CL13" i="12"/>
  <c r="S14" i="12"/>
  <c r="IG11" i="12"/>
  <c r="EH12" i="12"/>
  <c r="EI13" i="12"/>
  <c r="CK10" i="12"/>
  <c r="GK10" i="12"/>
  <c r="IH11" i="12"/>
  <c r="CD10" i="12"/>
  <c r="J16" i="12"/>
  <c r="CT16" i="12"/>
  <c r="FV16" i="12"/>
  <c r="BW16" i="12"/>
  <c r="GU16" i="12"/>
  <c r="R21" i="12"/>
  <c r="AP20" i="12"/>
  <c r="BN19" i="12"/>
  <c r="EP19" i="12"/>
  <c r="HZ19" i="12"/>
  <c r="AG17" i="12"/>
  <c r="DI17" i="12"/>
  <c r="GS17" i="12"/>
  <c r="AI19" i="12"/>
  <c r="FG19" i="12"/>
  <c r="R17" i="12"/>
  <c r="EP17" i="12"/>
  <c r="J10" i="10"/>
  <c r="GK3" i="12"/>
  <c r="BV12" i="10"/>
  <c r="FN12" i="10"/>
  <c r="J20" i="10"/>
  <c r="CD20" i="10"/>
  <c r="EX20" i="10"/>
  <c r="HZ20" i="10"/>
  <c r="EP11" i="10"/>
  <c r="HZ11" i="10"/>
  <c r="HC12" i="10"/>
  <c r="AX19" i="10"/>
  <c r="EH19" i="10"/>
  <c r="HR19" i="10"/>
  <c r="FW20" i="10"/>
  <c r="GE11" i="10"/>
  <c r="GE19" i="10"/>
  <c r="FU16" i="10"/>
  <c r="IG16" i="10"/>
  <c r="AX17" i="10"/>
  <c r="EH17" i="10"/>
  <c r="HR17" i="10"/>
  <c r="Q15" i="10"/>
  <c r="CC15" i="10"/>
  <c r="EO15" i="10"/>
  <c r="HA15" i="10"/>
  <c r="R16" i="10"/>
  <c r="EP16" i="10"/>
  <c r="AY17" i="10"/>
  <c r="BE14" i="10"/>
  <c r="B15" i="10"/>
  <c r="CD15" i="10"/>
  <c r="FN15" i="10"/>
  <c r="AY16" i="10"/>
  <c r="BM13" i="10"/>
  <c r="BG15" i="10"/>
  <c r="BB3" i="10"/>
  <c r="AO22" i="10"/>
  <c r="DA22" i="10"/>
  <c r="FM22" i="10"/>
  <c r="HY22" i="10"/>
  <c r="DB3" i="10"/>
  <c r="BM3" i="10"/>
  <c r="J22" i="10"/>
  <c r="IU3" i="10"/>
  <c r="CM22" i="10"/>
  <c r="ET9" i="12"/>
  <c r="HF9" i="12"/>
  <c r="BC9" i="12"/>
  <c r="DO9" i="12"/>
  <c r="H9" i="12"/>
  <c r="BT9" i="12"/>
  <c r="EF9" i="12"/>
  <c r="GR9" i="12"/>
  <c r="BM9" i="12"/>
  <c r="DY9" i="12"/>
  <c r="GK9" i="12"/>
  <c r="B15" i="12"/>
  <c r="HJ14" i="12"/>
  <c r="DJ13" i="12"/>
  <c r="CM14" i="12"/>
  <c r="EP12" i="12"/>
  <c r="I10" i="12"/>
  <c r="CS10" i="12"/>
  <c r="HI10" i="12"/>
  <c r="AY12" i="12"/>
  <c r="DJ10" i="12"/>
  <c r="R16" i="12"/>
  <c r="DB16" i="12"/>
  <c r="GL16" i="12"/>
  <c r="CE16" i="12"/>
  <c r="HC16" i="12"/>
  <c r="AJ16" i="12"/>
  <c r="BV19" i="12"/>
  <c r="FF19" i="12"/>
  <c r="IH19" i="12"/>
  <c r="AO17" i="12"/>
  <c r="DY17" i="12"/>
  <c r="HA17" i="12"/>
  <c r="BG19" i="12"/>
  <c r="GE19" i="12"/>
  <c r="AP17" i="12"/>
  <c r="FN17" i="12"/>
  <c r="AP10" i="10"/>
  <c r="B12" i="10"/>
  <c r="CD12" i="10"/>
  <c r="FV12" i="10"/>
  <c r="R20" i="10"/>
  <c r="CL20" i="10"/>
  <c r="FF20" i="10"/>
  <c r="IH20" i="10"/>
  <c r="FF11" i="10"/>
  <c r="IH11" i="10"/>
  <c r="II12" i="10"/>
  <c r="BN19" i="10"/>
  <c r="EP19" i="10"/>
  <c r="HZ19" i="10"/>
  <c r="HC20" i="10"/>
  <c r="HK11" i="10"/>
  <c r="HK19" i="10"/>
  <c r="GC16" i="10"/>
  <c r="IO16" i="10"/>
  <c r="BN17" i="10"/>
  <c r="EP17" i="10"/>
  <c r="HZ17" i="10"/>
  <c r="Y15" i="10"/>
  <c r="CK15" i="10"/>
  <c r="EW15" i="10"/>
  <c r="HI15" i="10"/>
  <c r="AP16" i="10"/>
  <c r="FN16" i="10"/>
  <c r="CE17" i="10"/>
  <c r="CK14" i="10"/>
  <c r="J15" i="10"/>
  <c r="CT15" i="10"/>
  <c r="FV15" i="10"/>
  <c r="CE16" i="10"/>
  <c r="CS13" i="10"/>
  <c r="CM15" i="10"/>
  <c r="EI3" i="10"/>
  <c r="B3" i="10"/>
  <c r="AC3" i="10"/>
  <c r="AW22" i="10"/>
  <c r="DI22" i="10"/>
  <c r="FU22" i="10"/>
  <c r="IG22" i="10"/>
  <c r="BC3" i="10"/>
  <c r="CC21" i="10"/>
  <c r="AP22" i="10"/>
  <c r="HY3" i="10"/>
  <c r="DS22" i="10"/>
  <c r="BK9" i="12"/>
  <c r="DW9" i="12"/>
  <c r="P9" i="12"/>
  <c r="CB9" i="12"/>
  <c r="EN9" i="12"/>
  <c r="I9" i="12"/>
  <c r="BU9" i="12"/>
  <c r="EG9" i="12"/>
  <c r="GS9" i="12"/>
  <c r="EP13" i="12"/>
  <c r="FW14" i="12"/>
  <c r="J12" i="12"/>
  <c r="FN12" i="12"/>
  <c r="HQ10" i="12"/>
  <c r="DK12" i="12"/>
  <c r="EP10" i="12"/>
  <c r="AH16" i="12"/>
  <c r="DJ16" i="12"/>
  <c r="GT16" i="12"/>
  <c r="DC16" i="12"/>
  <c r="IA16" i="12"/>
  <c r="CV16" i="12"/>
  <c r="B19" i="12"/>
  <c r="CD19" i="12"/>
  <c r="FN19" i="12"/>
  <c r="AI20" i="12"/>
  <c r="AW17" i="12"/>
  <c r="EG17" i="12"/>
  <c r="HQ17" i="12"/>
  <c r="BO19" i="12"/>
  <c r="GM19" i="12"/>
  <c r="AX17" i="12"/>
  <c r="FV17" i="12"/>
  <c r="EW10" i="10"/>
  <c r="IG10" i="10"/>
  <c r="BV10" i="10"/>
  <c r="J12" i="10"/>
  <c r="CT12" i="10"/>
  <c r="GL12" i="10"/>
  <c r="Z20" i="10"/>
  <c r="CT20" i="10"/>
  <c r="FN20" i="10"/>
  <c r="S12" i="10"/>
  <c r="BV19" i="10"/>
  <c r="FF19" i="10"/>
  <c r="IH19" i="10"/>
  <c r="II20" i="10"/>
  <c r="IQ11" i="10"/>
  <c r="IQ19" i="10"/>
  <c r="BV17" i="10"/>
  <c r="FF17" i="10"/>
  <c r="IH17" i="10"/>
  <c r="CS15" i="10"/>
  <c r="FE15" i="10"/>
  <c r="HQ15" i="10"/>
  <c r="AX16" i="10"/>
  <c r="FV16" i="10"/>
  <c r="DK17" i="10"/>
  <c r="R15" i="10"/>
  <c r="DB15" i="10"/>
  <c r="GL15" i="10"/>
  <c r="DK16" i="10"/>
  <c r="DY13" i="10"/>
  <c r="DS15" i="10"/>
  <c r="Z3" i="10"/>
  <c r="S3" i="10"/>
  <c r="EL3" i="10"/>
  <c r="EY22" i="10"/>
  <c r="EX13" i="12"/>
  <c r="R12" i="12"/>
  <c r="GT12" i="12"/>
  <c r="AG10" i="12"/>
  <c r="DQ10" i="12"/>
  <c r="IO10" i="12"/>
  <c r="FW12" i="12"/>
  <c r="FV10" i="12"/>
  <c r="AP16" i="12"/>
  <c r="DZ16" i="12"/>
  <c r="HB16" i="12"/>
  <c r="DK16" i="12"/>
  <c r="II16" i="12"/>
  <c r="FH16" i="12"/>
  <c r="J19" i="12"/>
  <c r="CT19" i="12"/>
  <c r="FV19" i="12"/>
  <c r="CU20" i="12"/>
  <c r="BM17" i="12"/>
  <c r="EO17" i="12"/>
  <c r="HY17" i="12"/>
  <c r="CM19" i="12"/>
  <c r="HK19" i="12"/>
  <c r="BV17" i="12"/>
  <c r="GT17" i="12"/>
  <c r="B22" i="12"/>
  <c r="CC10" i="10"/>
  <c r="FE10" i="10"/>
  <c r="IO10" i="10"/>
  <c r="DB10" i="10"/>
  <c r="R12" i="10"/>
  <c r="DB12" i="10"/>
  <c r="GT12" i="10"/>
  <c r="AH20" i="10"/>
  <c r="DB20" i="10"/>
  <c r="FV20" i="10"/>
  <c r="FV11" i="10"/>
  <c r="AY12" i="10"/>
  <c r="B19" i="10"/>
  <c r="CD19" i="10"/>
  <c r="FN19" i="10"/>
  <c r="S20" i="10"/>
  <c r="AA19" i="10"/>
  <c r="GS16" i="10"/>
  <c r="B17" i="10"/>
  <c r="CD17" i="10"/>
  <c r="FN17" i="10"/>
  <c r="AO15" i="10"/>
  <c r="DA15" i="10"/>
  <c r="FM15" i="10"/>
  <c r="HY15" i="10"/>
  <c r="BV16" i="10"/>
  <c r="GT16" i="10"/>
  <c r="EQ17" i="10"/>
  <c r="EW14" i="10"/>
  <c r="AH15" i="10"/>
  <c r="DJ15" i="10"/>
  <c r="GT15" i="10"/>
  <c r="EQ16" i="10"/>
  <c r="FE13" i="10"/>
  <c r="EY15" i="10"/>
  <c r="DP3" i="10"/>
  <c r="HO3" i="10"/>
  <c r="BM22" i="10"/>
  <c r="DY22" i="10"/>
  <c r="GK22" i="10"/>
  <c r="IL3" i="10"/>
  <c r="ET3" i="10"/>
  <c r="EO21" i="10"/>
  <c r="DB22" i="10"/>
  <c r="AB3" i="10"/>
  <c r="GE22" i="10"/>
  <c r="ID9" i="12"/>
  <c r="O9" i="12"/>
  <c r="CA9" i="12"/>
  <c r="EM9" i="12"/>
  <c r="AF9" i="12"/>
  <c r="CR9" i="12"/>
  <c r="FD9" i="12"/>
  <c r="Y9" i="12"/>
  <c r="CK9" i="12"/>
  <c r="EW9" i="12"/>
  <c r="B14" i="12"/>
  <c r="R13" i="12"/>
  <c r="FV13" i="12"/>
  <c r="AP12" i="12"/>
  <c r="HB12" i="12"/>
  <c r="II12" i="12"/>
  <c r="HB10" i="12"/>
  <c r="AX16" i="12"/>
  <c r="EH16" i="12"/>
  <c r="HR16" i="12"/>
  <c r="K16" i="12"/>
  <c r="EI16" i="12"/>
  <c r="HT16" i="12"/>
  <c r="R19" i="12"/>
  <c r="DB19" i="12"/>
  <c r="GL19" i="12"/>
  <c r="FG20" i="12"/>
  <c r="BU17" i="12"/>
  <c r="FE17" i="12"/>
  <c r="IG17" i="12"/>
  <c r="CU19" i="12"/>
  <c r="HS19" i="12"/>
  <c r="CD17" i="12"/>
  <c r="HB17" i="12"/>
  <c r="BN22" i="12"/>
  <c r="CK10" i="10"/>
  <c r="FU10" i="10"/>
  <c r="EH10" i="10"/>
  <c r="AH12" i="10"/>
  <c r="DJ12" i="10"/>
  <c r="HB12" i="10"/>
  <c r="AP20" i="10"/>
  <c r="DJ20" i="10"/>
  <c r="GL20" i="10"/>
  <c r="GL11" i="10"/>
  <c r="CE12" i="10"/>
  <c r="J19" i="10"/>
  <c r="CT19" i="10"/>
  <c r="FV19" i="10"/>
  <c r="AY20" i="10"/>
  <c r="BG11" i="10"/>
  <c r="BG19" i="10"/>
  <c r="HA16" i="10"/>
  <c r="J17" i="10"/>
  <c r="CT17" i="10"/>
  <c r="FV17" i="10"/>
  <c r="AW15" i="10"/>
  <c r="DI15" i="10"/>
  <c r="FU15" i="10"/>
  <c r="IG15" i="10"/>
  <c r="CD16" i="10"/>
  <c r="HB16" i="10"/>
  <c r="FW17" i="10"/>
  <c r="GC14" i="10"/>
  <c r="AP15" i="10"/>
  <c r="DZ15" i="10"/>
  <c r="HB15" i="10"/>
  <c r="FW16" i="10"/>
  <c r="GK13" i="10"/>
  <c r="GE15" i="10"/>
  <c r="CG3" i="10"/>
  <c r="GM3" i="10"/>
  <c r="I22" i="10"/>
  <c r="BU22" i="10"/>
  <c r="EG22" i="10"/>
  <c r="GS22" i="10"/>
  <c r="HP3" i="10"/>
  <c r="BO3" i="10"/>
  <c r="FU21" i="10"/>
  <c r="EH22" i="10"/>
  <c r="EM3" i="10"/>
  <c r="IA22" i="10"/>
  <c r="BB9" i="12"/>
  <c r="DN9" i="12"/>
  <c r="FZ9" i="12"/>
  <c r="IL9" i="12"/>
  <c r="W9" i="12"/>
  <c r="CI9" i="12"/>
  <c r="EU9" i="12"/>
  <c r="AN9" i="12"/>
  <c r="CZ9" i="12"/>
  <c r="FL9" i="12"/>
  <c r="AG9" i="12"/>
  <c r="CS9" i="12"/>
  <c r="FE9" i="12"/>
  <c r="AP14" i="12"/>
  <c r="Z13" i="12"/>
  <c r="HB13" i="12"/>
  <c r="BV12" i="12"/>
  <c r="HZ12" i="12"/>
  <c r="AX11" i="12"/>
  <c r="IH10" i="12"/>
  <c r="BN16" i="12"/>
  <c r="EP16" i="12"/>
  <c r="HZ16" i="12"/>
  <c r="S16" i="12"/>
  <c r="EQ16" i="12"/>
  <c r="AH19" i="12"/>
  <c r="DJ19" i="12"/>
  <c r="GT19" i="12"/>
  <c r="HS20" i="12"/>
  <c r="CC17" i="12"/>
  <c r="FM17" i="12"/>
  <c r="DS19" i="12"/>
  <c r="IQ19" i="12"/>
  <c r="DB17" i="12"/>
  <c r="HZ17" i="12"/>
  <c r="DZ22" i="12"/>
  <c r="Q10" i="10"/>
  <c r="CS10" i="10"/>
  <c r="GC10" i="10"/>
  <c r="FN10" i="10"/>
  <c r="AP12" i="10"/>
  <c r="DZ12" i="10"/>
  <c r="HZ12" i="10"/>
  <c r="AX20" i="10"/>
  <c r="DZ20" i="10"/>
  <c r="GT20" i="10"/>
  <c r="GT11" i="10"/>
  <c r="DK12" i="10"/>
  <c r="R19" i="10"/>
  <c r="DB19" i="10"/>
  <c r="GL19" i="10"/>
  <c r="CE20" i="10"/>
  <c r="CM11" i="10"/>
  <c r="CM19" i="10"/>
  <c r="EW16" i="10"/>
  <c r="HI16" i="10"/>
  <c r="R17" i="10"/>
  <c r="DB17" i="10"/>
  <c r="GL17" i="10"/>
  <c r="BE15" i="10"/>
  <c r="DQ15" i="10"/>
  <c r="GC15" i="10"/>
  <c r="IO15" i="10"/>
  <c r="DB16" i="10"/>
  <c r="HZ16" i="10"/>
  <c r="HC17" i="10"/>
  <c r="HI14" i="10"/>
  <c r="AX15" i="10"/>
  <c r="EH15" i="10"/>
  <c r="HZ15" i="10"/>
  <c r="HC16" i="10"/>
  <c r="HQ13" i="10"/>
  <c r="HK15" i="10"/>
  <c r="IR3" i="10"/>
  <c r="CB3" i="10"/>
  <c r="GA3" i="10"/>
  <c r="GN3" i="10"/>
  <c r="Q3" i="10"/>
  <c r="FN22" i="10"/>
  <c r="DV9" i="12"/>
  <c r="GH9" i="12"/>
  <c r="IT9" i="12"/>
  <c r="AE9" i="12"/>
  <c r="CQ9" i="12"/>
  <c r="FC9" i="12"/>
  <c r="AV9" i="12"/>
  <c r="DH9" i="12"/>
  <c r="FT9" i="12"/>
  <c r="AO9" i="12"/>
  <c r="DA9" i="12"/>
  <c r="FM9" i="12"/>
  <c r="CL14" i="12"/>
  <c r="AX13" i="12"/>
  <c r="HJ13" i="12"/>
  <c r="K13" i="12"/>
  <c r="BV16" i="12"/>
  <c r="FF16" i="12"/>
  <c r="IH16" i="12"/>
  <c r="AQ16" i="12"/>
  <c r="FO16" i="12"/>
  <c r="J20" i="12"/>
  <c r="DZ19" i="12"/>
  <c r="HB19" i="12"/>
  <c r="C19" i="12"/>
  <c r="EA19" i="12"/>
  <c r="DJ17" i="12"/>
  <c r="IH17" i="12"/>
  <c r="GL22" i="12"/>
  <c r="DI10" i="10"/>
  <c r="GK10" i="10"/>
  <c r="GT10" i="10"/>
  <c r="BM3" i="12"/>
  <c r="AX12" i="10"/>
  <c r="EH12" i="10"/>
  <c r="IH12" i="10"/>
  <c r="BN20" i="10"/>
  <c r="EH20" i="10"/>
  <c r="HB20" i="10"/>
  <c r="DZ11" i="10"/>
  <c r="HB11" i="10"/>
  <c r="EQ12" i="10"/>
  <c r="AH19" i="10"/>
  <c r="DJ19" i="10"/>
  <c r="GT19" i="10"/>
  <c r="DK20" i="10"/>
  <c r="DS11" i="10"/>
  <c r="DS19" i="10"/>
  <c r="DJ16" i="10"/>
  <c r="IH16" i="10"/>
  <c r="II17" i="10"/>
  <c r="BN15" i="10"/>
  <c r="EP15" i="10"/>
  <c r="IH15" i="10"/>
  <c r="II16" i="10"/>
  <c r="IQ15" i="10"/>
  <c r="GB3" i="10"/>
  <c r="HR3" i="10"/>
  <c r="J6" i="12"/>
  <c r="BD6" i="12"/>
  <c r="DP6" i="12"/>
  <c r="GB6" i="12"/>
  <c r="IN6" i="12"/>
  <c r="AX8" i="12"/>
  <c r="DJ8" i="12"/>
  <c r="FV8" i="12"/>
  <c r="IH8" i="12"/>
  <c r="BE6" i="12"/>
  <c r="DQ6" i="12"/>
  <c r="GC6" i="12"/>
  <c r="IO6" i="12"/>
  <c r="AX7" i="12"/>
  <c r="DJ7" i="12"/>
  <c r="FV7" i="12"/>
  <c r="IH7" i="12"/>
  <c r="AY8" i="12"/>
  <c r="DK8" i="12"/>
  <c r="FW8" i="12"/>
  <c r="II8" i="12"/>
  <c r="BF6" i="12"/>
  <c r="DR6" i="12"/>
  <c r="GD6" i="12"/>
  <c r="IP6" i="12"/>
  <c r="BG7" i="12"/>
  <c r="DS7" i="12"/>
  <c r="GE7" i="12"/>
  <c r="IQ7" i="12"/>
  <c r="BH8" i="12"/>
  <c r="DT8" i="12"/>
  <c r="GF8" i="12"/>
  <c r="IR8" i="12"/>
  <c r="CL5" i="12"/>
  <c r="EX5" i="12"/>
  <c r="HJ5" i="12"/>
  <c r="AA6" i="12"/>
  <c r="CM6" i="12"/>
  <c r="EY6" i="12"/>
  <c r="HK6" i="12"/>
  <c r="AB7" i="12"/>
  <c r="CN7" i="12"/>
  <c r="EZ7" i="12"/>
  <c r="HL7" i="12"/>
  <c r="AC8" i="12"/>
  <c r="CO8" i="12"/>
  <c r="FA8" i="12"/>
  <c r="HM8" i="12"/>
  <c r="EQ5" i="12"/>
  <c r="HC5" i="12"/>
  <c r="T6" i="12"/>
  <c r="CF6" i="12"/>
  <c r="ER6" i="12"/>
  <c r="HD6" i="12"/>
  <c r="U7" i="12"/>
  <c r="CG7" i="12"/>
  <c r="ES7" i="12"/>
  <c r="HE7" i="12"/>
  <c r="V8" i="12"/>
  <c r="CH8" i="12"/>
  <c r="ET8" i="12"/>
  <c r="HF8" i="12"/>
  <c r="L5" i="12"/>
  <c r="BX5" i="12"/>
  <c r="EJ5" i="12"/>
  <c r="GV5" i="12"/>
  <c r="M6" i="12"/>
  <c r="BY6" i="12"/>
  <c r="EK6" i="12"/>
  <c r="GW6" i="12"/>
  <c r="N7" i="12"/>
  <c r="BZ7" i="12"/>
  <c r="EL7" i="12"/>
  <c r="GX7" i="12"/>
  <c r="O8" i="12"/>
  <c r="CA8" i="12"/>
  <c r="EM8" i="12"/>
  <c r="GY8" i="12"/>
  <c r="M5" i="12"/>
  <c r="BY5" i="12"/>
  <c r="EK5" i="12"/>
  <c r="GW5" i="12"/>
  <c r="N6" i="12"/>
  <c r="BZ6" i="12"/>
  <c r="EL6" i="12"/>
  <c r="GX6" i="12"/>
  <c r="O7" i="12"/>
  <c r="CA7" i="12"/>
  <c r="EM7" i="12"/>
  <c r="GY7" i="12"/>
  <c r="P8" i="12"/>
  <c r="CB8" i="12"/>
  <c r="EN8" i="12"/>
  <c r="GZ8" i="12"/>
  <c r="CP5" i="12"/>
  <c r="FB5" i="12"/>
  <c r="HN5" i="12"/>
  <c r="AE6" i="12"/>
  <c r="CQ6" i="12"/>
  <c r="FC6" i="12"/>
  <c r="HO6" i="12"/>
  <c r="AF7" i="12"/>
  <c r="CR7" i="12"/>
  <c r="FD7" i="12"/>
  <c r="HP7" i="12"/>
  <c r="AG8" i="12"/>
  <c r="CS8" i="12"/>
  <c r="FE8" i="12"/>
  <c r="HQ8" i="12"/>
  <c r="Z9" i="12"/>
  <c r="CL9" i="12"/>
  <c r="EX9" i="12"/>
  <c r="HJ9" i="12"/>
  <c r="HC9" i="12"/>
  <c r="ER9" i="12"/>
  <c r="HD9" i="12"/>
  <c r="BN14" i="12"/>
  <c r="EX14" i="12"/>
  <c r="HZ14" i="12"/>
  <c r="AY14" i="12"/>
  <c r="ER15" i="12"/>
  <c r="R6" i="12"/>
  <c r="BL6" i="12"/>
  <c r="DX6" i="12"/>
  <c r="GJ6" i="12"/>
  <c r="IV6" i="12"/>
  <c r="BF8" i="12"/>
  <c r="DR8" i="12"/>
  <c r="GD8" i="12"/>
  <c r="IP8" i="12"/>
  <c r="BM6" i="12"/>
  <c r="DY6" i="12"/>
  <c r="GK6" i="12"/>
  <c r="BF7" i="12"/>
  <c r="DR7" i="12"/>
  <c r="GD7" i="12"/>
  <c r="IP7" i="12"/>
  <c r="BG8" i="12"/>
  <c r="DS8" i="12"/>
  <c r="GE8" i="12"/>
  <c r="IQ8" i="12"/>
  <c r="BN6" i="12"/>
  <c r="DZ6" i="12"/>
  <c r="GL6" i="12"/>
  <c r="C7" i="12"/>
  <c r="BO7" i="12"/>
  <c r="EA7" i="12"/>
  <c r="GM7" i="12"/>
  <c r="D8" i="12"/>
  <c r="BP8" i="12"/>
  <c r="EB8" i="12"/>
  <c r="GN8" i="12"/>
  <c r="CT5" i="12"/>
  <c r="FF5" i="12"/>
  <c r="HR5" i="12"/>
  <c r="AI6" i="12"/>
  <c r="CU6" i="12"/>
  <c r="FG6" i="12"/>
  <c r="HS6" i="12"/>
  <c r="AJ7" i="12"/>
  <c r="CV7" i="12"/>
  <c r="FH7" i="12"/>
  <c r="HT7" i="12"/>
  <c r="AK8" i="12"/>
  <c r="CW8" i="12"/>
  <c r="FI8" i="12"/>
  <c r="HU8" i="12"/>
  <c r="CM5" i="12"/>
  <c r="EY5" i="12"/>
  <c r="HK5" i="12"/>
  <c r="AB6" i="12"/>
  <c r="CN6" i="12"/>
  <c r="EZ6" i="12"/>
  <c r="HL6" i="12"/>
  <c r="AC7" i="12"/>
  <c r="CO7" i="12"/>
  <c r="FA7" i="12"/>
  <c r="HM7" i="12"/>
  <c r="AD8" i="12"/>
  <c r="CP8" i="12"/>
  <c r="FB8" i="12"/>
  <c r="HN8" i="12"/>
  <c r="T5" i="12"/>
  <c r="CF5" i="12"/>
  <c r="ER5" i="12"/>
  <c r="HD5" i="12"/>
  <c r="U6" i="12"/>
  <c r="CG6" i="12"/>
  <c r="ES6" i="12"/>
  <c r="HE6" i="12"/>
  <c r="V7" i="12"/>
  <c r="CH7" i="12"/>
  <c r="ET7" i="12"/>
  <c r="HF7" i="12"/>
  <c r="W8" i="12"/>
  <c r="CI8" i="12"/>
  <c r="EU8" i="12"/>
  <c r="HG8" i="12"/>
  <c r="U5" i="12"/>
  <c r="CG5" i="12"/>
  <c r="ES5" i="12"/>
  <c r="HE5" i="12"/>
  <c r="V6" i="12"/>
  <c r="CH6" i="12"/>
  <c r="ET6" i="12"/>
  <c r="HF6" i="12"/>
  <c r="W7" i="12"/>
  <c r="CI7" i="12"/>
  <c r="EU7" i="12"/>
  <c r="HG7" i="12"/>
  <c r="X8" i="12"/>
  <c r="CJ8" i="12"/>
  <c r="EV8" i="12"/>
  <c r="HH8" i="12"/>
  <c r="CX5" i="12"/>
  <c r="FJ5" i="12"/>
  <c r="HV5" i="12"/>
  <c r="AM6" i="12"/>
  <c r="CY6" i="12"/>
  <c r="FK6" i="12"/>
  <c r="HW6" i="12"/>
  <c r="AN7" i="12"/>
  <c r="CZ7" i="12"/>
  <c r="FL7" i="12"/>
  <c r="HX7" i="12"/>
  <c r="AO8" i="12"/>
  <c r="DA8" i="12"/>
  <c r="FM8" i="12"/>
  <c r="HY8" i="12"/>
  <c r="AH9" i="12"/>
  <c r="CT9" i="12"/>
  <c r="FF9" i="12"/>
  <c r="HR9" i="12"/>
  <c r="HK9" i="12"/>
  <c r="EZ9" i="12"/>
  <c r="HL9" i="12"/>
  <c r="IU14" i="12"/>
  <c r="IN14" i="12"/>
  <c r="GY14" i="12"/>
  <c r="EM14" i="12"/>
  <c r="CA14" i="12"/>
  <c r="O14" i="12"/>
  <c r="GP14" i="12"/>
  <c r="ED14" i="12"/>
  <c r="BR14" i="12"/>
  <c r="F14" i="12"/>
  <c r="GO14" i="12"/>
  <c r="EC14" i="12"/>
  <c r="BQ14" i="12"/>
  <c r="E14" i="12"/>
  <c r="HL14" i="12"/>
  <c r="EZ14" i="12"/>
  <c r="CN14" i="12"/>
  <c r="AB14" i="12"/>
  <c r="HS14" i="12"/>
  <c r="FG14" i="12"/>
  <c r="CU14" i="12"/>
  <c r="AI14" i="12"/>
  <c r="IF14" i="12"/>
  <c r="GQ14" i="12"/>
  <c r="EE14" i="12"/>
  <c r="BS14" i="12"/>
  <c r="G14" i="12"/>
  <c r="IT14" i="12"/>
  <c r="GH14" i="12"/>
  <c r="DV14" i="12"/>
  <c r="BJ14" i="12"/>
  <c r="IS14" i="12"/>
  <c r="GG14" i="12"/>
  <c r="DU14" i="12"/>
  <c r="BI14" i="12"/>
  <c r="HD14" i="12"/>
  <c r="ER14" i="12"/>
  <c r="CF14" i="12"/>
  <c r="T14" i="12"/>
  <c r="HX14" i="12"/>
  <c r="GI14" i="12"/>
  <c r="DW14" i="12"/>
  <c r="BK14" i="12"/>
  <c r="IL14" i="12"/>
  <c r="FZ14" i="12"/>
  <c r="DN14" i="12"/>
  <c r="BB14" i="12"/>
  <c r="IK14" i="12"/>
  <c r="FY14" i="12"/>
  <c r="DM14" i="12"/>
  <c r="BA14" i="12"/>
  <c r="GV14" i="12"/>
  <c r="EJ14" i="12"/>
  <c r="BX14" i="12"/>
  <c r="L14" i="12"/>
  <c r="IM14" i="12"/>
  <c r="GA14" i="12"/>
  <c r="DO14" i="12"/>
  <c r="BC14" i="12"/>
  <c r="ID14" i="12"/>
  <c r="FR14" i="12"/>
  <c r="DF14" i="12"/>
  <c r="AT14" i="12"/>
  <c r="IC14" i="12"/>
  <c r="FQ14" i="12"/>
  <c r="DE14" i="12"/>
  <c r="AS14" i="12"/>
  <c r="GN14" i="12"/>
  <c r="EB14" i="12"/>
  <c r="BP14" i="12"/>
  <c r="D14" i="12"/>
  <c r="GU14" i="12"/>
  <c r="EI14" i="12"/>
  <c r="BW14" i="12"/>
  <c r="K14" i="12"/>
  <c r="IH14" i="12"/>
  <c r="FV14" i="12"/>
  <c r="DJ14" i="12"/>
  <c r="AX14" i="12"/>
  <c r="IR14" i="12"/>
  <c r="IE14" i="12"/>
  <c r="FS14" i="12"/>
  <c r="DG14" i="12"/>
  <c r="AU14" i="12"/>
  <c r="HV14" i="12"/>
  <c r="FJ14" i="12"/>
  <c r="CX14" i="12"/>
  <c r="AL14" i="12"/>
  <c r="HU14" i="12"/>
  <c r="FI14" i="12"/>
  <c r="CW14" i="12"/>
  <c r="AK14" i="12"/>
  <c r="GF14" i="12"/>
  <c r="DT14" i="12"/>
  <c r="BH14" i="12"/>
  <c r="GM14" i="12"/>
  <c r="EA14" i="12"/>
  <c r="BO14" i="12"/>
  <c r="C14" i="12"/>
  <c r="IJ14" i="12"/>
  <c r="HW14" i="12"/>
  <c r="FK14" i="12"/>
  <c r="CY14" i="12"/>
  <c r="AM14" i="12"/>
  <c r="HN14" i="12"/>
  <c r="FB14" i="12"/>
  <c r="CP14" i="12"/>
  <c r="AD14" i="12"/>
  <c r="HM14" i="12"/>
  <c r="FA14" i="12"/>
  <c r="CO14" i="12"/>
  <c r="AC14" i="12"/>
  <c r="FX14" i="12"/>
  <c r="DL14" i="12"/>
  <c r="AZ14" i="12"/>
  <c r="IQ14" i="12"/>
  <c r="GE14" i="12"/>
  <c r="DS14" i="12"/>
  <c r="BG14" i="12"/>
  <c r="IB14" i="12"/>
  <c r="HO14" i="12"/>
  <c r="FC14" i="12"/>
  <c r="CQ14" i="12"/>
  <c r="AE14" i="12"/>
  <c r="HF14" i="12"/>
  <c r="ET14" i="12"/>
  <c r="CH14" i="12"/>
  <c r="V14" i="12"/>
  <c r="HE14" i="12"/>
  <c r="ES14" i="12"/>
  <c r="CG14" i="12"/>
  <c r="U14" i="12"/>
  <c r="FP14" i="12"/>
  <c r="DD14" i="12"/>
  <c r="AR14" i="12"/>
  <c r="HT14" i="12"/>
  <c r="IV14" i="12"/>
  <c r="HG14" i="12"/>
  <c r="EU14" i="12"/>
  <c r="CI14" i="12"/>
  <c r="W14" i="12"/>
  <c r="GX14" i="12"/>
  <c r="EL14" i="12"/>
  <c r="BZ14" i="12"/>
  <c r="N14" i="12"/>
  <c r="GW14" i="12"/>
  <c r="EK14" i="12"/>
  <c r="BY14" i="12"/>
  <c r="M14" i="12"/>
  <c r="FH14" i="12"/>
  <c r="CV14" i="12"/>
  <c r="AJ14" i="12"/>
  <c r="IA14" i="12"/>
  <c r="FO14" i="12"/>
  <c r="DC14" i="12"/>
  <c r="AQ14" i="12"/>
  <c r="HB14" i="12"/>
  <c r="EP14" i="12"/>
  <c r="CD14" i="12"/>
  <c r="R14" i="12"/>
  <c r="BV14" i="12"/>
  <c r="FF14" i="12"/>
  <c r="IP14" i="12"/>
  <c r="CE14" i="12"/>
  <c r="II14" i="12"/>
  <c r="EZ15" i="12"/>
  <c r="Z6" i="12"/>
  <c r="H6" i="12"/>
  <c r="BT6" i="12"/>
  <c r="EF6" i="12"/>
  <c r="GR6" i="12"/>
  <c r="B8" i="12"/>
  <c r="BN8" i="12"/>
  <c r="DZ8" i="12"/>
  <c r="GL8" i="12"/>
  <c r="I6" i="12"/>
  <c r="BU6" i="12"/>
  <c r="EG6" i="12"/>
  <c r="GS6" i="12"/>
  <c r="B7" i="12"/>
  <c r="BN7" i="12"/>
  <c r="DZ7" i="12"/>
  <c r="GL7" i="12"/>
  <c r="C8" i="12"/>
  <c r="BO8" i="12"/>
  <c r="EA8" i="12"/>
  <c r="GM8" i="12"/>
  <c r="BV6" i="12"/>
  <c r="EH6" i="12"/>
  <c r="GT6" i="12"/>
  <c r="K7" i="12"/>
  <c r="BW7" i="12"/>
  <c r="EI7" i="12"/>
  <c r="GU7" i="12"/>
  <c r="L8" i="12"/>
  <c r="BX8" i="12"/>
  <c r="EJ8" i="12"/>
  <c r="GV8" i="12"/>
  <c r="DB5" i="12"/>
  <c r="FN5" i="12"/>
  <c r="HZ5" i="12"/>
  <c r="AQ6" i="12"/>
  <c r="DC6" i="12"/>
  <c r="FO6" i="12"/>
  <c r="IA6" i="12"/>
  <c r="AR7" i="12"/>
  <c r="DD7" i="12"/>
  <c r="FP7" i="12"/>
  <c r="IB7" i="12"/>
  <c r="AS8" i="12"/>
  <c r="DE8" i="12"/>
  <c r="FQ8" i="12"/>
  <c r="IC8" i="12"/>
  <c r="CU5" i="12"/>
  <c r="FG5" i="12"/>
  <c r="HS5" i="12"/>
  <c r="AJ6" i="12"/>
  <c r="CV6" i="12"/>
  <c r="FH6" i="12"/>
  <c r="HT6" i="12"/>
  <c r="AK7" i="12"/>
  <c r="CW7" i="12"/>
  <c r="FI7" i="12"/>
  <c r="HU7" i="12"/>
  <c r="AL8" i="12"/>
  <c r="CX8" i="12"/>
  <c r="FJ8" i="12"/>
  <c r="HV8" i="12"/>
  <c r="AB5" i="12"/>
  <c r="CN5" i="12"/>
  <c r="EZ5" i="12"/>
  <c r="HL5" i="12"/>
  <c r="AC6" i="12"/>
  <c r="CO6" i="12"/>
  <c r="FA6" i="12"/>
  <c r="HM6" i="12"/>
  <c r="AD7" i="12"/>
  <c r="CP7" i="12"/>
  <c r="FB7" i="12"/>
  <c r="HN7" i="12"/>
  <c r="AE8" i="12"/>
  <c r="CQ8" i="12"/>
  <c r="FC8" i="12"/>
  <c r="HO8" i="12"/>
  <c r="AC5" i="12"/>
  <c r="CO5" i="12"/>
  <c r="FA5" i="12"/>
  <c r="HM5" i="12"/>
  <c r="AD6" i="12"/>
  <c r="CP6" i="12"/>
  <c r="FB6" i="12"/>
  <c r="HN6" i="12"/>
  <c r="AE7" i="12"/>
  <c r="CQ7" i="12"/>
  <c r="FC7" i="12"/>
  <c r="HO7" i="12"/>
  <c r="AF8" i="12"/>
  <c r="CR8" i="12"/>
  <c r="FD8" i="12"/>
  <c r="HP8" i="12"/>
  <c r="DF5" i="12"/>
  <c r="FR5" i="12"/>
  <c r="ID5" i="12"/>
  <c r="AU6" i="12"/>
  <c r="DG6" i="12"/>
  <c r="FS6" i="12"/>
  <c r="IE6" i="12"/>
  <c r="AV7" i="12"/>
  <c r="DH7" i="12"/>
  <c r="FT7" i="12"/>
  <c r="IF7" i="12"/>
  <c r="AW8" i="12"/>
  <c r="DI8" i="12"/>
  <c r="FU8" i="12"/>
  <c r="IG8" i="12"/>
  <c r="AP9" i="12"/>
  <c r="DB9" i="12"/>
  <c r="FN9" i="12"/>
  <c r="HZ9" i="12"/>
  <c r="HS9" i="12"/>
  <c r="CV9" i="12"/>
  <c r="FH9" i="12"/>
  <c r="HT9" i="12"/>
  <c r="C15" i="12"/>
  <c r="T15" i="12"/>
  <c r="FX15" i="12"/>
  <c r="AH6" i="12"/>
  <c r="P6" i="12"/>
  <c r="CB6" i="12"/>
  <c r="EN6" i="12"/>
  <c r="GZ6" i="12"/>
  <c r="J8" i="12"/>
  <c r="BV8" i="12"/>
  <c r="EH8" i="12"/>
  <c r="GT8" i="12"/>
  <c r="Q6" i="12"/>
  <c r="CC6" i="12"/>
  <c r="EO6" i="12"/>
  <c r="HA6" i="12"/>
  <c r="J7" i="12"/>
  <c r="BV7" i="12"/>
  <c r="EH7" i="12"/>
  <c r="GT7" i="12"/>
  <c r="K8" i="12"/>
  <c r="BW8" i="12"/>
  <c r="EI8" i="12"/>
  <c r="GU8" i="12"/>
  <c r="CD6" i="12"/>
  <c r="EP6" i="12"/>
  <c r="HB6" i="12"/>
  <c r="S7" i="12"/>
  <c r="CE7" i="12"/>
  <c r="EQ7" i="12"/>
  <c r="HC7" i="12"/>
  <c r="T8" i="12"/>
  <c r="CF8" i="12"/>
  <c r="ER8" i="12"/>
  <c r="HD8" i="12"/>
  <c r="DJ5" i="12"/>
  <c r="FV5" i="12"/>
  <c r="IH5" i="12"/>
  <c r="AY6" i="12"/>
  <c r="DK6" i="12"/>
  <c r="FW6" i="12"/>
  <c r="II6" i="12"/>
  <c r="AZ7" i="12"/>
  <c r="DL7" i="12"/>
  <c r="FX7" i="12"/>
  <c r="IJ7" i="12"/>
  <c r="BA8" i="12"/>
  <c r="DM8" i="12"/>
  <c r="FY8" i="12"/>
  <c r="IK8" i="12"/>
  <c r="DC5" i="12"/>
  <c r="FO5" i="12"/>
  <c r="IA5" i="12"/>
  <c r="AR6" i="12"/>
  <c r="DD6" i="12"/>
  <c r="FP6" i="12"/>
  <c r="IB6" i="12"/>
  <c r="AS7" i="12"/>
  <c r="DE7" i="12"/>
  <c r="FQ7" i="12"/>
  <c r="IC7" i="12"/>
  <c r="AT8" i="12"/>
  <c r="DF8" i="12"/>
  <c r="FR8" i="12"/>
  <c r="ID8" i="12"/>
  <c r="AJ5" i="12"/>
  <c r="CV5" i="12"/>
  <c r="FH5" i="12"/>
  <c r="HT5" i="12"/>
  <c r="AK6" i="12"/>
  <c r="CW6" i="12"/>
  <c r="FI6" i="12"/>
  <c r="HU6" i="12"/>
  <c r="AL7" i="12"/>
  <c r="CX7" i="12"/>
  <c r="FJ7" i="12"/>
  <c r="HV7" i="12"/>
  <c r="AM8" i="12"/>
  <c r="CY8" i="12"/>
  <c r="FK8" i="12"/>
  <c r="HW8" i="12"/>
  <c r="AK5" i="12"/>
  <c r="CW5" i="12"/>
  <c r="FI5" i="12"/>
  <c r="HU5" i="12"/>
  <c r="AL6" i="12"/>
  <c r="CX6" i="12"/>
  <c r="FJ6" i="12"/>
  <c r="HV6" i="12"/>
  <c r="AM7" i="12"/>
  <c r="CY7" i="12"/>
  <c r="FK7" i="12"/>
  <c r="HW7" i="12"/>
  <c r="AN8" i="12"/>
  <c r="CZ8" i="12"/>
  <c r="FL8" i="12"/>
  <c r="HX8" i="12"/>
  <c r="DN5" i="12"/>
  <c r="FZ5" i="12"/>
  <c r="IL5" i="12"/>
  <c r="BC6" i="12"/>
  <c r="DO6" i="12"/>
  <c r="GA6" i="12"/>
  <c r="IM6" i="12"/>
  <c r="BD7" i="12"/>
  <c r="DP7" i="12"/>
  <c r="GB7" i="12"/>
  <c r="IN7" i="12"/>
  <c r="BE8" i="12"/>
  <c r="DQ8" i="12"/>
  <c r="GC8" i="12"/>
  <c r="IO8" i="12"/>
  <c r="AX9" i="12"/>
  <c r="DJ9" i="12"/>
  <c r="FV9" i="12"/>
  <c r="IH9" i="12"/>
  <c r="IA9" i="12"/>
  <c r="DD9" i="12"/>
  <c r="FP9" i="12"/>
  <c r="IB9" i="12"/>
  <c r="J14" i="12"/>
  <c r="CT14" i="12"/>
  <c r="GD14" i="12"/>
  <c r="K15" i="12"/>
  <c r="DK14" i="12"/>
  <c r="AB15" i="12"/>
  <c r="X6" i="12"/>
  <c r="CJ6" i="12"/>
  <c r="EV6" i="12"/>
  <c r="HH6" i="12"/>
  <c r="R8" i="12"/>
  <c r="CD8" i="12"/>
  <c r="EP8" i="12"/>
  <c r="HB8" i="12"/>
  <c r="Y6" i="12"/>
  <c r="CK6" i="12"/>
  <c r="EW6" i="12"/>
  <c r="HI6" i="12"/>
  <c r="R7" i="12"/>
  <c r="CD7" i="12"/>
  <c r="EP7" i="12"/>
  <c r="HB7" i="12"/>
  <c r="S8" i="12"/>
  <c r="CE8" i="12"/>
  <c r="EQ8" i="12"/>
  <c r="HC8" i="12"/>
  <c r="CL6" i="12"/>
  <c r="EX6" i="12"/>
  <c r="HJ6" i="12"/>
  <c r="AA7" i="12"/>
  <c r="CM7" i="12"/>
  <c r="EY7" i="12"/>
  <c r="HK7" i="12"/>
  <c r="AB8" i="12"/>
  <c r="CN8" i="12"/>
  <c r="EZ8" i="12"/>
  <c r="HL8" i="12"/>
  <c r="DR5" i="12"/>
  <c r="GD5" i="12"/>
  <c r="IP5" i="12"/>
  <c r="BG6" i="12"/>
  <c r="DS6" i="12"/>
  <c r="GE6" i="12"/>
  <c r="IQ6" i="12"/>
  <c r="BH7" i="12"/>
  <c r="DT7" i="12"/>
  <c r="GF7" i="12"/>
  <c r="IR7" i="12"/>
  <c r="BI8" i="12"/>
  <c r="DU8" i="12"/>
  <c r="GG8" i="12"/>
  <c r="IS8" i="12"/>
  <c r="DK5" i="12"/>
  <c r="FW5" i="12"/>
  <c r="II5" i="12"/>
  <c r="AZ6" i="12"/>
  <c r="DL6" i="12"/>
  <c r="FX6" i="12"/>
  <c r="IJ6" i="12"/>
  <c r="BA7" i="12"/>
  <c r="DM7" i="12"/>
  <c r="FY7" i="12"/>
  <c r="IK7" i="12"/>
  <c r="BB8" i="12"/>
  <c r="DN8" i="12"/>
  <c r="FZ8" i="12"/>
  <c r="IL8" i="12"/>
  <c r="IA4" i="12"/>
  <c r="AR5" i="12"/>
  <c r="DD5" i="12"/>
  <c r="FP5" i="12"/>
  <c r="IB5" i="12"/>
  <c r="AS6" i="12"/>
  <c r="DE6" i="12"/>
  <c r="FQ6" i="12"/>
  <c r="IC6" i="12"/>
  <c r="AT7" i="12"/>
  <c r="DF7" i="12"/>
  <c r="FR7" i="12"/>
  <c r="ID7" i="12"/>
  <c r="AU8" i="12"/>
  <c r="DG8" i="12"/>
  <c r="FS8" i="12"/>
  <c r="IE8" i="12"/>
  <c r="AS5" i="12"/>
  <c r="DE5" i="12"/>
  <c r="FQ5" i="12"/>
  <c r="IC5" i="12"/>
  <c r="AT6" i="12"/>
  <c r="DF6" i="12"/>
  <c r="FR6" i="12"/>
  <c r="ID6" i="12"/>
  <c r="AU7" i="12"/>
  <c r="DG7" i="12"/>
  <c r="FS7" i="12"/>
  <c r="IE7" i="12"/>
  <c r="AV8" i="12"/>
  <c r="DH8" i="12"/>
  <c r="FT8" i="12"/>
  <c r="IF8" i="12"/>
  <c r="DV5" i="12"/>
  <c r="GH5" i="12"/>
  <c r="IT5" i="12"/>
  <c r="BK6" i="12"/>
  <c r="DW6" i="12"/>
  <c r="GI6" i="12"/>
  <c r="IU6" i="12"/>
  <c r="BL7" i="12"/>
  <c r="DX7" i="12"/>
  <c r="GJ7" i="12"/>
  <c r="IV7" i="12"/>
  <c r="BM8" i="12"/>
  <c r="DY8" i="12"/>
  <c r="GK8" i="12"/>
  <c r="HO9" i="12"/>
  <c r="IV9" i="12"/>
  <c r="IO9" i="12"/>
  <c r="IN9" i="12"/>
  <c r="IG9" i="12"/>
  <c r="IF9" i="12"/>
  <c r="GQ9" i="12"/>
  <c r="HY9" i="12"/>
  <c r="HX9" i="12"/>
  <c r="IU9" i="12"/>
  <c r="GI9" i="12"/>
  <c r="HQ9" i="12"/>
  <c r="HP9" i="12"/>
  <c r="IM9" i="12"/>
  <c r="GA9" i="12"/>
  <c r="HI9" i="12"/>
  <c r="HH9" i="12"/>
  <c r="HA9" i="12"/>
  <c r="GZ9" i="12"/>
  <c r="HW9" i="12"/>
  <c r="BF9" i="12"/>
  <c r="DR9" i="12"/>
  <c r="GD9" i="12"/>
  <c r="IP9" i="12"/>
  <c r="II9" i="12"/>
  <c r="DL9" i="12"/>
  <c r="FX9" i="12"/>
  <c r="IJ9" i="12"/>
  <c r="Z14" i="12"/>
  <c r="DB14" i="12"/>
  <c r="GL14" i="12"/>
  <c r="AA15" i="12"/>
  <c r="EQ14" i="12"/>
  <c r="HG9" i="12"/>
  <c r="AF6" i="12"/>
  <c r="CR6" i="12"/>
  <c r="FD6" i="12"/>
  <c r="HP6" i="12"/>
  <c r="Z8" i="12"/>
  <c r="CL8" i="12"/>
  <c r="EX8" i="12"/>
  <c r="HJ8" i="12"/>
  <c r="AG6" i="12"/>
  <c r="CS6" i="12"/>
  <c r="FE6" i="12"/>
  <c r="HQ6" i="12"/>
  <c r="Z7" i="12"/>
  <c r="CL7" i="12"/>
  <c r="EX7" i="12"/>
  <c r="HJ7" i="12"/>
  <c r="AA8" i="12"/>
  <c r="CM8" i="12"/>
  <c r="EY8" i="12"/>
  <c r="HK8" i="12"/>
  <c r="CT6" i="12"/>
  <c r="FF6" i="12"/>
  <c r="HR6" i="12"/>
  <c r="AI7" i="12"/>
  <c r="CU7" i="12"/>
  <c r="FG7" i="12"/>
  <c r="HS7" i="12"/>
  <c r="AJ8" i="12"/>
  <c r="CV8" i="12"/>
  <c r="FH8" i="12"/>
  <c r="HT8" i="12"/>
  <c r="DZ5" i="12"/>
  <c r="GL5" i="12"/>
  <c r="C6" i="12"/>
  <c r="BO6" i="12"/>
  <c r="EA6" i="12"/>
  <c r="GM6" i="12"/>
  <c r="D7" i="12"/>
  <c r="BP7" i="12"/>
  <c r="EB7" i="12"/>
  <c r="GN7" i="12"/>
  <c r="E8" i="12"/>
  <c r="BQ8" i="12"/>
  <c r="EC8" i="12"/>
  <c r="GO8" i="12"/>
  <c r="DS5" i="12"/>
  <c r="GE5" i="12"/>
  <c r="IQ5" i="12"/>
  <c r="BH6" i="12"/>
  <c r="DT6" i="12"/>
  <c r="GF6" i="12"/>
  <c r="IR6" i="12"/>
  <c r="BI7" i="12"/>
  <c r="DU7" i="12"/>
  <c r="GG7" i="12"/>
  <c r="IS7" i="12"/>
  <c r="BJ8" i="12"/>
  <c r="DV8" i="12"/>
  <c r="GH8" i="12"/>
  <c r="IT8" i="12"/>
  <c r="II4" i="12"/>
  <c r="AZ5" i="12"/>
  <c r="DL5" i="12"/>
  <c r="FX5" i="12"/>
  <c r="IJ5" i="12"/>
  <c r="BA6" i="12"/>
  <c r="DM6" i="12"/>
  <c r="FY6" i="12"/>
  <c r="IK6" i="12"/>
  <c r="BB7" i="12"/>
  <c r="DN7" i="12"/>
  <c r="FZ7" i="12"/>
  <c r="IL7" i="12"/>
  <c r="BC8" i="12"/>
  <c r="DO8" i="12"/>
  <c r="GA8" i="12"/>
  <c r="IM8" i="12"/>
  <c r="BA5" i="12"/>
  <c r="DM5" i="12"/>
  <c r="FY5" i="12"/>
  <c r="IK5" i="12"/>
  <c r="BB6" i="12"/>
  <c r="DN6" i="12"/>
  <c r="FZ6" i="12"/>
  <c r="IL6" i="12"/>
  <c r="BC7" i="12"/>
  <c r="DO7" i="12"/>
  <c r="GA7" i="12"/>
  <c r="IM7" i="12"/>
  <c r="BD8" i="12"/>
  <c r="DP8" i="12"/>
  <c r="GB8" i="12"/>
  <c r="IN8" i="12"/>
  <c r="ED5" i="12"/>
  <c r="GP5" i="12"/>
  <c r="G6" i="12"/>
  <c r="BS6" i="12"/>
  <c r="EE6" i="12"/>
  <c r="GQ6" i="12"/>
  <c r="H7" i="12"/>
  <c r="BT7" i="12"/>
  <c r="EF7" i="12"/>
  <c r="GR7" i="12"/>
  <c r="I8" i="12"/>
  <c r="BU8" i="12"/>
  <c r="EG8" i="12"/>
  <c r="GS8" i="12"/>
  <c r="B9" i="12"/>
  <c r="BN9" i="12"/>
  <c r="DZ9" i="12"/>
  <c r="GL9" i="12"/>
  <c r="IQ9" i="12"/>
  <c r="DT9" i="12"/>
  <c r="GF9" i="12"/>
  <c r="IR9" i="12"/>
  <c r="IV15" i="12"/>
  <c r="GJ15" i="12"/>
  <c r="DX15" i="12"/>
  <c r="BL15" i="12"/>
  <c r="GY15" i="12"/>
  <c r="EM15" i="12"/>
  <c r="CA15" i="12"/>
  <c r="O15" i="12"/>
  <c r="IL15" i="12"/>
  <c r="FZ15" i="12"/>
  <c r="DN15" i="12"/>
  <c r="BB15" i="12"/>
  <c r="HM15" i="12"/>
  <c r="FA15" i="12"/>
  <c r="CO15" i="12"/>
  <c r="AC15" i="12"/>
  <c r="HL15" i="12"/>
  <c r="II15" i="12"/>
  <c r="FW15" i="12"/>
  <c r="DK15" i="12"/>
  <c r="HJ15" i="12"/>
  <c r="EX15" i="12"/>
  <c r="CL15" i="12"/>
  <c r="Z15" i="12"/>
  <c r="IO15" i="12"/>
  <c r="GC15" i="12"/>
  <c r="DQ15" i="12"/>
  <c r="BE15" i="12"/>
  <c r="F15" i="12"/>
  <c r="FH15" i="12"/>
  <c r="CV15" i="12"/>
  <c r="AJ15" i="12"/>
  <c r="IN15" i="12"/>
  <c r="GB15" i="12"/>
  <c r="DP15" i="12"/>
  <c r="BD15" i="12"/>
  <c r="GQ15" i="12"/>
  <c r="EE15" i="12"/>
  <c r="BS15" i="12"/>
  <c r="G15" i="12"/>
  <c r="ID15" i="12"/>
  <c r="FR15" i="12"/>
  <c r="DF15" i="12"/>
  <c r="AT15" i="12"/>
  <c r="HE15" i="12"/>
  <c r="ES15" i="12"/>
  <c r="CG15" i="12"/>
  <c r="U15" i="12"/>
  <c r="HD15" i="12"/>
  <c r="IA15" i="12"/>
  <c r="FO15" i="12"/>
  <c r="DC15" i="12"/>
  <c r="HB15" i="12"/>
  <c r="EP15" i="12"/>
  <c r="CD15" i="12"/>
  <c r="R15" i="12"/>
  <c r="IG15" i="12"/>
  <c r="FU15" i="12"/>
  <c r="DI15" i="12"/>
  <c r="AW15" i="12"/>
  <c r="IF15" i="12"/>
  <c r="FT15" i="12"/>
  <c r="DH15" i="12"/>
  <c r="AV15" i="12"/>
  <c r="IU15" i="12"/>
  <c r="GI15" i="12"/>
  <c r="DW15" i="12"/>
  <c r="BK15" i="12"/>
  <c r="HV15" i="12"/>
  <c r="FJ15" i="12"/>
  <c r="CX15" i="12"/>
  <c r="AL15" i="12"/>
  <c r="GW15" i="12"/>
  <c r="EK15" i="12"/>
  <c r="BY15" i="12"/>
  <c r="M15" i="12"/>
  <c r="GV15" i="12"/>
  <c r="HS15" i="12"/>
  <c r="FG15" i="12"/>
  <c r="CU15" i="12"/>
  <c r="GT15" i="12"/>
  <c r="EH15" i="12"/>
  <c r="BV15" i="12"/>
  <c r="HY15" i="12"/>
  <c r="FM15" i="12"/>
  <c r="DA15" i="12"/>
  <c r="AO15" i="12"/>
  <c r="HX15" i="12"/>
  <c r="FL15" i="12"/>
  <c r="CZ15" i="12"/>
  <c r="AN15" i="12"/>
  <c r="IM15" i="12"/>
  <c r="GA15" i="12"/>
  <c r="DO15" i="12"/>
  <c r="BC15" i="12"/>
  <c r="HN15" i="12"/>
  <c r="FB15" i="12"/>
  <c r="CP15" i="12"/>
  <c r="AD15" i="12"/>
  <c r="GO15" i="12"/>
  <c r="EC15" i="12"/>
  <c r="BQ15" i="12"/>
  <c r="E15" i="12"/>
  <c r="GN15" i="12"/>
  <c r="HK15" i="12"/>
  <c r="EY15" i="12"/>
  <c r="CM15" i="12"/>
  <c r="GL15" i="12"/>
  <c r="DZ15" i="12"/>
  <c r="BN15" i="12"/>
  <c r="HQ15" i="12"/>
  <c r="FE15" i="12"/>
  <c r="CS15" i="12"/>
  <c r="AG15" i="12"/>
  <c r="EJ15" i="12"/>
  <c r="BX15" i="12"/>
  <c r="L15" i="12"/>
  <c r="AY15" i="12"/>
  <c r="HP15" i="12"/>
  <c r="FD15" i="12"/>
  <c r="CR15" i="12"/>
  <c r="AF15" i="12"/>
  <c r="IE15" i="12"/>
  <c r="FS15" i="12"/>
  <c r="DG15" i="12"/>
  <c r="AU15" i="12"/>
  <c r="HF15" i="12"/>
  <c r="ET15" i="12"/>
  <c r="CH15" i="12"/>
  <c r="V15" i="12"/>
  <c r="IS15" i="12"/>
  <c r="GG15" i="12"/>
  <c r="DU15" i="12"/>
  <c r="BI15" i="12"/>
  <c r="IR15" i="12"/>
  <c r="GF15" i="12"/>
  <c r="HC15" i="12"/>
  <c r="EQ15" i="12"/>
  <c r="CE15" i="12"/>
  <c r="IP15" i="12"/>
  <c r="GD15" i="12"/>
  <c r="DR15" i="12"/>
  <c r="BF15" i="12"/>
  <c r="HI15" i="12"/>
  <c r="EW15" i="12"/>
  <c r="CK15" i="12"/>
  <c r="Y15" i="12"/>
  <c r="EB15" i="12"/>
  <c r="BP15" i="12"/>
  <c r="D15" i="12"/>
  <c r="HH15" i="12"/>
  <c r="EV15" i="12"/>
  <c r="CJ15" i="12"/>
  <c r="X15" i="12"/>
  <c r="HW15" i="12"/>
  <c r="FK15" i="12"/>
  <c r="CY15" i="12"/>
  <c r="AM15" i="12"/>
  <c r="GX15" i="12"/>
  <c r="EL15" i="12"/>
  <c r="BZ15" i="12"/>
  <c r="N15" i="12"/>
  <c r="IK15" i="12"/>
  <c r="FY15" i="12"/>
  <c r="DM15" i="12"/>
  <c r="BA15" i="12"/>
  <c r="IJ15" i="12"/>
  <c r="GU15" i="12"/>
  <c r="EI15" i="12"/>
  <c r="BW15" i="12"/>
  <c r="IH15" i="12"/>
  <c r="FV15" i="12"/>
  <c r="DJ15" i="12"/>
  <c r="AX15" i="12"/>
  <c r="HA15" i="12"/>
  <c r="EO15" i="12"/>
  <c r="CC15" i="12"/>
  <c r="Q15" i="12"/>
  <c r="DT15" i="12"/>
  <c r="BH15" i="12"/>
  <c r="GZ15" i="12"/>
  <c r="EN15" i="12"/>
  <c r="CB15" i="12"/>
  <c r="P15" i="12"/>
  <c r="HO15" i="12"/>
  <c r="FC15" i="12"/>
  <c r="CQ15" i="12"/>
  <c r="AE15" i="12"/>
  <c r="GP15" i="12"/>
  <c r="ED15" i="12"/>
  <c r="BR15" i="12"/>
  <c r="IC15" i="12"/>
  <c r="FQ15" i="12"/>
  <c r="DE15" i="12"/>
  <c r="AS15" i="12"/>
  <c r="IB15" i="12"/>
  <c r="GM15" i="12"/>
  <c r="EA15" i="12"/>
  <c r="BO15" i="12"/>
  <c r="HZ15" i="12"/>
  <c r="FN15" i="12"/>
  <c r="DB15" i="12"/>
  <c r="AP15" i="12"/>
  <c r="GS15" i="12"/>
  <c r="EG15" i="12"/>
  <c r="BU15" i="12"/>
  <c r="I15" i="12"/>
  <c r="GR15" i="12"/>
  <c r="EF15" i="12"/>
  <c r="BT15" i="12"/>
  <c r="H15" i="12"/>
  <c r="HG15" i="12"/>
  <c r="EU15" i="12"/>
  <c r="CI15" i="12"/>
  <c r="W15" i="12"/>
  <c r="IT15" i="12"/>
  <c r="GH15" i="12"/>
  <c r="DV15" i="12"/>
  <c r="BJ15" i="12"/>
  <c r="HU15" i="12"/>
  <c r="FI15" i="12"/>
  <c r="CW15" i="12"/>
  <c r="AK15" i="12"/>
  <c r="HT15" i="12"/>
  <c r="IQ15" i="12"/>
  <c r="GE15" i="12"/>
  <c r="DS15" i="12"/>
  <c r="HR15" i="12"/>
  <c r="FF15" i="12"/>
  <c r="CT15" i="12"/>
  <c r="AH15" i="12"/>
  <c r="GK15" i="12"/>
  <c r="DY15" i="12"/>
  <c r="BM15" i="12"/>
  <c r="FP15" i="12"/>
  <c r="DD15" i="12"/>
  <c r="AR15" i="12"/>
  <c r="S15" i="12"/>
  <c r="AH14" i="12"/>
  <c r="DR14" i="12"/>
  <c r="GT14" i="12"/>
  <c r="AI15" i="12"/>
  <c r="EY14" i="12"/>
  <c r="CF15" i="12"/>
  <c r="IE9" i="12"/>
  <c r="AN6" i="12"/>
  <c r="CZ6" i="12"/>
  <c r="FL6" i="12"/>
  <c r="HX6" i="12"/>
  <c r="AH8" i="12"/>
  <c r="CT8" i="12"/>
  <c r="FF8" i="12"/>
  <c r="HR8" i="12"/>
  <c r="AO6" i="12"/>
  <c r="DA6" i="12"/>
  <c r="FM6" i="12"/>
  <c r="HY6" i="12"/>
  <c r="AH7" i="12"/>
  <c r="CT7" i="12"/>
  <c r="FF7" i="12"/>
  <c r="HR7" i="12"/>
  <c r="AI8" i="12"/>
  <c r="CU8" i="12"/>
  <c r="FG8" i="12"/>
  <c r="HS8" i="12"/>
  <c r="AP6" i="12"/>
  <c r="DB6" i="12"/>
  <c r="FN6" i="12"/>
  <c r="HZ6" i="12"/>
  <c r="AQ7" i="12"/>
  <c r="DC7" i="12"/>
  <c r="FO7" i="12"/>
  <c r="IA7" i="12"/>
  <c r="AR8" i="12"/>
  <c r="DD8" i="12"/>
  <c r="FP8" i="12"/>
  <c r="IB8" i="12"/>
  <c r="EH5" i="12"/>
  <c r="GT5" i="12"/>
  <c r="K6" i="12"/>
  <c r="BW6" i="12"/>
  <c r="EI6" i="12"/>
  <c r="GU6" i="12"/>
  <c r="L7" i="12"/>
  <c r="BX7" i="12"/>
  <c r="EJ7" i="12"/>
  <c r="GV7" i="12"/>
  <c r="M8" i="12"/>
  <c r="BY8" i="12"/>
  <c r="EK8" i="12"/>
  <c r="GW8" i="12"/>
  <c r="EA5" i="12"/>
  <c r="GM5" i="12"/>
  <c r="D6" i="12"/>
  <c r="BP6" i="12"/>
  <c r="EB6" i="12"/>
  <c r="GN6" i="12"/>
  <c r="E7" i="12"/>
  <c r="BQ7" i="12"/>
  <c r="EC7" i="12"/>
  <c r="GO7" i="12"/>
  <c r="F8" i="12"/>
  <c r="BR8" i="12"/>
  <c r="ED8" i="12"/>
  <c r="GP8" i="12"/>
  <c r="BH5" i="12"/>
  <c r="DT5" i="12"/>
  <c r="GF5" i="12"/>
  <c r="IR5" i="12"/>
  <c r="BI6" i="12"/>
  <c r="DU6" i="12"/>
  <c r="GG6" i="12"/>
  <c r="IS6" i="12"/>
  <c r="BJ7" i="12"/>
  <c r="DV7" i="12"/>
  <c r="GH7" i="12"/>
  <c r="IT7" i="12"/>
  <c r="BK8" i="12"/>
  <c r="DW8" i="12"/>
  <c r="GI8" i="12"/>
  <c r="IU8" i="12"/>
  <c r="BI5" i="12"/>
  <c r="DU5" i="12"/>
  <c r="GG5" i="12"/>
  <c r="IS5" i="12"/>
  <c r="BJ6" i="12"/>
  <c r="DV6" i="12"/>
  <c r="GH6" i="12"/>
  <c r="IT6" i="12"/>
  <c r="BK7" i="12"/>
  <c r="DW7" i="12"/>
  <c r="GI7" i="12"/>
  <c r="IU7" i="12"/>
  <c r="BL8" i="12"/>
  <c r="DX8" i="12"/>
  <c r="GJ8" i="12"/>
  <c r="IV8" i="12"/>
  <c r="EL5" i="12"/>
  <c r="GX5" i="12"/>
  <c r="O6" i="12"/>
  <c r="CA6" i="12"/>
  <c r="EM6" i="12"/>
  <c r="GY6" i="12"/>
  <c r="P7" i="12"/>
  <c r="CB7" i="12"/>
  <c r="EN7" i="12"/>
  <c r="GZ7" i="12"/>
  <c r="Q8" i="12"/>
  <c r="CC8" i="12"/>
  <c r="EO8" i="12"/>
  <c r="HA8" i="12"/>
  <c r="J9" i="12"/>
  <c r="BV9" i="12"/>
  <c r="EH9" i="12"/>
  <c r="GT9" i="12"/>
  <c r="GM9" i="12"/>
  <c r="EB9" i="12"/>
  <c r="GN9" i="12"/>
  <c r="AQ15" i="12"/>
  <c r="CN15" i="12"/>
  <c r="B6" i="12"/>
  <c r="AV6" i="12"/>
  <c r="DH6" i="12"/>
  <c r="FT6" i="12"/>
  <c r="IF6" i="12"/>
  <c r="AP8" i="12"/>
  <c r="DB8" i="12"/>
  <c r="FN8" i="12"/>
  <c r="HZ8" i="12"/>
  <c r="AW6" i="12"/>
  <c r="DI6" i="12"/>
  <c r="FU6" i="12"/>
  <c r="IG6" i="12"/>
  <c r="AP7" i="12"/>
  <c r="DB7" i="12"/>
  <c r="FN7" i="12"/>
  <c r="HZ7" i="12"/>
  <c r="AQ8" i="12"/>
  <c r="DC8" i="12"/>
  <c r="FO8" i="12"/>
  <c r="IA8" i="12"/>
  <c r="AX6" i="12"/>
  <c r="DJ6" i="12"/>
  <c r="FV6" i="12"/>
  <c r="IH6" i="12"/>
  <c r="AY7" i="12"/>
  <c r="DK7" i="12"/>
  <c r="FW7" i="12"/>
  <c r="II7" i="12"/>
  <c r="AZ8" i="12"/>
  <c r="DL8" i="12"/>
  <c r="FX8" i="12"/>
  <c r="IJ8" i="12"/>
  <c r="EP5" i="12"/>
  <c r="HB5" i="12"/>
  <c r="S6" i="12"/>
  <c r="CE6" i="12"/>
  <c r="EQ6" i="12"/>
  <c r="HC6" i="12"/>
  <c r="T7" i="12"/>
  <c r="CF7" i="12"/>
  <c r="ER7" i="12"/>
  <c r="HD7" i="12"/>
  <c r="U8" i="12"/>
  <c r="CG8" i="12"/>
  <c r="ES8" i="12"/>
  <c r="HE8" i="12"/>
  <c r="EI5" i="12"/>
  <c r="GU5" i="12"/>
  <c r="L6" i="12"/>
  <c r="BX6" i="12"/>
  <c r="EJ6" i="12"/>
  <c r="GV6" i="12"/>
  <c r="M7" i="12"/>
  <c r="BY7" i="12"/>
  <c r="EK7" i="12"/>
  <c r="GW7" i="12"/>
  <c r="N8" i="12"/>
  <c r="BZ8" i="12"/>
  <c r="EL8" i="12"/>
  <c r="GX8" i="12"/>
  <c r="D5" i="12"/>
  <c r="BP5" i="12"/>
  <c r="EB5" i="12"/>
  <c r="GN5" i="12"/>
  <c r="E6" i="12"/>
  <c r="BQ6" i="12"/>
  <c r="EC6" i="12"/>
  <c r="GO6" i="12"/>
  <c r="F7" i="12"/>
  <c r="BR7" i="12"/>
  <c r="ED7" i="12"/>
  <c r="GP7" i="12"/>
  <c r="G8" i="12"/>
  <c r="BS8" i="12"/>
  <c r="EE8" i="12"/>
  <c r="GQ8" i="12"/>
  <c r="BQ5" i="12"/>
  <c r="EC5" i="12"/>
  <c r="GO5" i="12"/>
  <c r="F6" i="12"/>
  <c r="BR6" i="12"/>
  <c r="ED6" i="12"/>
  <c r="GP6" i="12"/>
  <c r="G7" i="12"/>
  <c r="BS7" i="12"/>
  <c r="EE7" i="12"/>
  <c r="GQ7" i="12"/>
  <c r="H8" i="12"/>
  <c r="BT8" i="12"/>
  <c r="EF8" i="12"/>
  <c r="GR8" i="12"/>
  <c r="ET5" i="12"/>
  <c r="W6" i="12"/>
  <c r="CI6" i="12"/>
  <c r="EU6" i="12"/>
  <c r="X7" i="12"/>
  <c r="CJ7" i="12"/>
  <c r="EV7" i="12"/>
  <c r="Y8" i="12"/>
  <c r="CK8" i="12"/>
  <c r="EW8" i="12"/>
  <c r="R9" i="12"/>
  <c r="CD9" i="12"/>
  <c r="EP9" i="12"/>
  <c r="HB9" i="12"/>
  <c r="GU9" i="12"/>
  <c r="EJ9" i="12"/>
  <c r="GV9" i="12"/>
  <c r="J15" i="12"/>
  <c r="BF14" i="12"/>
  <c r="EH14" i="12"/>
  <c r="HR14" i="12"/>
  <c r="BG15" i="12"/>
  <c r="AA14" i="12"/>
  <c r="HC14" i="12"/>
  <c r="DL15" i="12"/>
  <c r="Y13" i="12"/>
  <c r="CK13" i="12"/>
  <c r="EW13" i="12"/>
  <c r="HI13" i="12"/>
  <c r="FU12" i="12"/>
  <c r="IG12" i="12"/>
  <c r="AP13" i="12"/>
  <c r="DB13" i="12"/>
  <c r="FN13" i="12"/>
  <c r="HZ13" i="12"/>
  <c r="AO11" i="12"/>
  <c r="DA11" i="12"/>
  <c r="FM11" i="12"/>
  <c r="HY11" i="12"/>
  <c r="AH12" i="12"/>
  <c r="CT12" i="12"/>
  <c r="FF12" i="12"/>
  <c r="HR12" i="12"/>
  <c r="AI13" i="12"/>
  <c r="CU13" i="12"/>
  <c r="FG13" i="12"/>
  <c r="HS13" i="12"/>
  <c r="Q10" i="12"/>
  <c r="CC10" i="12"/>
  <c r="EO10" i="12"/>
  <c r="HA10" i="12"/>
  <c r="J11" i="12"/>
  <c r="BV11" i="12"/>
  <c r="EH11" i="12"/>
  <c r="GT11" i="12"/>
  <c r="K12" i="12"/>
  <c r="BW12" i="12"/>
  <c r="EI12" i="12"/>
  <c r="GU12" i="12"/>
  <c r="L13" i="12"/>
  <c r="BX13" i="12"/>
  <c r="EJ13" i="12"/>
  <c r="GV13" i="12"/>
  <c r="J10" i="12"/>
  <c r="BV10" i="12"/>
  <c r="EH10" i="12"/>
  <c r="GT10" i="12"/>
  <c r="K11" i="12"/>
  <c r="BW11" i="12"/>
  <c r="EI11" i="12"/>
  <c r="GU11" i="12"/>
  <c r="L12" i="12"/>
  <c r="BX12" i="12"/>
  <c r="EJ12" i="12"/>
  <c r="GV12" i="12"/>
  <c r="M13" i="12"/>
  <c r="BY13" i="12"/>
  <c r="EK13" i="12"/>
  <c r="GW13" i="12"/>
  <c r="S10" i="12"/>
  <c r="CE10" i="12"/>
  <c r="EQ10" i="12"/>
  <c r="HC10" i="12"/>
  <c r="T11" i="12"/>
  <c r="CF11" i="12"/>
  <c r="ER11" i="12"/>
  <c r="HD11" i="12"/>
  <c r="U12" i="12"/>
  <c r="CG12" i="12"/>
  <c r="ES12" i="12"/>
  <c r="HE12" i="12"/>
  <c r="V13" i="12"/>
  <c r="CH13" i="12"/>
  <c r="ET13" i="12"/>
  <c r="HF13" i="12"/>
  <c r="BF16" i="12"/>
  <c r="DR16" i="12"/>
  <c r="GD16" i="12"/>
  <c r="IP16" i="12"/>
  <c r="AI16" i="12"/>
  <c r="CU16" i="12"/>
  <c r="FG16" i="12"/>
  <c r="HS16" i="12"/>
  <c r="BH16" i="12"/>
  <c r="DT16" i="12"/>
  <c r="GF16" i="12"/>
  <c r="IR16" i="12"/>
  <c r="AK16" i="12"/>
  <c r="CW16" i="12"/>
  <c r="FI16" i="12"/>
  <c r="HU16" i="12"/>
  <c r="AO20" i="12"/>
  <c r="DA20" i="12"/>
  <c r="FM20" i="12"/>
  <c r="HY20" i="12"/>
  <c r="AL16" i="12"/>
  <c r="CX16" i="12"/>
  <c r="FJ16" i="12"/>
  <c r="HV16" i="12"/>
  <c r="AN18" i="12"/>
  <c r="CZ18" i="12"/>
  <c r="FL18" i="12"/>
  <c r="HX18" i="12"/>
  <c r="AH20" i="12"/>
  <c r="BK16" i="12"/>
  <c r="DW16" i="12"/>
  <c r="GI16" i="12"/>
  <c r="IU16" i="12"/>
  <c r="BM18" i="12"/>
  <c r="DY18" i="12"/>
  <c r="GK18" i="12"/>
  <c r="BF19" i="12"/>
  <c r="DR19" i="12"/>
  <c r="GD19" i="12"/>
  <c r="IP19" i="12"/>
  <c r="BG20" i="12"/>
  <c r="DS20" i="12"/>
  <c r="GE20" i="12"/>
  <c r="X16" i="12"/>
  <c r="CJ16" i="12"/>
  <c r="EV16" i="12"/>
  <c r="HH16" i="12"/>
  <c r="Y17" i="12"/>
  <c r="CK17" i="12"/>
  <c r="EW17" i="12"/>
  <c r="HI17" i="12"/>
  <c r="R18" i="12"/>
  <c r="CD18" i="12"/>
  <c r="EP18" i="12"/>
  <c r="HB18" i="12"/>
  <c r="S19" i="12"/>
  <c r="CE19" i="12"/>
  <c r="EQ19" i="12"/>
  <c r="HC19" i="12"/>
  <c r="T20" i="12"/>
  <c r="CF20" i="12"/>
  <c r="ER20" i="12"/>
  <c r="I16" i="12"/>
  <c r="BU16" i="12"/>
  <c r="EG16" i="12"/>
  <c r="GS16" i="12"/>
  <c r="B17" i="12"/>
  <c r="BN17" i="12"/>
  <c r="DZ17" i="12"/>
  <c r="GL17" i="12"/>
  <c r="C18" i="12"/>
  <c r="BO18" i="12"/>
  <c r="EA18" i="12"/>
  <c r="GM18" i="12"/>
  <c r="D19" i="12"/>
  <c r="BP19" i="12"/>
  <c r="EB19" i="12"/>
  <c r="GN19" i="12"/>
  <c r="E20" i="12"/>
  <c r="AT20" i="12"/>
  <c r="DF20" i="12"/>
  <c r="FR20" i="12"/>
  <c r="ID20" i="12"/>
  <c r="AU21" i="12"/>
  <c r="DG21" i="12"/>
  <c r="FS21" i="12"/>
  <c r="IE21" i="12"/>
  <c r="AT4" i="10"/>
  <c r="DF4" i="10"/>
  <c r="FR4" i="10"/>
  <c r="ID4" i="10"/>
  <c r="AU5" i="10"/>
  <c r="DG5" i="10"/>
  <c r="FS5" i="10"/>
  <c r="IE5" i="10"/>
  <c r="X21" i="12"/>
  <c r="CJ21" i="12"/>
  <c r="EV21" i="12"/>
  <c r="HH21" i="12"/>
  <c r="HI22" i="12"/>
  <c r="W4" i="10"/>
  <c r="CI4" i="10"/>
  <c r="EU4" i="10"/>
  <c r="HG4" i="10"/>
  <c r="X5" i="10"/>
  <c r="CJ5" i="10"/>
  <c r="EV5" i="10"/>
  <c r="HH5" i="10"/>
  <c r="Y6" i="10"/>
  <c r="CK6" i="10"/>
  <c r="EW6" i="10"/>
  <c r="HI6" i="10"/>
  <c r="GB20" i="12"/>
  <c r="IN20" i="12"/>
  <c r="BE21" i="12"/>
  <c r="DQ21" i="12"/>
  <c r="GC21" i="12"/>
  <c r="IO21" i="12"/>
  <c r="AX22" i="12"/>
  <c r="DJ22" i="12"/>
  <c r="FV22" i="12"/>
  <c r="IH22" i="12"/>
  <c r="AV4" i="10"/>
  <c r="DH4" i="10"/>
  <c r="FT4" i="10"/>
  <c r="IF4" i="10"/>
  <c r="AW5" i="10"/>
  <c r="DI5" i="10"/>
  <c r="FU5" i="10"/>
  <c r="IG5" i="10"/>
  <c r="AX6" i="10"/>
  <c r="DJ6" i="10"/>
  <c r="FV6" i="10"/>
  <c r="IH6" i="10"/>
  <c r="AP21" i="12"/>
  <c r="DB21" i="12"/>
  <c r="FN21" i="12"/>
  <c r="HZ21" i="12"/>
  <c r="AQ22" i="12"/>
  <c r="DC22" i="12"/>
  <c r="FO22" i="12"/>
  <c r="IA22" i="12"/>
  <c r="AW4" i="10"/>
  <c r="DI4" i="10"/>
  <c r="FU4" i="10"/>
  <c r="IG4" i="10"/>
  <c r="AX5" i="10"/>
  <c r="DJ5" i="10"/>
  <c r="FV5" i="10"/>
  <c r="IH5" i="10"/>
  <c r="AY6" i="10"/>
  <c r="DK6" i="10"/>
  <c r="FW6" i="10"/>
  <c r="II6" i="10"/>
  <c r="CT20" i="12"/>
  <c r="FF20" i="12"/>
  <c r="HR20" i="12"/>
  <c r="AI21" i="12"/>
  <c r="CU21" i="12"/>
  <c r="FG21" i="12"/>
  <c r="HS21" i="12"/>
  <c r="AJ22" i="12"/>
  <c r="CV22" i="12"/>
  <c r="FH22" i="12"/>
  <c r="HT22" i="12"/>
  <c r="Z4" i="10"/>
  <c r="CL4" i="10"/>
  <c r="EX4" i="10"/>
  <c r="HJ4" i="10"/>
  <c r="AA5" i="10"/>
  <c r="CM5" i="10"/>
  <c r="EY5" i="10"/>
  <c r="HK5" i="10"/>
  <c r="AB6" i="10"/>
  <c r="CN6" i="10"/>
  <c r="EZ6" i="10"/>
  <c r="HL6" i="10"/>
  <c r="AE9" i="10"/>
  <c r="CQ9" i="10"/>
  <c r="FC9" i="10"/>
  <c r="HO9" i="10"/>
  <c r="IQ20" i="12"/>
  <c r="BH21" i="12"/>
  <c r="DT21" i="12"/>
  <c r="GF21" i="12"/>
  <c r="IR21" i="12"/>
  <c r="BI22" i="12"/>
  <c r="DU22" i="12"/>
  <c r="GG22" i="12"/>
  <c r="IS22" i="12"/>
  <c r="AY4" i="10"/>
  <c r="DK4" i="10"/>
  <c r="FW4" i="10"/>
  <c r="II4" i="10"/>
  <c r="AZ5" i="10"/>
  <c r="EJ5" i="10"/>
  <c r="HL5" i="10"/>
  <c r="BA6" i="10"/>
  <c r="EK6" i="10"/>
  <c r="HM6" i="10"/>
  <c r="BD9" i="10"/>
  <c r="EN9" i="10"/>
  <c r="HP9" i="10"/>
  <c r="BQ21" i="12"/>
  <c r="IC21" i="12"/>
  <c r="EL22" i="12"/>
  <c r="HT4" i="10"/>
  <c r="HU5" i="10"/>
  <c r="HV6" i="10"/>
  <c r="GG20" i="12"/>
  <c r="AQ13" i="12"/>
  <c r="DC13" i="12"/>
  <c r="FO13" i="12"/>
  <c r="IA13" i="12"/>
  <c r="R11" i="12"/>
  <c r="CD11" i="12"/>
  <c r="EP11" i="12"/>
  <c r="HB11" i="12"/>
  <c r="S12" i="12"/>
  <c r="CE12" i="12"/>
  <c r="EQ12" i="12"/>
  <c r="HC12" i="12"/>
  <c r="T13" i="12"/>
  <c r="CF13" i="12"/>
  <c r="ER13" i="12"/>
  <c r="HD13" i="12"/>
  <c r="S11" i="12"/>
  <c r="CE11" i="12"/>
  <c r="EQ11" i="12"/>
  <c r="HC11" i="12"/>
  <c r="T12" i="12"/>
  <c r="CF12" i="12"/>
  <c r="ER12" i="12"/>
  <c r="HD12" i="12"/>
  <c r="U13" i="12"/>
  <c r="CG13" i="12"/>
  <c r="ES13" i="12"/>
  <c r="HE13" i="12"/>
  <c r="AA10" i="12"/>
  <c r="CM10" i="12"/>
  <c r="EY10" i="12"/>
  <c r="HK10" i="12"/>
  <c r="AB11" i="12"/>
  <c r="CN11" i="12"/>
  <c r="EZ11" i="12"/>
  <c r="HL11" i="12"/>
  <c r="AC12" i="12"/>
  <c r="CO12" i="12"/>
  <c r="FA12" i="12"/>
  <c r="HM12" i="12"/>
  <c r="AD13" i="12"/>
  <c r="CP13" i="12"/>
  <c r="FB13" i="12"/>
  <c r="HN13" i="12"/>
  <c r="D16" i="12"/>
  <c r="BP16" i="12"/>
  <c r="EB16" i="12"/>
  <c r="GN16" i="12"/>
  <c r="AS16" i="12"/>
  <c r="DE16" i="12"/>
  <c r="FQ16" i="12"/>
  <c r="IC16" i="12"/>
  <c r="AT16" i="12"/>
  <c r="DF16" i="12"/>
  <c r="FR16" i="12"/>
  <c r="ID16" i="12"/>
  <c r="G16" i="12"/>
  <c r="BS16" i="12"/>
  <c r="EE16" i="12"/>
  <c r="GQ16" i="12"/>
  <c r="C20" i="12"/>
  <c r="BO20" i="12"/>
  <c r="EA20" i="12"/>
  <c r="GM20" i="12"/>
  <c r="AF16" i="12"/>
  <c r="CR16" i="12"/>
  <c r="FD16" i="12"/>
  <c r="HP16" i="12"/>
  <c r="Z18" i="12"/>
  <c r="CL18" i="12"/>
  <c r="EX18" i="12"/>
  <c r="HJ18" i="12"/>
  <c r="AB20" i="12"/>
  <c r="CN20" i="12"/>
  <c r="EZ20" i="12"/>
  <c r="Q16" i="12"/>
  <c r="CC16" i="12"/>
  <c r="EO16" i="12"/>
  <c r="HA16" i="12"/>
  <c r="K18" i="12"/>
  <c r="BW18" i="12"/>
  <c r="EI18" i="12"/>
  <c r="GU18" i="12"/>
  <c r="L19" i="12"/>
  <c r="BX19" i="12"/>
  <c r="EJ19" i="12"/>
  <c r="GV19" i="12"/>
  <c r="M20" i="12"/>
  <c r="BB20" i="12"/>
  <c r="DN20" i="12"/>
  <c r="FZ20" i="12"/>
  <c r="IL20" i="12"/>
  <c r="BC21" i="12"/>
  <c r="DO21" i="12"/>
  <c r="GA21" i="12"/>
  <c r="IM21" i="12"/>
  <c r="BB4" i="10"/>
  <c r="DN4" i="10"/>
  <c r="FZ4" i="10"/>
  <c r="IL4" i="10"/>
  <c r="AF21" i="12"/>
  <c r="CR21" i="12"/>
  <c r="FD21" i="12"/>
  <c r="HP21" i="12"/>
  <c r="AE4" i="10"/>
  <c r="CQ4" i="10"/>
  <c r="FC4" i="10"/>
  <c r="HO4" i="10"/>
  <c r="AF5" i="10"/>
  <c r="CR5" i="10"/>
  <c r="FD5" i="10"/>
  <c r="HP5" i="10"/>
  <c r="GJ20" i="12"/>
  <c r="IV20" i="12"/>
  <c r="BM21" i="12"/>
  <c r="DY21" i="12"/>
  <c r="GK21" i="12"/>
  <c r="HW22" i="12"/>
  <c r="FK22" i="12"/>
  <c r="CY22" i="12"/>
  <c r="AM22" i="12"/>
  <c r="HF22" i="12"/>
  <c r="ET22" i="12"/>
  <c r="CH22" i="12"/>
  <c r="V22" i="12"/>
  <c r="HO22" i="12"/>
  <c r="FC22" i="12"/>
  <c r="CQ22" i="12"/>
  <c r="AE22" i="12"/>
  <c r="HG22" i="12"/>
  <c r="EU22" i="12"/>
  <c r="CI22" i="12"/>
  <c r="W22" i="12"/>
  <c r="GY22" i="12"/>
  <c r="EM22" i="12"/>
  <c r="CA22" i="12"/>
  <c r="O22" i="12"/>
  <c r="IT22" i="12"/>
  <c r="GH22" i="12"/>
  <c r="DV22" i="12"/>
  <c r="BJ22" i="12"/>
  <c r="GQ22" i="12"/>
  <c r="EE22" i="12"/>
  <c r="BS22" i="12"/>
  <c r="G22" i="12"/>
  <c r="IL22" i="12"/>
  <c r="FZ22" i="12"/>
  <c r="DN22" i="12"/>
  <c r="BB22" i="12"/>
  <c r="IU22" i="12"/>
  <c r="IM22" i="12"/>
  <c r="GA22" i="12"/>
  <c r="DO22" i="12"/>
  <c r="BC22" i="12"/>
  <c r="HV22" i="12"/>
  <c r="FJ22" i="12"/>
  <c r="CX22" i="12"/>
  <c r="AL22" i="12"/>
  <c r="IE22" i="12"/>
  <c r="FS22" i="12"/>
  <c r="DG22" i="12"/>
  <c r="AU22" i="12"/>
  <c r="HN22" i="12"/>
  <c r="FB22" i="12"/>
  <c r="CP22" i="12"/>
  <c r="AD22" i="12"/>
  <c r="BF22" i="12"/>
  <c r="DR22" i="12"/>
  <c r="GD22" i="12"/>
  <c r="IP22" i="12"/>
  <c r="BD4" i="10"/>
  <c r="DP4" i="10"/>
  <c r="GB4" i="10"/>
  <c r="IN4" i="10"/>
  <c r="BE5" i="10"/>
  <c r="DQ5" i="10"/>
  <c r="GC5" i="10"/>
  <c r="IO5" i="10"/>
  <c r="BF6" i="10"/>
  <c r="DR6" i="10"/>
  <c r="GD6" i="10"/>
  <c r="IP6" i="10"/>
  <c r="AX21" i="12"/>
  <c r="DJ21" i="12"/>
  <c r="FV21" i="12"/>
  <c r="IH21" i="12"/>
  <c r="AY22" i="12"/>
  <c r="DK22" i="12"/>
  <c r="FW22" i="12"/>
  <c r="II22" i="12"/>
  <c r="BE4" i="10"/>
  <c r="DQ4" i="10"/>
  <c r="GC4" i="10"/>
  <c r="IO4" i="10"/>
  <c r="BF5" i="10"/>
  <c r="DR5" i="10"/>
  <c r="GD5" i="10"/>
  <c r="IP5" i="10"/>
  <c r="BG6" i="10"/>
  <c r="DS6" i="10"/>
  <c r="GE6" i="10"/>
  <c r="IQ6" i="10"/>
  <c r="DB20" i="12"/>
  <c r="FN20" i="12"/>
  <c r="HZ20" i="12"/>
  <c r="AQ21" i="12"/>
  <c r="DC21" i="12"/>
  <c r="FO21" i="12"/>
  <c r="IA21" i="12"/>
  <c r="AR22" i="12"/>
  <c r="DD22" i="12"/>
  <c r="FP22" i="12"/>
  <c r="IB22" i="12"/>
  <c r="AH4" i="10"/>
  <c r="CT4" i="10"/>
  <c r="FF4" i="10"/>
  <c r="HR4" i="10"/>
  <c r="AI5" i="10"/>
  <c r="CU5" i="10"/>
  <c r="FG5" i="10"/>
  <c r="HS5" i="10"/>
  <c r="AJ6" i="10"/>
  <c r="CV6" i="10"/>
  <c r="FH6" i="10"/>
  <c r="HT6" i="10"/>
  <c r="D21" i="12"/>
  <c r="BP21" i="12"/>
  <c r="EB21" i="12"/>
  <c r="GN21" i="12"/>
  <c r="E22" i="12"/>
  <c r="BQ22" i="12"/>
  <c r="EC22" i="12"/>
  <c r="GO22" i="12"/>
  <c r="HR9" i="10"/>
  <c r="FF9" i="10"/>
  <c r="CT9" i="10"/>
  <c r="AH9" i="10"/>
  <c r="HA9" i="10"/>
  <c r="EO9" i="10"/>
  <c r="CC9" i="10"/>
  <c r="Q9" i="10"/>
  <c r="GR9" i="10"/>
  <c r="EF9" i="10"/>
  <c r="BT9" i="10"/>
  <c r="H9" i="10"/>
  <c r="HJ9" i="10"/>
  <c r="EX9" i="10"/>
  <c r="CL9" i="10"/>
  <c r="Z9" i="10"/>
  <c r="HB9" i="10"/>
  <c r="EP9" i="10"/>
  <c r="CD9" i="10"/>
  <c r="R9" i="10"/>
  <c r="GK9" i="10"/>
  <c r="DY9" i="10"/>
  <c r="BM9" i="10"/>
  <c r="GT9" i="10"/>
  <c r="EH9" i="10"/>
  <c r="BV9" i="10"/>
  <c r="J9" i="10"/>
  <c r="IO9" i="10"/>
  <c r="GC9" i="10"/>
  <c r="DQ9" i="10"/>
  <c r="BE9" i="10"/>
  <c r="GL9" i="10"/>
  <c r="DZ9" i="10"/>
  <c r="BN9" i="10"/>
  <c r="B9" i="10"/>
  <c r="IG9" i="10"/>
  <c r="FU9" i="10"/>
  <c r="DI9" i="10"/>
  <c r="AW9" i="10"/>
  <c r="HX9" i="10"/>
  <c r="FL9" i="10"/>
  <c r="CZ9" i="10"/>
  <c r="AN9" i="10"/>
  <c r="IP9" i="10"/>
  <c r="GD9" i="10"/>
  <c r="DR9" i="10"/>
  <c r="BF9" i="10"/>
  <c r="IH9" i="10"/>
  <c r="FV9" i="10"/>
  <c r="DJ9" i="10"/>
  <c r="AX9" i="10"/>
  <c r="HQ9" i="10"/>
  <c r="FE9" i="10"/>
  <c r="CS9" i="10"/>
  <c r="AG9" i="10"/>
  <c r="HZ9" i="10"/>
  <c r="FN9" i="10"/>
  <c r="DB9" i="10"/>
  <c r="AP9" i="10"/>
  <c r="HI9" i="10"/>
  <c r="EW9" i="10"/>
  <c r="CK9" i="10"/>
  <c r="Y9" i="10"/>
  <c r="BG4" i="10"/>
  <c r="DS4" i="10"/>
  <c r="GE4" i="10"/>
  <c r="IQ4" i="10"/>
  <c r="BH5" i="10"/>
  <c r="ER5" i="10"/>
  <c r="IB5" i="10"/>
  <c r="BI6" i="10"/>
  <c r="ES6" i="10"/>
  <c r="IC6" i="10"/>
  <c r="BL9" i="10"/>
  <c r="EV9" i="10"/>
  <c r="IF9" i="10"/>
  <c r="BY21" i="12"/>
  <c r="F22" i="12"/>
  <c r="FR22" i="12"/>
  <c r="E5" i="10"/>
  <c r="I9" i="10"/>
  <c r="IS20" i="12"/>
  <c r="BF13" i="12"/>
  <c r="DR13" i="12"/>
  <c r="GD13" i="12"/>
  <c r="IP13" i="12"/>
  <c r="BE11" i="12"/>
  <c r="DQ11" i="12"/>
  <c r="GC11" i="12"/>
  <c r="IO11" i="12"/>
  <c r="AX12" i="12"/>
  <c r="DJ12" i="12"/>
  <c r="FV12" i="12"/>
  <c r="IH12" i="12"/>
  <c r="AY13" i="12"/>
  <c r="DK13" i="12"/>
  <c r="FW13" i="12"/>
  <c r="II13" i="12"/>
  <c r="Z11" i="12"/>
  <c r="CL11" i="12"/>
  <c r="EX11" i="12"/>
  <c r="HJ11" i="12"/>
  <c r="AA12" i="12"/>
  <c r="CM12" i="12"/>
  <c r="EY12" i="12"/>
  <c r="HK12" i="12"/>
  <c r="AB13" i="12"/>
  <c r="CN13" i="12"/>
  <c r="EZ13" i="12"/>
  <c r="HL13" i="12"/>
  <c r="Z10" i="12"/>
  <c r="CL10" i="12"/>
  <c r="EX10" i="12"/>
  <c r="HJ10" i="12"/>
  <c r="AA11" i="12"/>
  <c r="CM11" i="12"/>
  <c r="EY11" i="12"/>
  <c r="HK11" i="12"/>
  <c r="AB12" i="12"/>
  <c r="CN12" i="12"/>
  <c r="EZ12" i="12"/>
  <c r="HL12" i="12"/>
  <c r="AC13" i="12"/>
  <c r="CO13" i="12"/>
  <c r="FA13" i="12"/>
  <c r="HM13" i="12"/>
  <c r="AI10" i="12"/>
  <c r="CU10" i="12"/>
  <c r="FG10" i="12"/>
  <c r="HS10" i="12"/>
  <c r="AJ11" i="12"/>
  <c r="CV11" i="12"/>
  <c r="FH11" i="12"/>
  <c r="HT11" i="12"/>
  <c r="AK12" i="12"/>
  <c r="CW12" i="12"/>
  <c r="FI12" i="12"/>
  <c r="HU12" i="12"/>
  <c r="AL13" i="12"/>
  <c r="CX13" i="12"/>
  <c r="FJ13" i="12"/>
  <c r="HV13" i="12"/>
  <c r="L16" i="12"/>
  <c r="BX16" i="12"/>
  <c r="EJ16" i="12"/>
  <c r="GV16" i="12"/>
  <c r="BA16" i="12"/>
  <c r="DM16" i="12"/>
  <c r="FY16" i="12"/>
  <c r="IK16" i="12"/>
  <c r="BB16" i="12"/>
  <c r="DN16" i="12"/>
  <c r="FZ16" i="12"/>
  <c r="IL16" i="12"/>
  <c r="O16" i="12"/>
  <c r="CA16" i="12"/>
  <c r="EM16" i="12"/>
  <c r="GY16" i="12"/>
  <c r="K20" i="12"/>
  <c r="BW20" i="12"/>
  <c r="EI20" i="12"/>
  <c r="GU20" i="12"/>
  <c r="AN16" i="12"/>
  <c r="CZ16" i="12"/>
  <c r="FL16" i="12"/>
  <c r="HX16" i="12"/>
  <c r="AH18" i="12"/>
  <c r="CT18" i="12"/>
  <c r="FF18" i="12"/>
  <c r="HR18" i="12"/>
  <c r="AJ20" i="12"/>
  <c r="CV20" i="12"/>
  <c r="FH20" i="12"/>
  <c r="Y16" i="12"/>
  <c r="CK16" i="12"/>
  <c r="EW16" i="12"/>
  <c r="HI16" i="12"/>
  <c r="S18" i="12"/>
  <c r="CE18" i="12"/>
  <c r="EQ18" i="12"/>
  <c r="HC18" i="12"/>
  <c r="T19" i="12"/>
  <c r="CF19" i="12"/>
  <c r="ER19" i="12"/>
  <c r="HD19" i="12"/>
  <c r="U20" i="12"/>
  <c r="BJ20" i="12"/>
  <c r="DV20" i="12"/>
  <c r="GH20" i="12"/>
  <c r="IT20" i="12"/>
  <c r="BK21" i="12"/>
  <c r="DW21" i="12"/>
  <c r="GI21" i="12"/>
  <c r="IU21" i="12"/>
  <c r="HM4" i="10"/>
  <c r="FA4" i="10"/>
  <c r="CO4" i="10"/>
  <c r="AC4" i="10"/>
  <c r="GV4" i="10"/>
  <c r="EJ4" i="10"/>
  <c r="BX4" i="10"/>
  <c r="L4" i="10"/>
  <c r="HE4" i="10"/>
  <c r="ES4" i="10"/>
  <c r="CG4" i="10"/>
  <c r="U4" i="10"/>
  <c r="GW4" i="10"/>
  <c r="EK4" i="10"/>
  <c r="BY4" i="10"/>
  <c r="M4" i="10"/>
  <c r="IR4" i="10"/>
  <c r="GF4" i="10"/>
  <c r="DT4" i="10"/>
  <c r="BH4" i="10"/>
  <c r="GO4" i="10"/>
  <c r="EC4" i="10"/>
  <c r="BQ4" i="10"/>
  <c r="E4" i="10"/>
  <c r="IJ4" i="10"/>
  <c r="FX4" i="10"/>
  <c r="DL4" i="10"/>
  <c r="AZ4" i="10"/>
  <c r="IS4" i="10"/>
  <c r="GG4" i="10"/>
  <c r="DU4" i="10"/>
  <c r="BI4" i="10"/>
  <c r="IB4" i="10"/>
  <c r="FP4" i="10"/>
  <c r="DD4" i="10"/>
  <c r="AR4" i="10"/>
  <c r="IK4" i="10"/>
  <c r="FY4" i="10"/>
  <c r="DM4" i="10"/>
  <c r="BA4" i="10"/>
  <c r="IC4" i="10"/>
  <c r="FQ4" i="10"/>
  <c r="DE4" i="10"/>
  <c r="AS4" i="10"/>
  <c r="HL4" i="10"/>
  <c r="EZ4" i="10"/>
  <c r="CN4" i="10"/>
  <c r="AB4" i="10"/>
  <c r="HU4" i="10"/>
  <c r="FI4" i="10"/>
  <c r="CW4" i="10"/>
  <c r="AK4" i="10"/>
  <c r="HD4" i="10"/>
  <c r="ER4" i="10"/>
  <c r="CF4" i="10"/>
  <c r="T4" i="10"/>
  <c r="BJ4" i="10"/>
  <c r="DV4" i="10"/>
  <c r="GH4" i="10"/>
  <c r="IT4" i="10"/>
  <c r="AN21" i="12"/>
  <c r="CZ21" i="12"/>
  <c r="FL21" i="12"/>
  <c r="HX21" i="12"/>
  <c r="AM4" i="10"/>
  <c r="CY4" i="10"/>
  <c r="FK4" i="10"/>
  <c r="HW4" i="10"/>
  <c r="AN5" i="10"/>
  <c r="CZ5" i="10"/>
  <c r="FL5" i="10"/>
  <c r="HX5" i="10"/>
  <c r="GR20" i="12"/>
  <c r="I21" i="12"/>
  <c r="BU21" i="12"/>
  <c r="EG21" i="12"/>
  <c r="GS21" i="12"/>
  <c r="HO6" i="10"/>
  <c r="FC6" i="10"/>
  <c r="CQ6" i="10"/>
  <c r="AE6" i="10"/>
  <c r="GX6" i="10"/>
  <c r="EL6" i="10"/>
  <c r="BZ6" i="10"/>
  <c r="N6" i="10"/>
  <c r="GO6" i="10"/>
  <c r="EC6" i="10"/>
  <c r="BQ6" i="10"/>
  <c r="E6" i="10"/>
  <c r="HG6" i="10"/>
  <c r="EU6" i="10"/>
  <c r="CI6" i="10"/>
  <c r="W6" i="10"/>
  <c r="GY6" i="10"/>
  <c r="EM6" i="10"/>
  <c r="CA6" i="10"/>
  <c r="O6" i="10"/>
  <c r="IT6" i="10"/>
  <c r="GH6" i="10"/>
  <c r="DV6" i="10"/>
  <c r="BJ6" i="10"/>
  <c r="GQ6" i="10"/>
  <c r="EE6" i="10"/>
  <c r="BS6" i="10"/>
  <c r="G6" i="10"/>
  <c r="IL6" i="10"/>
  <c r="FZ6" i="10"/>
  <c r="DN6" i="10"/>
  <c r="BB6" i="10"/>
  <c r="IU6" i="10"/>
  <c r="GI6" i="10"/>
  <c r="DW6" i="10"/>
  <c r="BK6" i="10"/>
  <c r="ID6" i="10"/>
  <c r="FR6" i="10"/>
  <c r="DF6" i="10"/>
  <c r="AT6" i="10"/>
  <c r="HU6" i="10"/>
  <c r="FI6" i="10"/>
  <c r="CW6" i="10"/>
  <c r="AK6" i="10"/>
  <c r="IM6" i="10"/>
  <c r="GA6" i="10"/>
  <c r="DO6" i="10"/>
  <c r="BC6" i="10"/>
  <c r="IE6" i="10"/>
  <c r="FS6" i="10"/>
  <c r="DG6" i="10"/>
  <c r="AU6" i="10"/>
  <c r="HN6" i="10"/>
  <c r="FB6" i="10"/>
  <c r="CP6" i="10"/>
  <c r="AD6" i="10"/>
  <c r="HW6" i="10"/>
  <c r="FK6" i="10"/>
  <c r="CY6" i="10"/>
  <c r="AM6" i="10"/>
  <c r="HF6" i="10"/>
  <c r="ET6" i="10"/>
  <c r="CH6" i="10"/>
  <c r="V6" i="10"/>
  <c r="BL4" i="10"/>
  <c r="DX4" i="10"/>
  <c r="GJ4" i="10"/>
  <c r="IV4" i="10"/>
  <c r="BM5" i="10"/>
  <c r="DY5" i="10"/>
  <c r="GK5" i="10"/>
  <c r="B6" i="10"/>
  <c r="BN6" i="10"/>
  <c r="DZ6" i="10"/>
  <c r="GL6" i="10"/>
  <c r="BF21" i="12"/>
  <c r="DR21" i="12"/>
  <c r="GD21" i="12"/>
  <c r="IP21" i="12"/>
  <c r="BG22" i="12"/>
  <c r="DS22" i="12"/>
  <c r="GE22" i="12"/>
  <c r="IQ22" i="12"/>
  <c r="BM4" i="10"/>
  <c r="DY4" i="10"/>
  <c r="GK4" i="10"/>
  <c r="B5" i="10"/>
  <c r="BN5" i="10"/>
  <c r="DZ5" i="10"/>
  <c r="GL5" i="10"/>
  <c r="C6" i="10"/>
  <c r="BO6" i="10"/>
  <c r="EA6" i="10"/>
  <c r="GM6" i="10"/>
  <c r="AX20" i="12"/>
  <c r="DJ20" i="12"/>
  <c r="FV20" i="12"/>
  <c r="AY21" i="12"/>
  <c r="DK21" i="12"/>
  <c r="FW21" i="12"/>
  <c r="II21" i="12"/>
  <c r="AZ22" i="12"/>
  <c r="DL22" i="12"/>
  <c r="FX22" i="12"/>
  <c r="IJ22" i="12"/>
  <c r="AP4" i="10"/>
  <c r="DB4" i="10"/>
  <c r="FN4" i="10"/>
  <c r="HZ4" i="10"/>
  <c r="AQ5" i="10"/>
  <c r="DC5" i="10"/>
  <c r="FO5" i="10"/>
  <c r="IA5" i="10"/>
  <c r="AR6" i="10"/>
  <c r="DD6" i="10"/>
  <c r="FP6" i="10"/>
  <c r="IB6" i="10"/>
  <c r="L21" i="12"/>
  <c r="BX21" i="12"/>
  <c r="EJ21" i="12"/>
  <c r="GV21" i="12"/>
  <c r="M22" i="12"/>
  <c r="BY22" i="12"/>
  <c r="EK22" i="12"/>
  <c r="GW22" i="12"/>
  <c r="C4" i="10"/>
  <c r="BO4" i="10"/>
  <c r="EA4" i="10"/>
  <c r="GM4" i="10"/>
  <c r="D5" i="10"/>
  <c r="BX5" i="10"/>
  <c r="EZ5" i="10"/>
  <c r="IJ5" i="10"/>
  <c r="BY6" i="10"/>
  <c r="FA6" i="10"/>
  <c r="IK6" i="10"/>
  <c r="CB9" i="10"/>
  <c r="FD9" i="10"/>
  <c r="IN9" i="10"/>
  <c r="DE21" i="12"/>
  <c r="N22" i="12"/>
  <c r="GP22" i="12"/>
  <c r="AJ4" i="10"/>
  <c r="AK5" i="10"/>
  <c r="AL6" i="10"/>
  <c r="AO9" i="10"/>
  <c r="B13" i="12"/>
  <c r="BN13" i="12"/>
  <c r="DZ13" i="12"/>
  <c r="GL13" i="12"/>
  <c r="GK11" i="12"/>
  <c r="BF12" i="12"/>
  <c r="DR12" i="12"/>
  <c r="GD12" i="12"/>
  <c r="IP12" i="12"/>
  <c r="BG13" i="12"/>
  <c r="DS13" i="12"/>
  <c r="GE13" i="12"/>
  <c r="IQ13" i="12"/>
  <c r="FM10" i="12"/>
  <c r="HY10" i="12"/>
  <c r="AH11" i="12"/>
  <c r="CT11" i="12"/>
  <c r="FF11" i="12"/>
  <c r="HR11" i="12"/>
  <c r="AI12" i="12"/>
  <c r="CU12" i="12"/>
  <c r="FG12" i="12"/>
  <c r="HS12" i="12"/>
  <c r="AJ13" i="12"/>
  <c r="CV13" i="12"/>
  <c r="FH13" i="12"/>
  <c r="HT13" i="12"/>
  <c r="AH10" i="12"/>
  <c r="CT10" i="12"/>
  <c r="FF10" i="12"/>
  <c r="HR10" i="12"/>
  <c r="AI11" i="12"/>
  <c r="CU11" i="12"/>
  <c r="FG11" i="12"/>
  <c r="HS11" i="12"/>
  <c r="AJ12" i="12"/>
  <c r="CV12" i="12"/>
  <c r="FH12" i="12"/>
  <c r="HT12" i="12"/>
  <c r="AK13" i="12"/>
  <c r="CW13" i="12"/>
  <c r="FI13" i="12"/>
  <c r="HU13" i="12"/>
  <c r="AQ10" i="12"/>
  <c r="DC10" i="12"/>
  <c r="FO10" i="12"/>
  <c r="IA10" i="12"/>
  <c r="AR11" i="12"/>
  <c r="DD11" i="12"/>
  <c r="FP11" i="12"/>
  <c r="IB11" i="12"/>
  <c r="AS12" i="12"/>
  <c r="DE12" i="12"/>
  <c r="FQ12" i="12"/>
  <c r="IC12" i="12"/>
  <c r="AT13" i="12"/>
  <c r="DF13" i="12"/>
  <c r="FR13" i="12"/>
  <c r="ID13" i="12"/>
  <c r="BG16" i="12"/>
  <c r="DS16" i="12"/>
  <c r="GE16" i="12"/>
  <c r="IQ16" i="12"/>
  <c r="T16" i="12"/>
  <c r="CF16" i="12"/>
  <c r="ER16" i="12"/>
  <c r="HD16" i="12"/>
  <c r="BI16" i="12"/>
  <c r="DU16" i="12"/>
  <c r="GG16" i="12"/>
  <c r="IS16" i="12"/>
  <c r="HV21" i="12"/>
  <c r="FJ21" i="12"/>
  <c r="CX21" i="12"/>
  <c r="AL21" i="12"/>
  <c r="HE21" i="12"/>
  <c r="ES21" i="12"/>
  <c r="CG21" i="12"/>
  <c r="U21" i="12"/>
  <c r="HN21" i="12"/>
  <c r="FB21" i="12"/>
  <c r="CP21" i="12"/>
  <c r="AD21" i="12"/>
  <c r="HF21" i="12"/>
  <c r="ET21" i="12"/>
  <c r="CH21" i="12"/>
  <c r="V21" i="12"/>
  <c r="GX21" i="12"/>
  <c r="EL21" i="12"/>
  <c r="BZ21" i="12"/>
  <c r="N21" i="12"/>
  <c r="IS21" i="12"/>
  <c r="GG21" i="12"/>
  <c r="DU21" i="12"/>
  <c r="BI21" i="12"/>
  <c r="GP21" i="12"/>
  <c r="ED21" i="12"/>
  <c r="BR21" i="12"/>
  <c r="F21" i="12"/>
  <c r="IK21" i="12"/>
  <c r="FY21" i="12"/>
  <c r="DM21" i="12"/>
  <c r="BA21" i="12"/>
  <c r="IL21" i="12"/>
  <c r="FZ21" i="12"/>
  <c r="DN21" i="12"/>
  <c r="BB21" i="12"/>
  <c r="HU21" i="12"/>
  <c r="FI21" i="12"/>
  <c r="CW21" i="12"/>
  <c r="AK21" i="12"/>
  <c r="ID21" i="12"/>
  <c r="FR21" i="12"/>
  <c r="DF21" i="12"/>
  <c r="AT21" i="12"/>
  <c r="HM21" i="12"/>
  <c r="FA21" i="12"/>
  <c r="CO21" i="12"/>
  <c r="AC21" i="12"/>
  <c r="BJ16" i="12"/>
  <c r="DV16" i="12"/>
  <c r="GH16" i="12"/>
  <c r="IT16" i="12"/>
  <c r="HU20" i="12"/>
  <c r="FI20" i="12"/>
  <c r="CW20" i="12"/>
  <c r="HD20" i="12"/>
  <c r="HM20" i="12"/>
  <c r="FA20" i="12"/>
  <c r="CO20" i="12"/>
  <c r="HE20" i="12"/>
  <c r="ES20" i="12"/>
  <c r="CG20" i="12"/>
  <c r="GW20" i="12"/>
  <c r="EK20" i="12"/>
  <c r="BY20" i="12"/>
  <c r="IR20" i="12"/>
  <c r="GO20" i="12"/>
  <c r="EC20" i="12"/>
  <c r="BQ20" i="12"/>
  <c r="IJ20" i="12"/>
  <c r="IK20" i="12"/>
  <c r="FY20" i="12"/>
  <c r="DM20" i="12"/>
  <c r="HT20" i="12"/>
  <c r="IC20" i="12"/>
  <c r="FQ20" i="12"/>
  <c r="DE20" i="12"/>
  <c r="HL20" i="12"/>
  <c r="W16" i="12"/>
  <c r="CI16" i="12"/>
  <c r="EU16" i="12"/>
  <c r="HG16" i="12"/>
  <c r="Y18" i="12"/>
  <c r="CK18" i="12"/>
  <c r="EW18" i="12"/>
  <c r="HI18" i="12"/>
  <c r="S20" i="12"/>
  <c r="CE20" i="12"/>
  <c r="EQ20" i="12"/>
  <c r="HC20" i="12"/>
  <c r="AV16" i="12"/>
  <c r="DH16" i="12"/>
  <c r="FT16" i="12"/>
  <c r="IF16" i="12"/>
  <c r="AP18" i="12"/>
  <c r="DB18" i="12"/>
  <c r="FN18" i="12"/>
  <c r="HZ18" i="12"/>
  <c r="AQ19" i="12"/>
  <c r="DC19" i="12"/>
  <c r="FO19" i="12"/>
  <c r="IA19" i="12"/>
  <c r="AR20" i="12"/>
  <c r="DD20" i="12"/>
  <c r="FP20" i="12"/>
  <c r="AG16" i="12"/>
  <c r="CS16" i="12"/>
  <c r="FE16" i="12"/>
  <c r="HQ16" i="12"/>
  <c r="Z17" i="12"/>
  <c r="CL17" i="12"/>
  <c r="EX17" i="12"/>
  <c r="HJ17" i="12"/>
  <c r="AA18" i="12"/>
  <c r="CM18" i="12"/>
  <c r="EY18" i="12"/>
  <c r="HK18" i="12"/>
  <c r="AB19" i="12"/>
  <c r="CN19" i="12"/>
  <c r="EZ19" i="12"/>
  <c r="HL19" i="12"/>
  <c r="AC20" i="12"/>
  <c r="BR20" i="12"/>
  <c r="ED20" i="12"/>
  <c r="GP20" i="12"/>
  <c r="G21" i="12"/>
  <c r="BS21" i="12"/>
  <c r="EE21" i="12"/>
  <c r="GQ21" i="12"/>
  <c r="F4" i="10"/>
  <c r="BR4" i="10"/>
  <c r="ED4" i="10"/>
  <c r="GP4" i="10"/>
  <c r="IE20" i="12"/>
  <c r="AV21" i="12"/>
  <c r="DH21" i="12"/>
  <c r="FT21" i="12"/>
  <c r="IF21" i="12"/>
  <c r="AU4" i="10"/>
  <c r="DG4" i="10"/>
  <c r="FS4" i="10"/>
  <c r="IE4" i="10"/>
  <c r="AV5" i="10"/>
  <c r="DH5" i="10"/>
  <c r="FT5" i="10"/>
  <c r="IF5" i="10"/>
  <c r="GZ20" i="12"/>
  <c r="Q21" i="12"/>
  <c r="CC21" i="12"/>
  <c r="EO21" i="12"/>
  <c r="HA21" i="12"/>
  <c r="J22" i="12"/>
  <c r="BV22" i="12"/>
  <c r="EH22" i="12"/>
  <c r="GT22" i="12"/>
  <c r="H4" i="10"/>
  <c r="BT4" i="10"/>
  <c r="EF4" i="10"/>
  <c r="GR4" i="10"/>
  <c r="I5" i="10"/>
  <c r="BU5" i="10"/>
  <c r="EG5" i="10"/>
  <c r="GS5" i="10"/>
  <c r="J6" i="10"/>
  <c r="BV6" i="10"/>
  <c r="EH6" i="10"/>
  <c r="GT6" i="10"/>
  <c r="BN21" i="12"/>
  <c r="DZ21" i="12"/>
  <c r="GL21" i="12"/>
  <c r="C22" i="12"/>
  <c r="BO22" i="12"/>
  <c r="EA22" i="12"/>
  <c r="GM22" i="12"/>
  <c r="I4" i="10"/>
  <c r="BU4" i="10"/>
  <c r="EG4" i="10"/>
  <c r="GS4" i="10"/>
  <c r="J5" i="10"/>
  <c r="BV5" i="10"/>
  <c r="EH5" i="10"/>
  <c r="GT5" i="10"/>
  <c r="K6" i="10"/>
  <c r="BW6" i="10"/>
  <c r="EI6" i="10"/>
  <c r="GU6" i="10"/>
  <c r="BF20" i="12"/>
  <c r="DR20" i="12"/>
  <c r="GD20" i="12"/>
  <c r="IP20" i="12"/>
  <c r="BG21" i="12"/>
  <c r="DS21" i="12"/>
  <c r="GE21" i="12"/>
  <c r="IQ21" i="12"/>
  <c r="BH22" i="12"/>
  <c r="DT22" i="12"/>
  <c r="GF22" i="12"/>
  <c r="IR22" i="12"/>
  <c r="AX4" i="10"/>
  <c r="DJ4" i="10"/>
  <c r="FV4" i="10"/>
  <c r="IH4" i="10"/>
  <c r="AY5" i="10"/>
  <c r="DK5" i="10"/>
  <c r="FW5" i="10"/>
  <c r="II5" i="10"/>
  <c r="AZ6" i="10"/>
  <c r="DL6" i="10"/>
  <c r="FX6" i="10"/>
  <c r="IJ6" i="10"/>
  <c r="IM9" i="10"/>
  <c r="T21" i="12"/>
  <c r="CF21" i="12"/>
  <c r="ER21" i="12"/>
  <c r="HD21" i="12"/>
  <c r="U22" i="12"/>
  <c r="CG22" i="12"/>
  <c r="ES22" i="12"/>
  <c r="HE22" i="12"/>
  <c r="K4" i="10"/>
  <c r="BW4" i="10"/>
  <c r="EI4" i="10"/>
  <c r="GU4" i="10"/>
  <c r="L5" i="10"/>
  <c r="CF5" i="10"/>
  <c r="FP5" i="10"/>
  <c r="IR5" i="10"/>
  <c r="CG6" i="10"/>
  <c r="FQ6" i="10"/>
  <c r="IS6" i="10"/>
  <c r="CJ9" i="10"/>
  <c r="FT9" i="10"/>
  <c r="IV9" i="10"/>
  <c r="GV20" i="12"/>
  <c r="EC21" i="12"/>
  <c r="AT22" i="12"/>
  <c r="GX22" i="12"/>
  <c r="BP4" i="10"/>
  <c r="BQ5" i="10"/>
  <c r="BR6" i="10"/>
  <c r="BU9" i="10"/>
  <c r="DV21" i="12"/>
  <c r="BE13" i="12"/>
  <c r="DQ13" i="12"/>
  <c r="GC13" i="12"/>
  <c r="IO13" i="12"/>
  <c r="HA12" i="12"/>
  <c r="J13" i="12"/>
  <c r="BV13" i="12"/>
  <c r="EH13" i="12"/>
  <c r="GT13" i="12"/>
  <c r="I11" i="12"/>
  <c r="BU11" i="12"/>
  <c r="EG11" i="12"/>
  <c r="GS11" i="12"/>
  <c r="B12" i="12"/>
  <c r="BN12" i="12"/>
  <c r="DZ12" i="12"/>
  <c r="GL12" i="12"/>
  <c r="C13" i="12"/>
  <c r="BO13" i="12"/>
  <c r="EA13" i="12"/>
  <c r="GM13" i="12"/>
  <c r="AW10" i="12"/>
  <c r="DI10" i="12"/>
  <c r="FU10" i="12"/>
  <c r="IG10" i="12"/>
  <c r="AP11" i="12"/>
  <c r="DB11" i="12"/>
  <c r="FN11" i="12"/>
  <c r="HZ11" i="12"/>
  <c r="AQ12" i="12"/>
  <c r="DC12" i="12"/>
  <c r="FO12" i="12"/>
  <c r="IA12" i="12"/>
  <c r="AR13" i="12"/>
  <c r="DD13" i="12"/>
  <c r="FP13" i="12"/>
  <c r="IB13" i="12"/>
  <c r="AP10" i="12"/>
  <c r="DB10" i="12"/>
  <c r="FN10" i="12"/>
  <c r="HZ10" i="12"/>
  <c r="AQ11" i="12"/>
  <c r="DC11" i="12"/>
  <c r="FO11" i="12"/>
  <c r="IA11" i="12"/>
  <c r="AR12" i="12"/>
  <c r="DD12" i="12"/>
  <c r="FP12" i="12"/>
  <c r="IB12" i="12"/>
  <c r="AS13" i="12"/>
  <c r="DE13" i="12"/>
  <c r="FQ13" i="12"/>
  <c r="IC13" i="12"/>
  <c r="AY10" i="12"/>
  <c r="DK10" i="12"/>
  <c r="FW10" i="12"/>
  <c r="II10" i="12"/>
  <c r="AZ11" i="12"/>
  <c r="DL11" i="12"/>
  <c r="FX11" i="12"/>
  <c r="IJ11" i="12"/>
  <c r="BA12" i="12"/>
  <c r="DM12" i="12"/>
  <c r="FY12" i="12"/>
  <c r="IK12" i="12"/>
  <c r="BB13" i="12"/>
  <c r="DN13" i="12"/>
  <c r="FZ13" i="12"/>
  <c r="IL13" i="12"/>
  <c r="Z16" i="12"/>
  <c r="CL16" i="12"/>
  <c r="EX16" i="12"/>
  <c r="HJ16" i="12"/>
  <c r="C16" i="12"/>
  <c r="BO16" i="12"/>
  <c r="EA16" i="12"/>
  <c r="GM16" i="12"/>
  <c r="AB16" i="12"/>
  <c r="CN16" i="12"/>
  <c r="EZ16" i="12"/>
  <c r="HL16" i="12"/>
  <c r="E16" i="12"/>
  <c r="BQ16" i="12"/>
  <c r="EC16" i="12"/>
  <c r="GO16" i="12"/>
  <c r="I20" i="12"/>
  <c r="BU20" i="12"/>
  <c r="EG20" i="12"/>
  <c r="GS20" i="12"/>
  <c r="B21" i="12"/>
  <c r="F16" i="12"/>
  <c r="BR16" i="12"/>
  <c r="ED16" i="12"/>
  <c r="GP16" i="12"/>
  <c r="H18" i="12"/>
  <c r="BT18" i="12"/>
  <c r="EF18" i="12"/>
  <c r="GR18" i="12"/>
  <c r="B20" i="12"/>
  <c r="AE16" i="12"/>
  <c r="CQ16" i="12"/>
  <c r="FC16" i="12"/>
  <c r="HO16" i="12"/>
  <c r="AG18" i="12"/>
  <c r="CS18" i="12"/>
  <c r="FE18" i="12"/>
  <c r="HQ18" i="12"/>
  <c r="Z19" i="12"/>
  <c r="CL19" i="12"/>
  <c r="EX19" i="12"/>
  <c r="HJ19" i="12"/>
  <c r="AA20" i="12"/>
  <c r="CM20" i="12"/>
  <c r="EY20" i="12"/>
  <c r="HK20" i="12"/>
  <c r="BD16" i="12"/>
  <c r="DP16" i="12"/>
  <c r="GB16" i="12"/>
  <c r="IN16" i="12"/>
  <c r="BE17" i="12"/>
  <c r="DQ17" i="12"/>
  <c r="GC17" i="12"/>
  <c r="IO17" i="12"/>
  <c r="AX18" i="12"/>
  <c r="DJ18" i="12"/>
  <c r="FV18" i="12"/>
  <c r="IH18" i="12"/>
  <c r="AY19" i="12"/>
  <c r="DK19" i="12"/>
  <c r="FW19" i="12"/>
  <c r="II19" i="12"/>
  <c r="AZ20" i="12"/>
  <c r="DL20" i="12"/>
  <c r="FX20" i="12"/>
  <c r="AO16" i="12"/>
  <c r="DA16" i="12"/>
  <c r="FM16" i="12"/>
  <c r="HY16" i="12"/>
  <c r="AH17" i="12"/>
  <c r="CT17" i="12"/>
  <c r="FF17" i="12"/>
  <c r="HR17" i="12"/>
  <c r="AI18" i="12"/>
  <c r="CU18" i="12"/>
  <c r="FG18" i="12"/>
  <c r="HS18" i="12"/>
  <c r="AJ19" i="12"/>
  <c r="CV19" i="12"/>
  <c r="FH19" i="12"/>
  <c r="HT19" i="12"/>
  <c r="AK20" i="12"/>
  <c r="BZ20" i="12"/>
  <c r="EL20" i="12"/>
  <c r="GX20" i="12"/>
  <c r="O21" i="12"/>
  <c r="CA21" i="12"/>
  <c r="EM21" i="12"/>
  <c r="GY21" i="12"/>
  <c r="N4" i="10"/>
  <c r="BZ4" i="10"/>
  <c r="EL4" i="10"/>
  <c r="GX4" i="10"/>
  <c r="O5" i="10"/>
  <c r="CA5" i="10"/>
  <c r="EM5" i="10"/>
  <c r="GY5" i="10"/>
  <c r="IM20" i="12"/>
  <c r="BD21" i="12"/>
  <c r="DP21" i="12"/>
  <c r="GB21" i="12"/>
  <c r="IN21" i="12"/>
  <c r="GC22" i="12"/>
  <c r="IO22" i="12"/>
  <c r="BC4" i="10"/>
  <c r="DO4" i="10"/>
  <c r="GA4" i="10"/>
  <c r="IM4" i="10"/>
  <c r="BD5" i="10"/>
  <c r="DP5" i="10"/>
  <c r="GB5" i="10"/>
  <c r="IN5" i="10"/>
  <c r="BE6" i="10"/>
  <c r="DQ6" i="10"/>
  <c r="GC6" i="10"/>
  <c r="IO6" i="10"/>
  <c r="EV20" i="12"/>
  <c r="HH20" i="12"/>
  <c r="Y21" i="12"/>
  <c r="CK21" i="12"/>
  <c r="EW21" i="12"/>
  <c r="HI21" i="12"/>
  <c r="R22" i="12"/>
  <c r="CD22" i="12"/>
  <c r="EP22" i="12"/>
  <c r="HB22" i="12"/>
  <c r="P4" i="10"/>
  <c r="CB4" i="10"/>
  <c r="EN4" i="10"/>
  <c r="GZ4" i="10"/>
  <c r="Q5" i="10"/>
  <c r="CC5" i="10"/>
  <c r="EO5" i="10"/>
  <c r="HA5" i="10"/>
  <c r="R6" i="10"/>
  <c r="CD6" i="10"/>
  <c r="EP6" i="10"/>
  <c r="HB6" i="10"/>
  <c r="BV21" i="12"/>
  <c r="EH21" i="12"/>
  <c r="GT21" i="12"/>
  <c r="K22" i="12"/>
  <c r="BW22" i="12"/>
  <c r="EI22" i="12"/>
  <c r="GU22" i="12"/>
  <c r="Q4" i="10"/>
  <c r="CC4" i="10"/>
  <c r="EO4" i="10"/>
  <c r="HA4" i="10"/>
  <c r="R5" i="10"/>
  <c r="CD5" i="10"/>
  <c r="EP5" i="10"/>
  <c r="HB5" i="10"/>
  <c r="S6" i="10"/>
  <c r="CE6" i="10"/>
  <c r="EQ6" i="10"/>
  <c r="HC6" i="10"/>
  <c r="BN20" i="12"/>
  <c r="DZ20" i="12"/>
  <c r="GL20" i="12"/>
  <c r="C21" i="12"/>
  <c r="BO21" i="12"/>
  <c r="EA21" i="12"/>
  <c r="GM21" i="12"/>
  <c r="D22" i="12"/>
  <c r="BP22" i="12"/>
  <c r="EB22" i="12"/>
  <c r="GN22" i="12"/>
  <c r="B4" i="10"/>
  <c r="BF4" i="10"/>
  <c r="DR4" i="10"/>
  <c r="GD4" i="10"/>
  <c r="IP4" i="10"/>
  <c r="BG5" i="10"/>
  <c r="DS5" i="10"/>
  <c r="GE5" i="10"/>
  <c r="IQ5" i="10"/>
  <c r="BH6" i="10"/>
  <c r="DT6" i="10"/>
  <c r="GF6" i="10"/>
  <c r="IR6" i="10"/>
  <c r="BK9" i="10"/>
  <c r="DW9" i="10"/>
  <c r="GI9" i="10"/>
  <c r="IU9" i="10"/>
  <c r="AB21" i="12"/>
  <c r="CN21" i="12"/>
  <c r="EZ21" i="12"/>
  <c r="HL21" i="12"/>
  <c r="AC22" i="12"/>
  <c r="CO22" i="12"/>
  <c r="FA22" i="12"/>
  <c r="HM22" i="12"/>
  <c r="S4" i="10"/>
  <c r="CE4" i="10"/>
  <c r="EQ4" i="10"/>
  <c r="HC4" i="10"/>
  <c r="T5" i="10"/>
  <c r="CN5" i="10"/>
  <c r="FX5" i="10"/>
  <c r="M6" i="10"/>
  <c r="CO6" i="10"/>
  <c r="FY6" i="10"/>
  <c r="P9" i="10"/>
  <c r="CR9" i="10"/>
  <c r="GB9" i="10"/>
  <c r="IB20" i="12"/>
  <c r="EK21" i="12"/>
  <c r="BR22" i="12"/>
  <c r="ID22" i="12"/>
  <c r="CV4" i="10"/>
  <c r="CX6" i="10"/>
  <c r="DA9" i="10"/>
  <c r="GH21" i="12"/>
  <c r="GU13" i="12"/>
  <c r="AZ13" i="12"/>
  <c r="DL13" i="12"/>
  <c r="FX13" i="12"/>
  <c r="IJ13" i="12"/>
  <c r="AY11" i="12"/>
  <c r="DK11" i="12"/>
  <c r="FW11" i="12"/>
  <c r="II11" i="12"/>
  <c r="AZ12" i="12"/>
  <c r="DL12" i="12"/>
  <c r="FX12" i="12"/>
  <c r="IJ12" i="12"/>
  <c r="BA13" i="12"/>
  <c r="DM13" i="12"/>
  <c r="FY13" i="12"/>
  <c r="IK13" i="12"/>
  <c r="BG10" i="12"/>
  <c r="DS10" i="12"/>
  <c r="GE10" i="12"/>
  <c r="IQ10" i="12"/>
  <c r="BH11" i="12"/>
  <c r="DT11" i="12"/>
  <c r="GF11" i="12"/>
  <c r="IR11" i="12"/>
  <c r="BI12" i="12"/>
  <c r="DU12" i="12"/>
  <c r="GG12" i="12"/>
  <c r="IS12" i="12"/>
  <c r="BJ13" i="12"/>
  <c r="DV13" i="12"/>
  <c r="GH13" i="12"/>
  <c r="IT13" i="12"/>
  <c r="M16" i="12"/>
  <c r="BY16" i="12"/>
  <c r="EK16" i="12"/>
  <c r="GW16" i="12"/>
  <c r="N16" i="12"/>
  <c r="BZ16" i="12"/>
  <c r="EL16" i="12"/>
  <c r="GX16" i="12"/>
  <c r="AM16" i="12"/>
  <c r="CY16" i="12"/>
  <c r="FK16" i="12"/>
  <c r="HW16" i="12"/>
  <c r="BL16" i="12"/>
  <c r="DX16" i="12"/>
  <c r="GJ16" i="12"/>
  <c r="IV16" i="12"/>
  <c r="BF18" i="12"/>
  <c r="DR18" i="12"/>
  <c r="GD18" i="12"/>
  <c r="IP18" i="12"/>
  <c r="BH20" i="12"/>
  <c r="DT20" i="12"/>
  <c r="GF20" i="12"/>
  <c r="AW16" i="12"/>
  <c r="DI16" i="12"/>
  <c r="FU16" i="12"/>
  <c r="IG16" i="12"/>
  <c r="AQ18" i="12"/>
  <c r="DC18" i="12"/>
  <c r="FO18" i="12"/>
  <c r="IA18" i="12"/>
  <c r="AR19" i="12"/>
  <c r="DD19" i="12"/>
  <c r="FP19" i="12"/>
  <c r="IB19" i="12"/>
  <c r="AS20" i="12"/>
  <c r="CH20" i="12"/>
  <c r="ET20" i="12"/>
  <c r="HF20" i="12"/>
  <c r="W21" i="12"/>
  <c r="CI21" i="12"/>
  <c r="EU21" i="12"/>
  <c r="HG21" i="12"/>
  <c r="V4" i="10"/>
  <c r="CH4" i="10"/>
  <c r="ET4" i="10"/>
  <c r="HF4" i="10"/>
  <c r="IU20" i="12"/>
  <c r="BL21" i="12"/>
  <c r="DX21" i="12"/>
  <c r="GJ21" i="12"/>
  <c r="IV21" i="12"/>
  <c r="HN5" i="10"/>
  <c r="FB5" i="10"/>
  <c r="CP5" i="10"/>
  <c r="AD5" i="10"/>
  <c r="GW5" i="10"/>
  <c r="EK5" i="10"/>
  <c r="BY5" i="10"/>
  <c r="M5" i="10"/>
  <c r="GN5" i="10"/>
  <c r="EB5" i="10"/>
  <c r="BP5" i="10"/>
  <c r="HF5" i="10"/>
  <c r="ET5" i="10"/>
  <c r="CH5" i="10"/>
  <c r="V5" i="10"/>
  <c r="GX5" i="10"/>
  <c r="EL5" i="10"/>
  <c r="BZ5" i="10"/>
  <c r="N5" i="10"/>
  <c r="IS5" i="10"/>
  <c r="GG5" i="10"/>
  <c r="DU5" i="10"/>
  <c r="BI5" i="10"/>
  <c r="GP5" i="10"/>
  <c r="ED5" i="10"/>
  <c r="BR5" i="10"/>
  <c r="F5" i="10"/>
  <c r="IK5" i="10"/>
  <c r="FY5" i="10"/>
  <c r="DM5" i="10"/>
  <c r="BA5" i="10"/>
  <c r="IT5" i="10"/>
  <c r="GH5" i="10"/>
  <c r="DV5" i="10"/>
  <c r="BJ5" i="10"/>
  <c r="IC5" i="10"/>
  <c r="FQ5" i="10"/>
  <c r="DE5" i="10"/>
  <c r="AS5" i="10"/>
  <c r="HT5" i="10"/>
  <c r="FH5" i="10"/>
  <c r="CV5" i="10"/>
  <c r="IL5" i="10"/>
  <c r="FZ5" i="10"/>
  <c r="DN5" i="10"/>
  <c r="BB5" i="10"/>
  <c r="ID5" i="10"/>
  <c r="FR5" i="10"/>
  <c r="DF5" i="10"/>
  <c r="AT5" i="10"/>
  <c r="HM5" i="10"/>
  <c r="FA5" i="10"/>
  <c r="CO5" i="10"/>
  <c r="AC5" i="10"/>
  <c r="HV5" i="10"/>
  <c r="FJ5" i="10"/>
  <c r="CX5" i="10"/>
  <c r="AL5" i="10"/>
  <c r="HE5" i="10"/>
  <c r="ES5" i="10"/>
  <c r="CG5" i="10"/>
  <c r="U5" i="10"/>
  <c r="BK4" i="10"/>
  <c r="DW4" i="10"/>
  <c r="GI4" i="10"/>
  <c r="IU4" i="10"/>
  <c r="BL5" i="10"/>
  <c r="DX5" i="10"/>
  <c r="GJ5" i="10"/>
  <c r="IV5" i="10"/>
  <c r="FD20" i="12"/>
  <c r="HP20" i="12"/>
  <c r="AG21" i="12"/>
  <c r="CS21" i="12"/>
  <c r="FE21" i="12"/>
  <c r="HQ21" i="12"/>
  <c r="Z22" i="12"/>
  <c r="CL22" i="12"/>
  <c r="EX22" i="12"/>
  <c r="HJ22" i="12"/>
  <c r="X4" i="10"/>
  <c r="CJ4" i="10"/>
  <c r="EV4" i="10"/>
  <c r="HH4" i="10"/>
  <c r="Y5" i="10"/>
  <c r="CK5" i="10"/>
  <c r="EW5" i="10"/>
  <c r="HI5" i="10"/>
  <c r="Z6" i="10"/>
  <c r="CL6" i="10"/>
  <c r="EX6" i="10"/>
  <c r="HJ6" i="10"/>
  <c r="CD21" i="12"/>
  <c r="EP21" i="12"/>
  <c r="HB21" i="12"/>
  <c r="S22" i="12"/>
  <c r="CE22" i="12"/>
  <c r="EQ22" i="12"/>
  <c r="HC22" i="12"/>
  <c r="Y4" i="10"/>
  <c r="CK4" i="10"/>
  <c r="EW4" i="10"/>
  <c r="HI4" i="10"/>
  <c r="Z5" i="10"/>
  <c r="CL5" i="10"/>
  <c r="EX5" i="10"/>
  <c r="HJ5" i="10"/>
  <c r="AA6" i="10"/>
  <c r="CM6" i="10"/>
  <c r="EY6" i="10"/>
  <c r="HK6" i="10"/>
  <c r="BV20" i="12"/>
  <c r="EH20" i="12"/>
  <c r="GT20" i="12"/>
  <c r="K21" i="12"/>
  <c r="BW21" i="12"/>
  <c r="EI21" i="12"/>
  <c r="GU21" i="12"/>
  <c r="L22" i="12"/>
  <c r="BX22" i="12"/>
  <c r="EJ22" i="12"/>
  <c r="GV22" i="12"/>
  <c r="B4" i="13"/>
  <c r="BN4" i="10"/>
  <c r="DZ4" i="10"/>
  <c r="GL4" i="10"/>
  <c r="C5" i="10"/>
  <c r="BO5" i="10"/>
  <c r="EA5" i="10"/>
  <c r="GM5" i="10"/>
  <c r="D6" i="10"/>
  <c r="BP6" i="10"/>
  <c r="EB6" i="10"/>
  <c r="GN6" i="10"/>
  <c r="AJ21" i="12"/>
  <c r="CV21" i="12"/>
  <c r="FH21" i="12"/>
  <c r="HT21" i="12"/>
  <c r="AK22" i="12"/>
  <c r="CW22" i="12"/>
  <c r="FI22" i="12"/>
  <c r="HU22" i="12"/>
  <c r="AA4" i="10"/>
  <c r="CM4" i="10"/>
  <c r="EY4" i="10"/>
  <c r="HK4" i="10"/>
  <c r="AB5" i="10"/>
  <c r="DD5" i="10"/>
  <c r="GF5" i="10"/>
  <c r="U6" i="10"/>
  <c r="DE6" i="10"/>
  <c r="GG6" i="10"/>
  <c r="X9" i="10"/>
  <c r="DH9" i="10"/>
  <c r="GJ9" i="10"/>
  <c r="E21" i="12"/>
  <c r="FQ21" i="12"/>
  <c r="BZ22" i="12"/>
  <c r="EB4" i="10"/>
  <c r="EC5" i="10"/>
  <c r="ED6" i="10"/>
  <c r="EG9" i="10"/>
  <c r="IT21" i="12"/>
  <c r="S13" i="12"/>
  <c r="CE13" i="12"/>
  <c r="EQ13" i="12"/>
  <c r="HC13" i="12"/>
  <c r="BF11" i="12"/>
  <c r="DR11" i="12"/>
  <c r="GD11" i="12"/>
  <c r="IP11" i="12"/>
  <c r="BG12" i="12"/>
  <c r="DS12" i="12"/>
  <c r="GE12" i="12"/>
  <c r="IQ12" i="12"/>
  <c r="BH13" i="12"/>
  <c r="DT13" i="12"/>
  <c r="GF13" i="12"/>
  <c r="IR13" i="12"/>
  <c r="BF10" i="12"/>
  <c r="DR10" i="12"/>
  <c r="GD10" i="12"/>
  <c r="IP10" i="12"/>
  <c r="BG11" i="12"/>
  <c r="DS11" i="12"/>
  <c r="GE11" i="12"/>
  <c r="IQ11" i="12"/>
  <c r="BH12" i="12"/>
  <c r="DT12" i="12"/>
  <c r="GF12" i="12"/>
  <c r="IR12" i="12"/>
  <c r="BI13" i="12"/>
  <c r="DU13" i="12"/>
  <c r="GG13" i="12"/>
  <c r="IS13" i="12"/>
  <c r="BO10" i="12"/>
  <c r="EA10" i="12"/>
  <c r="GM10" i="12"/>
  <c r="D11" i="12"/>
  <c r="BP11" i="12"/>
  <c r="EB11" i="12"/>
  <c r="GN11" i="12"/>
  <c r="E12" i="12"/>
  <c r="BQ12" i="12"/>
  <c r="EC12" i="12"/>
  <c r="GO12" i="12"/>
  <c r="F13" i="12"/>
  <c r="BR13" i="12"/>
  <c r="ED13" i="12"/>
  <c r="GP13" i="12"/>
  <c r="AR16" i="12"/>
  <c r="DD16" i="12"/>
  <c r="FP16" i="12"/>
  <c r="IB16" i="12"/>
  <c r="U16" i="12"/>
  <c r="CG16" i="12"/>
  <c r="ES16" i="12"/>
  <c r="HE16" i="12"/>
  <c r="V16" i="12"/>
  <c r="CH16" i="12"/>
  <c r="ET16" i="12"/>
  <c r="HF16" i="12"/>
  <c r="AU16" i="12"/>
  <c r="DG16" i="12"/>
  <c r="FS16" i="12"/>
  <c r="IE16" i="12"/>
  <c r="AQ20" i="12"/>
  <c r="DC20" i="12"/>
  <c r="FO20" i="12"/>
  <c r="H16" i="12"/>
  <c r="BT16" i="12"/>
  <c r="EF16" i="12"/>
  <c r="GR16" i="12"/>
  <c r="B18" i="12"/>
  <c r="BN18" i="12"/>
  <c r="DZ18" i="12"/>
  <c r="GL18" i="12"/>
  <c r="D20" i="12"/>
  <c r="BP20" i="12"/>
  <c r="EB20" i="12"/>
  <c r="GN20" i="12"/>
  <c r="BE16" i="12"/>
  <c r="DQ16" i="12"/>
  <c r="GC16" i="12"/>
  <c r="IO16" i="12"/>
  <c r="AY18" i="12"/>
  <c r="DK18" i="12"/>
  <c r="FW18" i="12"/>
  <c r="II18" i="12"/>
  <c r="AZ19" i="12"/>
  <c r="DL19" i="12"/>
  <c r="FX19" i="12"/>
  <c r="IJ19" i="12"/>
  <c r="BA20" i="12"/>
  <c r="CP20" i="12"/>
  <c r="FB20" i="12"/>
  <c r="HN20" i="12"/>
  <c r="AE21" i="12"/>
  <c r="CQ21" i="12"/>
  <c r="FC21" i="12"/>
  <c r="HO21" i="12"/>
  <c r="AD4" i="10"/>
  <c r="CP4" i="10"/>
  <c r="FB4" i="10"/>
  <c r="HN4" i="10"/>
  <c r="H21" i="12"/>
  <c r="BT21" i="12"/>
  <c r="EF21" i="12"/>
  <c r="GR21" i="12"/>
  <c r="G4" i="10"/>
  <c r="BS4" i="10"/>
  <c r="EE4" i="10"/>
  <c r="GQ4" i="10"/>
  <c r="H5" i="10"/>
  <c r="BT5" i="10"/>
  <c r="EF5" i="10"/>
  <c r="GR5" i="10"/>
  <c r="FL20" i="12"/>
  <c r="HX20" i="12"/>
  <c r="AO21" i="12"/>
  <c r="DA21" i="12"/>
  <c r="FM21" i="12"/>
  <c r="HY21" i="12"/>
  <c r="AH22" i="12"/>
  <c r="CT22" i="12"/>
  <c r="FF22" i="12"/>
  <c r="HR22" i="12"/>
  <c r="AF4" i="10"/>
  <c r="CR4" i="10"/>
  <c r="FD4" i="10"/>
  <c r="HP4" i="10"/>
  <c r="AG5" i="10"/>
  <c r="CS5" i="10"/>
  <c r="FE5" i="10"/>
  <c r="HQ5" i="10"/>
  <c r="AH6" i="10"/>
  <c r="CT6" i="10"/>
  <c r="FF6" i="10"/>
  <c r="HR6" i="10"/>
  <c r="CL21" i="12"/>
  <c r="EX21" i="12"/>
  <c r="HJ21" i="12"/>
  <c r="AA22" i="12"/>
  <c r="CM22" i="12"/>
  <c r="EY22" i="12"/>
  <c r="HK22" i="12"/>
  <c r="AG4" i="10"/>
  <c r="CS4" i="10"/>
  <c r="FE4" i="10"/>
  <c r="HQ4" i="10"/>
  <c r="AH5" i="10"/>
  <c r="CT5" i="10"/>
  <c r="FF5" i="10"/>
  <c r="HR5" i="10"/>
  <c r="AI6" i="10"/>
  <c r="CU6" i="10"/>
  <c r="FG6" i="10"/>
  <c r="HS6" i="10"/>
  <c r="CD20" i="12"/>
  <c r="EP20" i="12"/>
  <c r="HB20" i="12"/>
  <c r="S21" i="12"/>
  <c r="CE21" i="12"/>
  <c r="EQ21" i="12"/>
  <c r="HC21" i="12"/>
  <c r="T22" i="12"/>
  <c r="CF22" i="12"/>
  <c r="ER22" i="12"/>
  <c r="HD22" i="12"/>
  <c r="J4" i="10"/>
  <c r="BV4" i="10"/>
  <c r="EH4" i="10"/>
  <c r="GT4" i="10"/>
  <c r="K5" i="10"/>
  <c r="BW5" i="10"/>
  <c r="EI5" i="10"/>
  <c r="GU5" i="10"/>
  <c r="L6" i="10"/>
  <c r="BX6" i="10"/>
  <c r="EJ6" i="10"/>
  <c r="GV6" i="10"/>
  <c r="IA20" i="12"/>
  <c r="AR21" i="12"/>
  <c r="DD21" i="12"/>
  <c r="FP21" i="12"/>
  <c r="IB21" i="12"/>
  <c r="AS22" i="12"/>
  <c r="DE22" i="12"/>
  <c r="FQ22" i="12"/>
  <c r="IC22" i="12"/>
  <c r="AI4" i="10"/>
  <c r="CU4" i="10"/>
  <c r="FG4" i="10"/>
  <c r="HS4" i="10"/>
  <c r="AJ5" i="10"/>
  <c r="DL5" i="10"/>
  <c r="GV5" i="10"/>
  <c r="AC6" i="10"/>
  <c r="DM6" i="10"/>
  <c r="GW6" i="10"/>
  <c r="AF9" i="10"/>
  <c r="DP9" i="10"/>
  <c r="GZ9" i="10"/>
  <c r="M21" i="12"/>
  <c r="GO21" i="12"/>
  <c r="DF22" i="12"/>
  <c r="FH4" i="10"/>
  <c r="FI5" i="10"/>
  <c r="FJ6" i="10"/>
  <c r="FM9" i="10"/>
  <c r="BK22" i="12"/>
  <c r="AH13" i="12"/>
  <c r="CT13" i="12"/>
  <c r="FF13" i="12"/>
  <c r="HR13" i="12"/>
  <c r="AG11" i="12"/>
  <c r="CS11" i="12"/>
  <c r="FE11" i="12"/>
  <c r="HQ11" i="12"/>
  <c r="Z12" i="12"/>
  <c r="CL12" i="12"/>
  <c r="EX12" i="12"/>
  <c r="HJ12" i="12"/>
  <c r="AA13" i="12"/>
  <c r="CM13" i="12"/>
  <c r="EY13" i="12"/>
  <c r="HK13" i="12"/>
  <c r="EG10" i="12"/>
  <c r="GS10" i="12"/>
  <c r="B11" i="12"/>
  <c r="BN11" i="12"/>
  <c r="DZ11" i="12"/>
  <c r="GL11" i="12"/>
  <c r="C12" i="12"/>
  <c r="BO12" i="12"/>
  <c r="EA12" i="12"/>
  <c r="GM12" i="12"/>
  <c r="D13" i="12"/>
  <c r="BP13" i="12"/>
  <c r="EB13" i="12"/>
  <c r="GN13" i="12"/>
  <c r="B10" i="12"/>
  <c r="BN10" i="12"/>
  <c r="DZ10" i="12"/>
  <c r="GL10" i="12"/>
  <c r="C11" i="12"/>
  <c r="BO11" i="12"/>
  <c r="EA11" i="12"/>
  <c r="GM11" i="12"/>
  <c r="D12" i="12"/>
  <c r="BP12" i="12"/>
  <c r="EB12" i="12"/>
  <c r="GN12" i="12"/>
  <c r="E13" i="12"/>
  <c r="BQ13" i="12"/>
  <c r="EC13" i="12"/>
  <c r="GO13" i="12"/>
  <c r="K10" i="12"/>
  <c r="BW10" i="12"/>
  <c r="EI10" i="12"/>
  <c r="L11" i="12"/>
  <c r="BX11" i="12"/>
  <c r="EJ11" i="12"/>
  <c r="M12" i="12"/>
  <c r="BY12" i="12"/>
  <c r="EK12" i="12"/>
  <c r="N13" i="12"/>
  <c r="BZ13" i="12"/>
  <c r="EL13" i="12"/>
  <c r="AA16" i="12"/>
  <c r="CM16" i="12"/>
  <c r="EY16" i="12"/>
  <c r="HK16" i="12"/>
  <c r="AZ16" i="12"/>
  <c r="DL16" i="12"/>
  <c r="FX16" i="12"/>
  <c r="IJ16" i="12"/>
  <c r="AC16" i="12"/>
  <c r="CO16" i="12"/>
  <c r="FA16" i="12"/>
  <c r="HM16" i="12"/>
  <c r="Z21" i="12"/>
  <c r="AD16" i="12"/>
  <c r="CP16" i="12"/>
  <c r="FB16" i="12"/>
  <c r="HN16" i="12"/>
  <c r="CR18" i="12"/>
  <c r="FD18" i="12"/>
  <c r="HP18" i="12"/>
  <c r="Z20" i="12"/>
  <c r="BC16" i="12"/>
  <c r="DO16" i="12"/>
  <c r="GA16" i="12"/>
  <c r="IM16" i="12"/>
  <c r="BE18" i="12"/>
  <c r="DQ18" i="12"/>
  <c r="GC18" i="12"/>
  <c r="IO18" i="12"/>
  <c r="AY20" i="12"/>
  <c r="DK20" i="12"/>
  <c r="FW20" i="12"/>
  <c r="P16" i="12"/>
  <c r="CB16" i="12"/>
  <c r="EN16" i="12"/>
  <c r="GZ16" i="12"/>
  <c r="J18" i="12"/>
  <c r="BV18" i="12"/>
  <c r="EH18" i="12"/>
  <c r="GT18" i="12"/>
  <c r="K19" i="12"/>
  <c r="BW19" i="12"/>
  <c r="EI19" i="12"/>
  <c r="GU19" i="12"/>
  <c r="L20" i="12"/>
  <c r="BX20" i="12"/>
  <c r="EJ20" i="12"/>
  <c r="BM16" i="12"/>
  <c r="DY16" i="12"/>
  <c r="BF17" i="12"/>
  <c r="DR17" i="12"/>
  <c r="GD17" i="12"/>
  <c r="BG18" i="12"/>
  <c r="DS18" i="12"/>
  <c r="GE18" i="12"/>
  <c r="BH19" i="12"/>
  <c r="DT19" i="12"/>
  <c r="GF19" i="12"/>
  <c r="BI20" i="12"/>
  <c r="CX20" i="12"/>
  <c r="FJ20" i="12"/>
  <c r="HV20" i="12"/>
  <c r="AM21" i="12"/>
  <c r="CY21" i="12"/>
  <c r="FK21" i="12"/>
  <c r="HW21" i="12"/>
  <c r="AL4" i="10"/>
  <c r="CX4" i="10"/>
  <c r="FJ4" i="10"/>
  <c r="HV4" i="10"/>
  <c r="P21" i="12"/>
  <c r="CB21" i="12"/>
  <c r="EN21" i="12"/>
  <c r="GZ21" i="12"/>
  <c r="O4" i="10"/>
  <c r="CA4" i="10"/>
  <c r="EM4" i="10"/>
  <c r="GY4" i="10"/>
  <c r="P5" i="10"/>
  <c r="CB5" i="10"/>
  <c r="EN5" i="10"/>
  <c r="GZ5" i="10"/>
  <c r="FT20" i="12"/>
  <c r="IF20" i="12"/>
  <c r="AW21" i="12"/>
  <c r="DI21" i="12"/>
  <c r="FU21" i="12"/>
  <c r="IG21" i="12"/>
  <c r="AP22" i="12"/>
  <c r="DB22" i="12"/>
  <c r="FN22" i="12"/>
  <c r="HZ22" i="12"/>
  <c r="AN4" i="10"/>
  <c r="CZ4" i="10"/>
  <c r="FL4" i="10"/>
  <c r="HX4" i="10"/>
  <c r="AO5" i="10"/>
  <c r="DA5" i="10"/>
  <c r="FM5" i="10"/>
  <c r="HY5" i="10"/>
  <c r="AP6" i="10"/>
  <c r="DB6" i="10"/>
  <c r="FN6" i="10"/>
  <c r="HZ6" i="10"/>
  <c r="AH21" i="12"/>
  <c r="CT21" i="12"/>
  <c r="FF21" i="12"/>
  <c r="HR21" i="12"/>
  <c r="AI22" i="12"/>
  <c r="CU22" i="12"/>
  <c r="FG22" i="12"/>
  <c r="HS22" i="12"/>
  <c r="AO4" i="10"/>
  <c r="DA4" i="10"/>
  <c r="FM4" i="10"/>
  <c r="HY4" i="10"/>
  <c r="AP5" i="10"/>
  <c r="DB5" i="10"/>
  <c r="FN5" i="10"/>
  <c r="HZ5" i="10"/>
  <c r="AQ6" i="10"/>
  <c r="DC6" i="10"/>
  <c r="FO6" i="10"/>
  <c r="IA6" i="10"/>
  <c r="CL20" i="12"/>
  <c r="EX20" i="12"/>
  <c r="HJ20" i="12"/>
  <c r="AA21" i="12"/>
  <c r="CM21" i="12"/>
  <c r="EY21" i="12"/>
  <c r="HK21" i="12"/>
  <c r="AB22" i="12"/>
  <c r="CN22" i="12"/>
  <c r="EZ22" i="12"/>
  <c r="HL22" i="12"/>
  <c r="R4" i="10"/>
  <c r="CD4" i="10"/>
  <c r="EP4" i="10"/>
  <c r="HB4" i="10"/>
  <c r="S5" i="10"/>
  <c r="CE5" i="10"/>
  <c r="EQ5" i="10"/>
  <c r="HC5" i="10"/>
  <c r="T6" i="10"/>
  <c r="CF6" i="10"/>
  <c r="ER6" i="10"/>
  <c r="HD6" i="10"/>
  <c r="HG9" i="10"/>
  <c r="II20" i="12"/>
  <c r="AZ21" i="12"/>
  <c r="DL21" i="12"/>
  <c r="FX21" i="12"/>
  <c r="IJ21" i="12"/>
  <c r="BA22" i="12"/>
  <c r="DM22" i="12"/>
  <c r="FY22" i="12"/>
  <c r="IK22" i="12"/>
  <c r="AQ4" i="10"/>
  <c r="DC4" i="10"/>
  <c r="FO4" i="10"/>
  <c r="IA4" i="10"/>
  <c r="AR5" i="10"/>
  <c r="DT5" i="10"/>
  <c r="HD5" i="10"/>
  <c r="AS6" i="10"/>
  <c r="DU6" i="10"/>
  <c r="HE6" i="10"/>
  <c r="AV9" i="10"/>
  <c r="DX9" i="10"/>
  <c r="HH9" i="10"/>
  <c r="AS21" i="12"/>
  <c r="GW21" i="12"/>
  <c r="ED22" i="12"/>
  <c r="GN4" i="10"/>
  <c r="GO5" i="10"/>
  <c r="GP6" i="10"/>
  <c r="GS9" i="10"/>
  <c r="DU20" i="12"/>
  <c r="DW22" i="12"/>
  <c r="AF3" i="12"/>
  <c r="CR3" i="12"/>
  <c r="FD3" i="12"/>
  <c r="HP3" i="12"/>
  <c r="Z10" i="10"/>
  <c r="CL10" i="10"/>
  <c r="EX10" i="10"/>
  <c r="HJ10" i="10"/>
  <c r="AW3" i="12"/>
  <c r="DI3" i="12"/>
  <c r="FU3" i="12"/>
  <c r="IG3" i="12"/>
  <c r="AQ10" i="10"/>
  <c r="AI12" i="10"/>
  <c r="CU12" i="10"/>
  <c r="FG12" i="10"/>
  <c r="HS12" i="10"/>
  <c r="AO18" i="10"/>
  <c r="DA18" i="10"/>
  <c r="FM18" i="10"/>
  <c r="HY18" i="10"/>
  <c r="AI20" i="10"/>
  <c r="CU20" i="10"/>
  <c r="FG20" i="10"/>
  <c r="HS20" i="10"/>
  <c r="BW11" i="10"/>
  <c r="EI11" i="10"/>
  <c r="GU11" i="10"/>
  <c r="L12" i="10"/>
  <c r="BX12" i="10"/>
  <c r="EJ12" i="10"/>
  <c r="GV12" i="10"/>
  <c r="J18" i="10"/>
  <c r="BV18" i="10"/>
  <c r="EH18" i="10"/>
  <c r="GT18" i="10"/>
  <c r="K19" i="10"/>
  <c r="BW19" i="10"/>
  <c r="EI19" i="10"/>
  <c r="GU19" i="10"/>
  <c r="L20" i="10"/>
  <c r="BX20" i="10"/>
  <c r="CU10" i="10"/>
  <c r="FG10" i="10"/>
  <c r="HS10" i="10"/>
  <c r="AJ11" i="10"/>
  <c r="CV11" i="10"/>
  <c r="FH11" i="10"/>
  <c r="HT11" i="10"/>
  <c r="AK12" i="10"/>
  <c r="CW12" i="10"/>
  <c r="FI12" i="10"/>
  <c r="HU12" i="10"/>
  <c r="AI18" i="10"/>
  <c r="CU18" i="10"/>
  <c r="FG18" i="10"/>
  <c r="HS18" i="10"/>
  <c r="AJ19" i="10"/>
  <c r="CV19" i="10"/>
  <c r="FH19" i="10"/>
  <c r="HT19" i="10"/>
  <c r="AK20" i="10"/>
  <c r="CW20" i="10"/>
  <c r="FI20" i="10"/>
  <c r="HU20" i="10"/>
  <c r="E11" i="10"/>
  <c r="BQ11" i="10"/>
  <c r="EC11" i="10"/>
  <c r="GO11" i="10"/>
  <c r="F12" i="10"/>
  <c r="BR12" i="10"/>
  <c r="ED12" i="10"/>
  <c r="GP12" i="10"/>
  <c r="B16" i="10"/>
  <c r="BN16" i="10"/>
  <c r="DZ16" i="10"/>
  <c r="GL16" i="10"/>
  <c r="C17" i="10"/>
  <c r="BO17" i="10"/>
  <c r="EA17" i="10"/>
  <c r="GM17" i="10"/>
  <c r="D18" i="10"/>
  <c r="BP18" i="10"/>
  <c r="EB18" i="10"/>
  <c r="GN18" i="10"/>
  <c r="E19" i="10"/>
  <c r="BQ19" i="10"/>
  <c r="EC19" i="10"/>
  <c r="GO19" i="10"/>
  <c r="F20" i="10"/>
  <c r="BR20" i="10"/>
  <c r="ED20" i="10"/>
  <c r="GP20" i="10"/>
  <c r="ED11" i="10"/>
  <c r="GP11" i="10"/>
  <c r="G12" i="10"/>
  <c r="BS12" i="10"/>
  <c r="EE12" i="10"/>
  <c r="GQ12" i="10"/>
  <c r="I14" i="10"/>
  <c r="BU14" i="10"/>
  <c r="EG14" i="10"/>
  <c r="GS14" i="10"/>
  <c r="C16" i="10"/>
  <c r="BO16" i="10"/>
  <c r="EA16" i="10"/>
  <c r="GM16" i="10"/>
  <c r="D17" i="10"/>
  <c r="BP17" i="10"/>
  <c r="EB17" i="10"/>
  <c r="GN17" i="10"/>
  <c r="E18" i="10"/>
  <c r="BQ18" i="10"/>
  <c r="EC18" i="10"/>
  <c r="GO18" i="10"/>
  <c r="F19" i="10"/>
  <c r="BR19" i="10"/>
  <c r="ED19" i="10"/>
  <c r="GP19" i="10"/>
  <c r="G20" i="10"/>
  <c r="BS20" i="10"/>
  <c r="EE20" i="10"/>
  <c r="GQ20" i="10"/>
  <c r="FR10" i="10"/>
  <c r="ID10" i="10"/>
  <c r="AU11" i="10"/>
  <c r="DG11" i="10"/>
  <c r="FS11" i="10"/>
  <c r="IE11" i="10"/>
  <c r="AV12" i="10"/>
  <c r="DH12" i="10"/>
  <c r="FT12" i="10"/>
  <c r="IF12" i="10"/>
  <c r="AW13" i="10"/>
  <c r="DI13" i="10"/>
  <c r="FU13" i="10"/>
  <c r="IG13" i="10"/>
  <c r="AP14" i="10"/>
  <c r="DB14" i="10"/>
  <c r="FN14" i="10"/>
  <c r="HZ14" i="10"/>
  <c r="AQ15" i="10"/>
  <c r="DC15" i="10"/>
  <c r="FO15" i="10"/>
  <c r="IA15" i="10"/>
  <c r="AR16" i="10"/>
  <c r="DD16" i="10"/>
  <c r="FP16" i="10"/>
  <c r="IB16" i="10"/>
  <c r="AS17" i="10"/>
  <c r="DE17" i="10"/>
  <c r="FQ17" i="10"/>
  <c r="IC17" i="10"/>
  <c r="AT18" i="10"/>
  <c r="DF18" i="10"/>
  <c r="FR18" i="10"/>
  <c r="ID18" i="10"/>
  <c r="AU19" i="10"/>
  <c r="DG19" i="10"/>
  <c r="FS19" i="10"/>
  <c r="IE19" i="10"/>
  <c r="AV20" i="10"/>
  <c r="DH20" i="10"/>
  <c r="FT20" i="10"/>
  <c r="IF20" i="10"/>
  <c r="DH11" i="10"/>
  <c r="FT11" i="10"/>
  <c r="IF11" i="10"/>
  <c r="AW12" i="10"/>
  <c r="DI12" i="10"/>
  <c r="FU12" i="10"/>
  <c r="IG12" i="10"/>
  <c r="AP13" i="10"/>
  <c r="DB13" i="10"/>
  <c r="FN13" i="10"/>
  <c r="HZ13" i="10"/>
  <c r="AQ14" i="10"/>
  <c r="DC14" i="10"/>
  <c r="FO14" i="10"/>
  <c r="IA14" i="10"/>
  <c r="AR15" i="10"/>
  <c r="DD15" i="10"/>
  <c r="FP15" i="10"/>
  <c r="IB15" i="10"/>
  <c r="AS16" i="10"/>
  <c r="DE16" i="10"/>
  <c r="FQ16" i="10"/>
  <c r="IC16" i="10"/>
  <c r="AT17" i="10"/>
  <c r="DF17" i="10"/>
  <c r="FR17" i="10"/>
  <c r="ID17" i="10"/>
  <c r="AU18" i="10"/>
  <c r="DG18" i="10"/>
  <c r="FS18" i="10"/>
  <c r="IE18" i="10"/>
  <c r="AV19" i="10"/>
  <c r="DH19" i="10"/>
  <c r="FT19" i="10"/>
  <c r="IF19" i="10"/>
  <c r="AW20" i="10"/>
  <c r="DI20" i="10"/>
  <c r="DL20" i="10"/>
  <c r="FX20" i="10"/>
  <c r="IJ20" i="10"/>
  <c r="IK20" i="10"/>
  <c r="BB21" i="10"/>
  <c r="DN21" i="10"/>
  <c r="FZ21" i="10"/>
  <c r="IL21" i="10"/>
  <c r="GD3" i="10"/>
  <c r="EY3" i="10"/>
  <c r="BT3" i="10"/>
  <c r="F3" i="10"/>
  <c r="R3" i="10"/>
  <c r="AU21" i="10"/>
  <c r="DG21" i="10"/>
  <c r="FS21" i="10"/>
  <c r="IE21" i="10"/>
  <c r="IE3" i="10"/>
  <c r="ER3" i="10"/>
  <c r="CP3" i="10"/>
  <c r="GZ21" i="10"/>
  <c r="GZ3" i="10"/>
  <c r="FL3" i="10"/>
  <c r="DZ3" i="10"/>
  <c r="AV3" i="10"/>
  <c r="EA3" i="10"/>
  <c r="II22" i="10"/>
  <c r="CC3" i="10"/>
  <c r="CS21" i="10"/>
  <c r="FE21" i="10"/>
  <c r="HQ21" i="10"/>
  <c r="Z22" i="10"/>
  <c r="CL22" i="10"/>
  <c r="EX22" i="10"/>
  <c r="HJ22" i="10"/>
  <c r="HI3" i="10"/>
  <c r="FU3" i="10"/>
  <c r="BL3" i="10"/>
  <c r="GP3" i="10"/>
  <c r="M3" i="10"/>
  <c r="FU20" i="10"/>
  <c r="IG20" i="10"/>
  <c r="AP21" i="10"/>
  <c r="DB21" i="10"/>
  <c r="FN21" i="10"/>
  <c r="HZ21" i="10"/>
  <c r="AQ22" i="10"/>
  <c r="DC22" i="10"/>
  <c r="FO22" i="10"/>
  <c r="HJ3" i="10"/>
  <c r="AN3" i="12"/>
  <c r="CZ3" i="12"/>
  <c r="FL3" i="12"/>
  <c r="HX3" i="12"/>
  <c r="AH10" i="10"/>
  <c r="CT10" i="10"/>
  <c r="FF10" i="10"/>
  <c r="HR10" i="10"/>
  <c r="BE3" i="12"/>
  <c r="DQ3" i="12"/>
  <c r="GC3" i="12"/>
  <c r="IO3" i="12"/>
  <c r="GZ10" i="10"/>
  <c r="AQ12" i="10"/>
  <c r="DC12" i="10"/>
  <c r="FO12" i="10"/>
  <c r="IA12" i="10"/>
  <c r="AW18" i="10"/>
  <c r="DI18" i="10"/>
  <c r="FU18" i="10"/>
  <c r="IG18" i="10"/>
  <c r="AQ20" i="10"/>
  <c r="DC20" i="10"/>
  <c r="FO20" i="10"/>
  <c r="IA20" i="10"/>
  <c r="CE11" i="10"/>
  <c r="EQ11" i="10"/>
  <c r="HC11" i="10"/>
  <c r="T12" i="10"/>
  <c r="CF12" i="10"/>
  <c r="ER12" i="10"/>
  <c r="HD12" i="10"/>
  <c r="R18" i="10"/>
  <c r="CD18" i="10"/>
  <c r="EP18" i="10"/>
  <c r="HB18" i="10"/>
  <c r="S19" i="10"/>
  <c r="CE19" i="10"/>
  <c r="EQ19" i="10"/>
  <c r="HC19" i="10"/>
  <c r="T20" i="10"/>
  <c r="CF20" i="10"/>
  <c r="DC10" i="10"/>
  <c r="FO10" i="10"/>
  <c r="IA10" i="10"/>
  <c r="AR11" i="10"/>
  <c r="DD11" i="10"/>
  <c r="FP11" i="10"/>
  <c r="IB11" i="10"/>
  <c r="AS12" i="10"/>
  <c r="DE12" i="10"/>
  <c r="FQ12" i="10"/>
  <c r="IC12" i="10"/>
  <c r="AQ18" i="10"/>
  <c r="DC18" i="10"/>
  <c r="FO18" i="10"/>
  <c r="IA18" i="10"/>
  <c r="AR19" i="10"/>
  <c r="DD19" i="10"/>
  <c r="FP19" i="10"/>
  <c r="IB19" i="10"/>
  <c r="AS20" i="10"/>
  <c r="DE20" i="10"/>
  <c r="FQ20" i="10"/>
  <c r="GV10" i="10"/>
  <c r="M11" i="10"/>
  <c r="BY11" i="10"/>
  <c r="EK11" i="10"/>
  <c r="GW11" i="10"/>
  <c r="N12" i="10"/>
  <c r="BZ12" i="10"/>
  <c r="EL12" i="10"/>
  <c r="GX12" i="10"/>
  <c r="K17" i="10"/>
  <c r="BW17" i="10"/>
  <c r="EI17" i="10"/>
  <c r="GU17" i="10"/>
  <c r="L18" i="10"/>
  <c r="BX18" i="10"/>
  <c r="EJ18" i="10"/>
  <c r="GV18" i="10"/>
  <c r="M19" i="10"/>
  <c r="BY19" i="10"/>
  <c r="EK19" i="10"/>
  <c r="GW19" i="10"/>
  <c r="N20" i="10"/>
  <c r="BZ20" i="10"/>
  <c r="EL20" i="10"/>
  <c r="GX20" i="10"/>
  <c r="EL11" i="10"/>
  <c r="GX11" i="10"/>
  <c r="O12" i="10"/>
  <c r="CA12" i="10"/>
  <c r="EM12" i="10"/>
  <c r="GY12" i="10"/>
  <c r="Q14" i="10"/>
  <c r="CC14" i="10"/>
  <c r="EO14" i="10"/>
  <c r="HA14" i="10"/>
  <c r="K16" i="10"/>
  <c r="BW16" i="10"/>
  <c r="EI16" i="10"/>
  <c r="GU16" i="10"/>
  <c r="L17" i="10"/>
  <c r="BX17" i="10"/>
  <c r="EJ17" i="10"/>
  <c r="GV17" i="10"/>
  <c r="M18" i="10"/>
  <c r="BY18" i="10"/>
  <c r="EK18" i="10"/>
  <c r="GW18" i="10"/>
  <c r="N19" i="10"/>
  <c r="BZ19" i="10"/>
  <c r="EL19" i="10"/>
  <c r="GX19" i="10"/>
  <c r="O20" i="10"/>
  <c r="CA20" i="10"/>
  <c r="EM20" i="10"/>
  <c r="GY20" i="10"/>
  <c r="FZ10" i="10"/>
  <c r="IL10" i="10"/>
  <c r="BC11" i="10"/>
  <c r="DO11" i="10"/>
  <c r="GA11" i="10"/>
  <c r="IM11" i="10"/>
  <c r="BD12" i="10"/>
  <c r="DP12" i="10"/>
  <c r="GB12" i="10"/>
  <c r="IN12" i="10"/>
  <c r="BE13" i="10"/>
  <c r="DQ13" i="10"/>
  <c r="GC13" i="10"/>
  <c r="IO13" i="10"/>
  <c r="AX14" i="10"/>
  <c r="DJ14" i="10"/>
  <c r="FV14" i="10"/>
  <c r="IH14" i="10"/>
  <c r="AY15" i="10"/>
  <c r="DK15" i="10"/>
  <c r="FW15" i="10"/>
  <c r="II15" i="10"/>
  <c r="AZ16" i="10"/>
  <c r="DL16" i="10"/>
  <c r="FX16" i="10"/>
  <c r="IJ16" i="10"/>
  <c r="BA17" i="10"/>
  <c r="DM17" i="10"/>
  <c r="FY17" i="10"/>
  <c r="IK17" i="10"/>
  <c r="BB18" i="10"/>
  <c r="DN18" i="10"/>
  <c r="FZ18" i="10"/>
  <c r="IL18" i="10"/>
  <c r="BC19" i="10"/>
  <c r="DO19" i="10"/>
  <c r="GA19" i="10"/>
  <c r="IM19" i="10"/>
  <c r="BD20" i="10"/>
  <c r="DP20" i="10"/>
  <c r="GB20" i="10"/>
  <c r="IN20" i="10"/>
  <c r="DP11" i="10"/>
  <c r="GB11" i="10"/>
  <c r="IN11" i="10"/>
  <c r="BE12" i="10"/>
  <c r="DQ12" i="10"/>
  <c r="GC12" i="10"/>
  <c r="IO12" i="10"/>
  <c r="AX13" i="10"/>
  <c r="DJ13" i="10"/>
  <c r="FV13" i="10"/>
  <c r="IH13" i="10"/>
  <c r="AY14" i="10"/>
  <c r="DK14" i="10"/>
  <c r="FW14" i="10"/>
  <c r="II14" i="10"/>
  <c r="AZ15" i="10"/>
  <c r="DL15" i="10"/>
  <c r="FX15" i="10"/>
  <c r="IJ15" i="10"/>
  <c r="BA16" i="10"/>
  <c r="DM16" i="10"/>
  <c r="FY16" i="10"/>
  <c r="IK16" i="10"/>
  <c r="BB17" i="10"/>
  <c r="DN17" i="10"/>
  <c r="FZ17" i="10"/>
  <c r="IL17" i="10"/>
  <c r="BC18" i="10"/>
  <c r="DO18" i="10"/>
  <c r="GA18" i="10"/>
  <c r="IM18" i="10"/>
  <c r="BD19" i="10"/>
  <c r="DP19" i="10"/>
  <c r="GB19" i="10"/>
  <c r="IN19" i="10"/>
  <c r="BE20" i="10"/>
  <c r="DT20" i="10"/>
  <c r="GF20" i="10"/>
  <c r="IR20" i="10"/>
  <c r="IS20" i="10"/>
  <c r="AF3" i="10"/>
  <c r="BC21" i="10"/>
  <c r="DO21" i="10"/>
  <c r="GA21" i="10"/>
  <c r="IM21" i="10"/>
  <c r="GE3" i="10"/>
  <c r="EZ3" i="10"/>
  <c r="BU3" i="10"/>
  <c r="HH21" i="10"/>
  <c r="HH3" i="10"/>
  <c r="FT3" i="10"/>
  <c r="CT3" i="10"/>
  <c r="AI3" i="10"/>
  <c r="DC3" i="10"/>
  <c r="IV3" i="10"/>
  <c r="BX3" i="10"/>
  <c r="DA21" i="10"/>
  <c r="FM21" i="10"/>
  <c r="HY21" i="10"/>
  <c r="AH22" i="10"/>
  <c r="CT22" i="10"/>
  <c r="FF22" i="10"/>
  <c r="HR22" i="10"/>
  <c r="HQ3" i="10"/>
  <c r="GC3" i="10"/>
  <c r="AJ3" i="10"/>
  <c r="FV3" i="10"/>
  <c r="DQ20" i="10"/>
  <c r="GC20" i="10"/>
  <c r="IO20" i="10"/>
  <c r="AX21" i="10"/>
  <c r="DJ21" i="10"/>
  <c r="FV21" i="10"/>
  <c r="IH21" i="10"/>
  <c r="AY22" i="10"/>
  <c r="DK22" i="10"/>
  <c r="FW22" i="10"/>
  <c r="GH3" i="10"/>
  <c r="HH10" i="10"/>
  <c r="AB12" i="10"/>
  <c r="CN12" i="10"/>
  <c r="EZ12" i="10"/>
  <c r="HL12" i="10"/>
  <c r="Z18" i="10"/>
  <c r="CL18" i="10"/>
  <c r="EX18" i="10"/>
  <c r="HJ18" i="10"/>
  <c r="AB20" i="10"/>
  <c r="AY10" i="10"/>
  <c r="DK10" i="10"/>
  <c r="FW10" i="10"/>
  <c r="II10" i="10"/>
  <c r="AZ11" i="10"/>
  <c r="DL11" i="10"/>
  <c r="FX11" i="10"/>
  <c r="IJ11" i="10"/>
  <c r="BA12" i="10"/>
  <c r="DM12" i="10"/>
  <c r="FY12" i="10"/>
  <c r="IK12" i="10"/>
  <c r="AY18" i="10"/>
  <c r="DK18" i="10"/>
  <c r="FW18" i="10"/>
  <c r="II18" i="10"/>
  <c r="AZ19" i="10"/>
  <c r="DL19" i="10"/>
  <c r="FX19" i="10"/>
  <c r="IJ19" i="10"/>
  <c r="BA20" i="10"/>
  <c r="DM20" i="10"/>
  <c r="FY20" i="10"/>
  <c r="HD10" i="10"/>
  <c r="U11" i="10"/>
  <c r="CG11" i="10"/>
  <c r="ES11" i="10"/>
  <c r="HE11" i="10"/>
  <c r="V12" i="10"/>
  <c r="CH12" i="10"/>
  <c r="ET12" i="10"/>
  <c r="HF12" i="10"/>
  <c r="T18" i="10"/>
  <c r="CF18" i="10"/>
  <c r="ER18" i="10"/>
  <c r="HD18" i="10"/>
  <c r="U19" i="10"/>
  <c r="CG19" i="10"/>
  <c r="ES19" i="10"/>
  <c r="HE19" i="10"/>
  <c r="V20" i="10"/>
  <c r="CH20" i="10"/>
  <c r="ET20" i="10"/>
  <c r="HF20" i="10"/>
  <c r="ET11" i="10"/>
  <c r="HF11" i="10"/>
  <c r="W12" i="10"/>
  <c r="CI12" i="10"/>
  <c r="EU12" i="10"/>
  <c r="HG12" i="10"/>
  <c r="T17" i="10"/>
  <c r="CF17" i="10"/>
  <c r="ER17" i="10"/>
  <c r="HD17" i="10"/>
  <c r="U18" i="10"/>
  <c r="CG18" i="10"/>
  <c r="ES18" i="10"/>
  <c r="HE18" i="10"/>
  <c r="V19" i="10"/>
  <c r="CH19" i="10"/>
  <c r="ET19" i="10"/>
  <c r="HF19" i="10"/>
  <c r="W20" i="10"/>
  <c r="CI20" i="10"/>
  <c r="EU20" i="10"/>
  <c r="HG20" i="10"/>
  <c r="GH10" i="10"/>
  <c r="IT10" i="10"/>
  <c r="BK11" i="10"/>
  <c r="DW11" i="10"/>
  <c r="GI11" i="10"/>
  <c r="IU11" i="10"/>
  <c r="BL12" i="10"/>
  <c r="DX12" i="10"/>
  <c r="GJ12" i="10"/>
  <c r="IV12" i="10"/>
  <c r="BF14" i="10"/>
  <c r="DR14" i="10"/>
  <c r="GD14" i="10"/>
  <c r="IP14" i="10"/>
  <c r="BH16" i="10"/>
  <c r="DT16" i="10"/>
  <c r="GF16" i="10"/>
  <c r="IR16" i="10"/>
  <c r="BI17" i="10"/>
  <c r="DU17" i="10"/>
  <c r="GG17" i="10"/>
  <c r="IS17" i="10"/>
  <c r="BJ18" i="10"/>
  <c r="DV18" i="10"/>
  <c r="GH18" i="10"/>
  <c r="IT18" i="10"/>
  <c r="BK19" i="10"/>
  <c r="DW19" i="10"/>
  <c r="GI19" i="10"/>
  <c r="IU19" i="10"/>
  <c r="BL20" i="10"/>
  <c r="DX20" i="10"/>
  <c r="GJ20" i="10"/>
  <c r="IV20" i="10"/>
  <c r="DX11" i="10"/>
  <c r="GJ11" i="10"/>
  <c r="IV11" i="10"/>
  <c r="BM12" i="10"/>
  <c r="DY12" i="10"/>
  <c r="GK12" i="10"/>
  <c r="BF13" i="10"/>
  <c r="DR13" i="10"/>
  <c r="GD13" i="10"/>
  <c r="IP13" i="10"/>
  <c r="BG14" i="10"/>
  <c r="DS14" i="10"/>
  <c r="GE14" i="10"/>
  <c r="IQ14" i="10"/>
  <c r="BH15" i="10"/>
  <c r="DT15" i="10"/>
  <c r="GF15" i="10"/>
  <c r="IR15" i="10"/>
  <c r="BI16" i="10"/>
  <c r="DU16" i="10"/>
  <c r="GG16" i="10"/>
  <c r="IS16" i="10"/>
  <c r="BJ17" i="10"/>
  <c r="DV17" i="10"/>
  <c r="GH17" i="10"/>
  <c r="IT17" i="10"/>
  <c r="BK18" i="10"/>
  <c r="DW18" i="10"/>
  <c r="GI18" i="10"/>
  <c r="IU18" i="10"/>
  <c r="BL19" i="10"/>
  <c r="DX19" i="10"/>
  <c r="GJ19" i="10"/>
  <c r="IV19" i="10"/>
  <c r="BM20" i="10"/>
  <c r="EB20" i="10"/>
  <c r="GN20" i="10"/>
  <c r="IT20" i="10"/>
  <c r="DY20" i="10"/>
  <c r="GK20" i="10"/>
  <c r="BF21" i="10"/>
  <c r="DR21" i="10"/>
  <c r="GD21" i="10"/>
  <c r="IP21" i="10"/>
  <c r="FN3" i="10"/>
  <c r="AO10" i="10"/>
  <c r="DA10" i="10"/>
  <c r="FM10" i="10"/>
  <c r="HY10" i="10"/>
  <c r="BD3" i="12"/>
  <c r="DP3" i="12"/>
  <c r="GB3" i="12"/>
  <c r="IN3" i="12"/>
  <c r="AX10" i="10"/>
  <c r="DJ10" i="10"/>
  <c r="FV10" i="10"/>
  <c r="IH10" i="10"/>
  <c r="I3" i="12"/>
  <c r="BU3" i="12"/>
  <c r="EG3" i="12"/>
  <c r="GS3" i="12"/>
  <c r="B3" i="12"/>
  <c r="B3" i="13" s="1"/>
  <c r="C10" i="10"/>
  <c r="HP10" i="10"/>
  <c r="Z12" i="10"/>
  <c r="CL12" i="10"/>
  <c r="EX12" i="10"/>
  <c r="HJ12" i="10"/>
  <c r="HJ20" i="10"/>
  <c r="GD11" i="10"/>
  <c r="IP11" i="10"/>
  <c r="BG12" i="10"/>
  <c r="DS12" i="10"/>
  <c r="GE12" i="10"/>
  <c r="IQ12" i="10"/>
  <c r="BM18" i="10"/>
  <c r="DY18" i="10"/>
  <c r="GK18" i="10"/>
  <c r="BF19" i="10"/>
  <c r="DR19" i="10"/>
  <c r="GD19" i="10"/>
  <c r="IP19" i="10"/>
  <c r="BG20" i="10"/>
  <c r="DS20" i="10"/>
  <c r="GE20" i="10"/>
  <c r="IQ20" i="10"/>
  <c r="CU11" i="10"/>
  <c r="FG11" i="10"/>
  <c r="HS11" i="10"/>
  <c r="AJ12" i="10"/>
  <c r="CV12" i="10"/>
  <c r="FH12" i="10"/>
  <c r="HT12" i="10"/>
  <c r="AH18" i="10"/>
  <c r="CT18" i="10"/>
  <c r="FF18" i="10"/>
  <c r="HR18" i="10"/>
  <c r="AI19" i="10"/>
  <c r="CU19" i="10"/>
  <c r="FG19" i="10"/>
  <c r="HS19" i="10"/>
  <c r="AJ20" i="10"/>
  <c r="BG10" i="10"/>
  <c r="DS10" i="10"/>
  <c r="GE10" i="10"/>
  <c r="IQ10" i="10"/>
  <c r="BH11" i="10"/>
  <c r="DT11" i="10"/>
  <c r="GF11" i="10"/>
  <c r="IR11" i="10"/>
  <c r="BI12" i="10"/>
  <c r="DU12" i="10"/>
  <c r="GG12" i="10"/>
  <c r="IS12" i="10"/>
  <c r="BF17" i="10"/>
  <c r="DR17" i="10"/>
  <c r="GD17" i="10"/>
  <c r="IP17" i="10"/>
  <c r="BG18" i="10"/>
  <c r="DS18" i="10"/>
  <c r="GE18" i="10"/>
  <c r="IQ18" i="10"/>
  <c r="BH19" i="10"/>
  <c r="DT19" i="10"/>
  <c r="GF19" i="10"/>
  <c r="IR19" i="10"/>
  <c r="BI20" i="10"/>
  <c r="DU20" i="10"/>
  <c r="GG20" i="10"/>
  <c r="HL10" i="10"/>
  <c r="AC11" i="10"/>
  <c r="CO11" i="10"/>
  <c r="FA11" i="10"/>
  <c r="HM11" i="10"/>
  <c r="AD12" i="10"/>
  <c r="CP12" i="10"/>
  <c r="FB12" i="10"/>
  <c r="HN12" i="10"/>
  <c r="AF14" i="10"/>
  <c r="CR14" i="10"/>
  <c r="FD14" i="10"/>
  <c r="HP14" i="10"/>
  <c r="Z16" i="10"/>
  <c r="CL16" i="10"/>
  <c r="EX16" i="10"/>
  <c r="HJ16" i="10"/>
  <c r="AA17" i="10"/>
  <c r="CM17" i="10"/>
  <c r="EY17" i="10"/>
  <c r="HK17" i="10"/>
  <c r="AB18" i="10"/>
  <c r="CN18" i="10"/>
  <c r="EZ18" i="10"/>
  <c r="HL18" i="10"/>
  <c r="AC19" i="10"/>
  <c r="CO19" i="10"/>
  <c r="FA19" i="10"/>
  <c r="HM19" i="10"/>
  <c r="AD20" i="10"/>
  <c r="CP20" i="10"/>
  <c r="FB20" i="10"/>
  <c r="HN20" i="10"/>
  <c r="FB11" i="10"/>
  <c r="HN11" i="10"/>
  <c r="AE12" i="10"/>
  <c r="CQ12" i="10"/>
  <c r="FC12" i="10"/>
  <c r="HO12" i="10"/>
  <c r="AG14" i="10"/>
  <c r="CS14" i="10"/>
  <c r="FE14" i="10"/>
  <c r="HQ14" i="10"/>
  <c r="Z15" i="10"/>
  <c r="CL15" i="10"/>
  <c r="EX15" i="10"/>
  <c r="HJ15" i="10"/>
  <c r="AA16" i="10"/>
  <c r="CM16" i="10"/>
  <c r="EY16" i="10"/>
  <c r="HK16" i="10"/>
  <c r="AB17" i="10"/>
  <c r="CN17" i="10"/>
  <c r="EZ17" i="10"/>
  <c r="HL17" i="10"/>
  <c r="AC18" i="10"/>
  <c r="CO18" i="10"/>
  <c r="FA18" i="10"/>
  <c r="HM18" i="10"/>
  <c r="AD19" i="10"/>
  <c r="CP19" i="10"/>
  <c r="FB19" i="10"/>
  <c r="HN19" i="10"/>
  <c r="AE20" i="10"/>
  <c r="CQ20" i="10"/>
  <c r="FC20" i="10"/>
  <c r="HO20" i="10"/>
  <c r="GP10" i="10"/>
  <c r="G11" i="10"/>
  <c r="BS11" i="10"/>
  <c r="EE11" i="10"/>
  <c r="GQ11" i="10"/>
  <c r="H12" i="10"/>
  <c r="BT12" i="10"/>
  <c r="EF12" i="10"/>
  <c r="GR12" i="10"/>
  <c r="I13" i="10"/>
  <c r="BU13" i="10"/>
  <c r="EG13" i="10"/>
  <c r="GS13" i="10"/>
  <c r="B14" i="10"/>
  <c r="BN14" i="10"/>
  <c r="DZ14" i="10"/>
  <c r="GL14" i="10"/>
  <c r="C15" i="10"/>
  <c r="BO15" i="10"/>
  <c r="EA15" i="10"/>
  <c r="GM15" i="10"/>
  <c r="D16" i="10"/>
  <c r="BP16" i="10"/>
  <c r="EB16" i="10"/>
  <c r="GN16" i="10"/>
  <c r="E17" i="10"/>
  <c r="BQ17" i="10"/>
  <c r="EC17" i="10"/>
  <c r="GO17" i="10"/>
  <c r="F18" i="10"/>
  <c r="BR18" i="10"/>
  <c r="ED18" i="10"/>
  <c r="GP18" i="10"/>
  <c r="G19" i="10"/>
  <c r="BS19" i="10"/>
  <c r="EE19" i="10"/>
  <c r="GQ19" i="10"/>
  <c r="H20" i="10"/>
  <c r="BT20" i="10"/>
  <c r="EF20" i="10"/>
  <c r="GR20" i="10"/>
  <c r="BT11" i="10"/>
  <c r="EF11" i="10"/>
  <c r="GR11" i="10"/>
  <c r="I12" i="10"/>
  <c r="BU12" i="10"/>
  <c r="EG12" i="10"/>
  <c r="GS12" i="10"/>
  <c r="B13" i="10"/>
  <c r="BN13" i="10"/>
  <c r="DZ13" i="10"/>
  <c r="GL13" i="10"/>
  <c r="C14" i="10"/>
  <c r="BO14" i="10"/>
  <c r="EA14" i="10"/>
  <c r="GM14" i="10"/>
  <c r="D15" i="10"/>
  <c r="BP15" i="10"/>
  <c r="EB15" i="10"/>
  <c r="GN15" i="10"/>
  <c r="E16" i="10"/>
  <c r="BQ16" i="10"/>
  <c r="EC16" i="10"/>
  <c r="GO16" i="10"/>
  <c r="F17" i="10"/>
  <c r="BR17" i="10"/>
  <c r="ED17" i="10"/>
  <c r="GP17" i="10"/>
  <c r="G18" i="10"/>
  <c r="BS18" i="10"/>
  <c r="EE18" i="10"/>
  <c r="GQ18" i="10"/>
  <c r="H19" i="10"/>
  <c r="BT19" i="10"/>
  <c r="EF19" i="10"/>
  <c r="GR19" i="10"/>
  <c r="I20" i="10"/>
  <c r="BU20" i="10"/>
  <c r="EJ20" i="10"/>
  <c r="GV20" i="10"/>
  <c r="N21" i="10"/>
  <c r="BZ21" i="10"/>
  <c r="EL21" i="10"/>
  <c r="GX21" i="10"/>
  <c r="GX3" i="10"/>
  <c r="FJ3" i="10"/>
  <c r="DX3" i="10"/>
  <c r="AT3" i="10"/>
  <c r="G21" i="10"/>
  <c r="BS21" i="10"/>
  <c r="EE21" i="10"/>
  <c r="GQ21" i="10"/>
  <c r="IS3" i="10"/>
  <c r="FC3" i="10"/>
  <c r="DQ3" i="10"/>
  <c r="AU3" i="10"/>
  <c r="HX21" i="10"/>
  <c r="HX3" i="10"/>
  <c r="EK3" i="10"/>
  <c r="CI3" i="10"/>
  <c r="AA3" i="10"/>
  <c r="BD3" i="10"/>
  <c r="IH3" i="10"/>
  <c r="AK3" i="10"/>
  <c r="DQ21" i="10"/>
  <c r="GC21" i="10"/>
  <c r="IO21" i="10"/>
  <c r="AX22" i="10"/>
  <c r="DJ22" i="10"/>
  <c r="FV22" i="10"/>
  <c r="IH22" i="10"/>
  <c r="IG3" i="10"/>
  <c r="FB3" i="10"/>
  <c r="I3" i="10"/>
  <c r="DL3" i="10"/>
  <c r="EG20" i="10"/>
  <c r="GS20" i="10"/>
  <c r="B21" i="10"/>
  <c r="BN21" i="10"/>
  <c r="DZ21" i="10"/>
  <c r="GL21" i="10"/>
  <c r="C22" i="10"/>
  <c r="BO22" i="10"/>
  <c r="EA22" i="10"/>
  <c r="GU22" i="10"/>
  <c r="EU3" i="10"/>
  <c r="BL3" i="12"/>
  <c r="DX3" i="12"/>
  <c r="GJ3" i="12"/>
  <c r="IV3" i="12"/>
  <c r="BF10" i="10"/>
  <c r="DR10" i="10"/>
  <c r="GD10" i="10"/>
  <c r="IP10" i="10"/>
  <c r="Q3" i="12"/>
  <c r="CC3" i="12"/>
  <c r="EO3" i="12"/>
  <c r="HA3" i="12"/>
  <c r="K10" i="10"/>
  <c r="HX10" i="10"/>
  <c r="FF12" i="10"/>
  <c r="HR12" i="10"/>
  <c r="C12" i="10"/>
  <c r="BO12" i="10"/>
  <c r="EA12" i="10"/>
  <c r="GM12" i="10"/>
  <c r="I18" i="10"/>
  <c r="BU18" i="10"/>
  <c r="EG18" i="10"/>
  <c r="GS18" i="10"/>
  <c r="C20" i="10"/>
  <c r="BO20" i="10"/>
  <c r="EA20" i="10"/>
  <c r="GM20" i="10"/>
  <c r="DC11" i="10"/>
  <c r="FO11" i="10"/>
  <c r="IA11" i="10"/>
  <c r="AR12" i="10"/>
  <c r="DD12" i="10"/>
  <c r="FP12" i="10"/>
  <c r="IB12" i="10"/>
  <c r="AP18" i="10"/>
  <c r="DB18" i="10"/>
  <c r="FN18" i="10"/>
  <c r="HZ18" i="10"/>
  <c r="AQ19" i="10"/>
  <c r="DC19" i="10"/>
  <c r="FO19" i="10"/>
  <c r="IA19" i="10"/>
  <c r="AR20" i="10"/>
  <c r="BO10" i="10"/>
  <c r="EA10" i="10"/>
  <c r="GM10" i="10"/>
  <c r="D11" i="10"/>
  <c r="BP11" i="10"/>
  <c r="EB11" i="10"/>
  <c r="GN11" i="10"/>
  <c r="E12" i="10"/>
  <c r="BQ12" i="10"/>
  <c r="EC12" i="10"/>
  <c r="GO12" i="10"/>
  <c r="C18" i="10"/>
  <c r="BO18" i="10"/>
  <c r="EA18" i="10"/>
  <c r="GM18" i="10"/>
  <c r="D19" i="10"/>
  <c r="BP19" i="10"/>
  <c r="EB19" i="10"/>
  <c r="GN19" i="10"/>
  <c r="E20" i="10"/>
  <c r="BQ20" i="10"/>
  <c r="EC20" i="10"/>
  <c r="GO20" i="10"/>
  <c r="HT10" i="10"/>
  <c r="AK11" i="10"/>
  <c r="CW11" i="10"/>
  <c r="FI11" i="10"/>
  <c r="HU11" i="10"/>
  <c r="AL12" i="10"/>
  <c r="CX12" i="10"/>
  <c r="FJ12" i="10"/>
  <c r="HV12" i="10"/>
  <c r="AH16" i="10"/>
  <c r="CT16" i="10"/>
  <c r="FF16" i="10"/>
  <c r="HR16" i="10"/>
  <c r="AI17" i="10"/>
  <c r="CU17" i="10"/>
  <c r="FG17" i="10"/>
  <c r="HS17" i="10"/>
  <c r="AJ18" i="10"/>
  <c r="CV18" i="10"/>
  <c r="FH18" i="10"/>
  <c r="HT18" i="10"/>
  <c r="AK19" i="10"/>
  <c r="CW19" i="10"/>
  <c r="FI19" i="10"/>
  <c r="HU19" i="10"/>
  <c r="AL20" i="10"/>
  <c r="CX20" i="10"/>
  <c r="FJ20" i="10"/>
  <c r="HV20" i="10"/>
  <c r="FJ11" i="10"/>
  <c r="HV11" i="10"/>
  <c r="AM12" i="10"/>
  <c r="CY12" i="10"/>
  <c r="FK12" i="10"/>
  <c r="HW12" i="10"/>
  <c r="AO14" i="10"/>
  <c r="DA14" i="10"/>
  <c r="FM14" i="10"/>
  <c r="HY14" i="10"/>
  <c r="HR15" i="10"/>
  <c r="AI16" i="10"/>
  <c r="CU16" i="10"/>
  <c r="FG16" i="10"/>
  <c r="HS16" i="10"/>
  <c r="AJ17" i="10"/>
  <c r="CV17" i="10"/>
  <c r="FH17" i="10"/>
  <c r="HT17" i="10"/>
  <c r="AK18" i="10"/>
  <c r="CW18" i="10"/>
  <c r="FI18" i="10"/>
  <c r="HU18" i="10"/>
  <c r="AL19" i="10"/>
  <c r="CX19" i="10"/>
  <c r="FJ19" i="10"/>
  <c r="HV19" i="10"/>
  <c r="AM20" i="10"/>
  <c r="CY20" i="10"/>
  <c r="FK20" i="10"/>
  <c r="HW20" i="10"/>
  <c r="GX10" i="10"/>
  <c r="O11" i="10"/>
  <c r="CA11" i="10"/>
  <c r="EM11" i="10"/>
  <c r="GY11" i="10"/>
  <c r="P12" i="10"/>
  <c r="CB12" i="10"/>
  <c r="EN12" i="10"/>
  <c r="GZ12" i="10"/>
  <c r="Q13" i="10"/>
  <c r="CC13" i="10"/>
  <c r="EO13" i="10"/>
  <c r="HA13" i="10"/>
  <c r="J14" i="10"/>
  <c r="BV14" i="10"/>
  <c r="EH14" i="10"/>
  <c r="GT14" i="10"/>
  <c r="K15" i="10"/>
  <c r="BW15" i="10"/>
  <c r="EI15" i="10"/>
  <c r="GU15" i="10"/>
  <c r="L16" i="10"/>
  <c r="BX16" i="10"/>
  <c r="EJ16" i="10"/>
  <c r="GV16" i="10"/>
  <c r="M17" i="10"/>
  <c r="BY17" i="10"/>
  <c r="EK17" i="10"/>
  <c r="GW17" i="10"/>
  <c r="N18" i="10"/>
  <c r="BZ18" i="10"/>
  <c r="EL18" i="10"/>
  <c r="GX18" i="10"/>
  <c r="O19" i="10"/>
  <c r="CA19" i="10"/>
  <c r="EM19" i="10"/>
  <c r="GY19" i="10"/>
  <c r="P20" i="10"/>
  <c r="CB20" i="10"/>
  <c r="EN20" i="10"/>
  <c r="GZ20" i="10"/>
  <c r="CB11" i="10"/>
  <c r="EN11" i="10"/>
  <c r="GZ11" i="10"/>
  <c r="Q12" i="10"/>
  <c r="CC12" i="10"/>
  <c r="EO12" i="10"/>
  <c r="HA12" i="10"/>
  <c r="J13" i="10"/>
  <c r="BV13" i="10"/>
  <c r="EH13" i="10"/>
  <c r="GT13" i="10"/>
  <c r="K14" i="10"/>
  <c r="BW14" i="10"/>
  <c r="EI14" i="10"/>
  <c r="GU14" i="10"/>
  <c r="L15" i="10"/>
  <c r="BX15" i="10"/>
  <c r="EJ15" i="10"/>
  <c r="GV15" i="10"/>
  <c r="M16" i="10"/>
  <c r="BY16" i="10"/>
  <c r="EK16" i="10"/>
  <c r="GW16" i="10"/>
  <c r="N17" i="10"/>
  <c r="BZ17" i="10"/>
  <c r="EL17" i="10"/>
  <c r="GX17" i="10"/>
  <c r="O18" i="10"/>
  <c r="CA18" i="10"/>
  <c r="EM18" i="10"/>
  <c r="GY18" i="10"/>
  <c r="P19" i="10"/>
  <c r="CB19" i="10"/>
  <c r="EN19" i="10"/>
  <c r="GZ19" i="10"/>
  <c r="Q20" i="10"/>
  <c r="CC20" i="10"/>
  <c r="ER20" i="10"/>
  <c r="HD20" i="10"/>
  <c r="V21" i="10"/>
  <c r="CH21" i="10"/>
  <c r="ET21" i="10"/>
  <c r="HF21" i="10"/>
  <c r="HF3" i="10"/>
  <c r="FR3" i="10"/>
  <c r="CR3" i="10"/>
  <c r="AG3" i="10"/>
  <c r="BJ3" i="10"/>
  <c r="O21" i="10"/>
  <c r="CA21" i="10"/>
  <c r="EM21" i="10"/>
  <c r="GY21" i="10"/>
  <c r="GY3" i="10"/>
  <c r="FK3" i="10"/>
  <c r="DY3" i="10"/>
  <c r="AP3" i="10"/>
  <c r="IF21" i="10"/>
  <c r="IF3" i="10"/>
  <c r="ES3" i="10"/>
  <c r="BN3" i="10"/>
  <c r="P3" i="10"/>
  <c r="AW3" i="10"/>
  <c r="FF3" i="10"/>
  <c r="K3" i="10"/>
  <c r="DY21" i="10"/>
  <c r="GK21" i="10"/>
  <c r="BF22" i="10"/>
  <c r="DR22" i="10"/>
  <c r="GD22" i="10"/>
  <c r="IP22" i="10"/>
  <c r="GG3" i="10"/>
  <c r="DS3" i="10"/>
  <c r="HC22" i="10"/>
  <c r="CV3" i="10"/>
  <c r="EO20" i="10"/>
  <c r="HA20" i="10"/>
  <c r="J21" i="10"/>
  <c r="BV21" i="10"/>
  <c r="EH21" i="10"/>
  <c r="GT21" i="10"/>
  <c r="K22" i="10"/>
  <c r="BW22" i="10"/>
  <c r="EI22" i="10"/>
  <c r="HK22" i="10"/>
  <c r="EB3" i="10"/>
  <c r="GR3" i="12"/>
  <c r="B10" i="10"/>
  <c r="BN10" i="10"/>
  <c r="DZ10" i="10"/>
  <c r="GL10" i="10"/>
  <c r="Y3" i="12"/>
  <c r="CK3" i="12"/>
  <c r="EW3" i="12"/>
  <c r="HI3" i="12"/>
  <c r="S10" i="10"/>
  <c r="IF10" i="10"/>
  <c r="K12" i="10"/>
  <c r="BW12" i="10"/>
  <c r="EI12" i="10"/>
  <c r="GU12" i="10"/>
  <c r="Q18" i="10"/>
  <c r="CC18" i="10"/>
  <c r="EO18" i="10"/>
  <c r="HA18" i="10"/>
  <c r="K20" i="10"/>
  <c r="BW20" i="10"/>
  <c r="EI20" i="10"/>
  <c r="GU20" i="10"/>
  <c r="AY11" i="10"/>
  <c r="DK11" i="10"/>
  <c r="FW11" i="10"/>
  <c r="II11" i="10"/>
  <c r="AZ12" i="10"/>
  <c r="DL12" i="10"/>
  <c r="FX12" i="10"/>
  <c r="IJ12" i="10"/>
  <c r="AX18" i="10"/>
  <c r="DJ18" i="10"/>
  <c r="FV18" i="10"/>
  <c r="IH18" i="10"/>
  <c r="AY19" i="10"/>
  <c r="DK19" i="10"/>
  <c r="FW19" i="10"/>
  <c r="II19" i="10"/>
  <c r="AZ20" i="10"/>
  <c r="BW10" i="10"/>
  <c r="EI10" i="10"/>
  <c r="GU10" i="10"/>
  <c r="L11" i="10"/>
  <c r="BX11" i="10"/>
  <c r="EJ11" i="10"/>
  <c r="GV11" i="10"/>
  <c r="M12" i="10"/>
  <c r="BY12" i="10"/>
  <c r="EK12" i="10"/>
  <c r="GW12" i="10"/>
  <c r="K18" i="10"/>
  <c r="BW18" i="10"/>
  <c r="EI18" i="10"/>
  <c r="GU18" i="10"/>
  <c r="L19" i="10"/>
  <c r="BX19" i="10"/>
  <c r="EJ19" i="10"/>
  <c r="GV19" i="10"/>
  <c r="M20" i="10"/>
  <c r="BY20" i="10"/>
  <c r="EK20" i="10"/>
  <c r="GW20" i="10"/>
  <c r="IB10" i="10"/>
  <c r="AS11" i="10"/>
  <c r="DE11" i="10"/>
  <c r="FQ11" i="10"/>
  <c r="IC11" i="10"/>
  <c r="AT12" i="10"/>
  <c r="DF12" i="10"/>
  <c r="FR12" i="10"/>
  <c r="ID12" i="10"/>
  <c r="AQ17" i="10"/>
  <c r="DC17" i="10"/>
  <c r="FO17" i="10"/>
  <c r="IA17" i="10"/>
  <c r="AR18" i="10"/>
  <c r="DD18" i="10"/>
  <c r="FP18" i="10"/>
  <c r="IB18" i="10"/>
  <c r="AS19" i="10"/>
  <c r="DE19" i="10"/>
  <c r="FQ19" i="10"/>
  <c r="IC19" i="10"/>
  <c r="AT20" i="10"/>
  <c r="DF20" i="10"/>
  <c r="FR20" i="10"/>
  <c r="ID20" i="10"/>
  <c r="FR11" i="10"/>
  <c r="ID11" i="10"/>
  <c r="AU12" i="10"/>
  <c r="DG12" i="10"/>
  <c r="FS12" i="10"/>
  <c r="IE12" i="10"/>
  <c r="AW14" i="10"/>
  <c r="DI14" i="10"/>
  <c r="FU14" i="10"/>
  <c r="IG14" i="10"/>
  <c r="AQ16" i="10"/>
  <c r="DC16" i="10"/>
  <c r="FO16" i="10"/>
  <c r="IA16" i="10"/>
  <c r="AR17" i="10"/>
  <c r="DD17" i="10"/>
  <c r="FP17" i="10"/>
  <c r="IB17" i="10"/>
  <c r="AS18" i="10"/>
  <c r="DE18" i="10"/>
  <c r="FQ18" i="10"/>
  <c r="IC18" i="10"/>
  <c r="AT19" i="10"/>
  <c r="DF19" i="10"/>
  <c r="FR19" i="10"/>
  <c r="ID19" i="10"/>
  <c r="AU20" i="10"/>
  <c r="DG20" i="10"/>
  <c r="FS20" i="10"/>
  <c r="IE20" i="10"/>
  <c r="HF10" i="10"/>
  <c r="W11" i="10"/>
  <c r="CI11" i="10"/>
  <c r="EU11" i="10"/>
  <c r="HG11" i="10"/>
  <c r="X12" i="10"/>
  <c r="CJ12" i="10"/>
  <c r="EV12" i="10"/>
  <c r="HH12" i="10"/>
  <c r="Y13" i="10"/>
  <c r="CK13" i="10"/>
  <c r="EW13" i="10"/>
  <c r="HI13" i="10"/>
  <c r="R14" i="10"/>
  <c r="CD14" i="10"/>
  <c r="EP14" i="10"/>
  <c r="HB14" i="10"/>
  <c r="S15" i="10"/>
  <c r="CE15" i="10"/>
  <c r="EQ15" i="10"/>
  <c r="HC15" i="10"/>
  <c r="T16" i="10"/>
  <c r="CF16" i="10"/>
  <c r="ER16" i="10"/>
  <c r="HD16" i="10"/>
  <c r="U17" i="10"/>
  <c r="CG17" i="10"/>
  <c r="ES17" i="10"/>
  <c r="HE17" i="10"/>
  <c r="V18" i="10"/>
  <c r="CH18" i="10"/>
  <c r="ET18" i="10"/>
  <c r="HF18" i="10"/>
  <c r="W19" i="10"/>
  <c r="CI19" i="10"/>
  <c r="EU19" i="10"/>
  <c r="HG19" i="10"/>
  <c r="X20" i="10"/>
  <c r="CJ20" i="10"/>
  <c r="EV20" i="10"/>
  <c r="HH20" i="10"/>
  <c r="CJ11" i="10"/>
  <c r="EV11" i="10"/>
  <c r="HH11" i="10"/>
  <c r="Y12" i="10"/>
  <c r="CK12" i="10"/>
  <c r="EW12" i="10"/>
  <c r="HI12" i="10"/>
  <c r="R13" i="10"/>
  <c r="CD13" i="10"/>
  <c r="EP13" i="10"/>
  <c r="HB13" i="10"/>
  <c r="S14" i="10"/>
  <c r="CE14" i="10"/>
  <c r="EQ14" i="10"/>
  <c r="HC14" i="10"/>
  <c r="T15" i="10"/>
  <c r="CF15" i="10"/>
  <c r="ER15" i="10"/>
  <c r="HD15" i="10"/>
  <c r="U16" i="10"/>
  <c r="CG16" i="10"/>
  <c r="ES16" i="10"/>
  <c r="HE16" i="10"/>
  <c r="V17" i="10"/>
  <c r="CH17" i="10"/>
  <c r="ET17" i="10"/>
  <c r="HF17" i="10"/>
  <c r="W18" i="10"/>
  <c r="CI18" i="10"/>
  <c r="EU18" i="10"/>
  <c r="HG18" i="10"/>
  <c r="X19" i="10"/>
  <c r="CJ19" i="10"/>
  <c r="EV19" i="10"/>
  <c r="HH19" i="10"/>
  <c r="Y20" i="10"/>
  <c r="CK20" i="10"/>
  <c r="CN20" i="10"/>
  <c r="EZ20" i="10"/>
  <c r="HL20" i="10"/>
  <c r="AD21" i="10"/>
  <c r="CP21" i="10"/>
  <c r="FB21" i="10"/>
  <c r="HN21" i="10"/>
  <c r="HN3" i="10"/>
  <c r="FZ3" i="10"/>
  <c r="CZ3" i="10"/>
  <c r="AO3" i="10"/>
  <c r="AH3" i="10"/>
  <c r="W21" i="10"/>
  <c r="CI21" i="10"/>
  <c r="EU21" i="10"/>
  <c r="HG21" i="10"/>
  <c r="HG3" i="10"/>
  <c r="FS3" i="10"/>
  <c r="CS3" i="10"/>
  <c r="O3" i="10"/>
  <c r="IN21" i="10"/>
  <c r="GF3" i="10"/>
  <c r="FA3" i="10"/>
  <c r="BV3" i="10"/>
  <c r="H3" i="10"/>
  <c r="T3" i="10"/>
  <c r="EE3" i="10"/>
  <c r="BU21" i="10"/>
  <c r="EG21" i="10"/>
  <c r="GS21" i="10"/>
  <c r="B22" i="10"/>
  <c r="BN22" i="10"/>
  <c r="DZ22" i="10"/>
  <c r="GL22" i="10"/>
  <c r="IM3" i="10"/>
  <c r="GO3" i="10"/>
  <c r="CU3" i="10"/>
  <c r="IQ22" i="10"/>
  <c r="CK3" i="10"/>
  <c r="EW20" i="10"/>
  <c r="HI20" i="10"/>
  <c r="R21" i="10"/>
  <c r="CD21" i="10"/>
  <c r="EP21" i="10"/>
  <c r="HB21" i="10"/>
  <c r="S22" i="10"/>
  <c r="CE22" i="10"/>
  <c r="EQ22" i="10"/>
  <c r="HS22" i="10"/>
  <c r="BP3" i="10"/>
  <c r="AG3" i="12"/>
  <c r="CS3" i="12"/>
  <c r="FE3" i="12"/>
  <c r="HQ3" i="12"/>
  <c r="AA10" i="10"/>
  <c r="IN10" i="10"/>
  <c r="BH12" i="10"/>
  <c r="DT12" i="10"/>
  <c r="GF12" i="10"/>
  <c r="IR12" i="10"/>
  <c r="BF18" i="10"/>
  <c r="DR18" i="10"/>
  <c r="GD18" i="10"/>
  <c r="IP18" i="10"/>
  <c r="BH20" i="10"/>
  <c r="CE10" i="10"/>
  <c r="EQ10" i="10"/>
  <c r="HC10" i="10"/>
  <c r="T11" i="10"/>
  <c r="CF11" i="10"/>
  <c r="ER11" i="10"/>
  <c r="HD11" i="10"/>
  <c r="U12" i="10"/>
  <c r="CG12" i="10"/>
  <c r="ES12" i="10"/>
  <c r="HE12" i="10"/>
  <c r="S18" i="10"/>
  <c r="CE18" i="10"/>
  <c r="EQ18" i="10"/>
  <c r="HC18" i="10"/>
  <c r="T19" i="10"/>
  <c r="CF19" i="10"/>
  <c r="ER19" i="10"/>
  <c r="HD19" i="10"/>
  <c r="U20" i="10"/>
  <c r="CG20" i="10"/>
  <c r="ES20" i="10"/>
  <c r="HE20" i="10"/>
  <c r="IJ10" i="10"/>
  <c r="BA11" i="10"/>
  <c r="DM11" i="10"/>
  <c r="FY11" i="10"/>
  <c r="IK11" i="10"/>
  <c r="BB12" i="10"/>
  <c r="DN12" i="10"/>
  <c r="FZ12" i="10"/>
  <c r="IL12" i="10"/>
  <c r="AZ18" i="10"/>
  <c r="DL18" i="10"/>
  <c r="FX18" i="10"/>
  <c r="IJ18" i="10"/>
  <c r="BA19" i="10"/>
  <c r="DM19" i="10"/>
  <c r="FY19" i="10"/>
  <c r="IK19" i="10"/>
  <c r="BB20" i="10"/>
  <c r="DN20" i="10"/>
  <c r="FZ20" i="10"/>
  <c r="IL20" i="10"/>
  <c r="FZ11" i="10"/>
  <c r="IL11" i="10"/>
  <c r="BC12" i="10"/>
  <c r="DO12" i="10"/>
  <c r="GA12" i="10"/>
  <c r="IM12" i="10"/>
  <c r="AZ17" i="10"/>
  <c r="DL17" i="10"/>
  <c r="FX17" i="10"/>
  <c r="IJ17" i="10"/>
  <c r="BA18" i="10"/>
  <c r="DM18" i="10"/>
  <c r="FY18" i="10"/>
  <c r="IK18" i="10"/>
  <c r="BB19" i="10"/>
  <c r="DN19" i="10"/>
  <c r="FZ19" i="10"/>
  <c r="IL19" i="10"/>
  <c r="BC20" i="10"/>
  <c r="DO20" i="10"/>
  <c r="GA20" i="10"/>
  <c r="IM20" i="10"/>
  <c r="HN10" i="10"/>
  <c r="AE11" i="10"/>
  <c r="CQ11" i="10"/>
  <c r="FC11" i="10"/>
  <c r="HO11" i="10"/>
  <c r="AF12" i="10"/>
  <c r="CR12" i="10"/>
  <c r="FD12" i="10"/>
  <c r="HP12" i="10"/>
  <c r="Z14" i="10"/>
  <c r="CL14" i="10"/>
  <c r="EX14" i="10"/>
  <c r="HJ14" i="10"/>
  <c r="AB16" i="10"/>
  <c r="CN16" i="10"/>
  <c r="EZ16" i="10"/>
  <c r="HL16" i="10"/>
  <c r="AC17" i="10"/>
  <c r="CO17" i="10"/>
  <c r="FA17" i="10"/>
  <c r="HM17" i="10"/>
  <c r="AD18" i="10"/>
  <c r="CP18" i="10"/>
  <c r="FB18" i="10"/>
  <c r="HN18" i="10"/>
  <c r="AE19" i="10"/>
  <c r="CQ19" i="10"/>
  <c r="FC19" i="10"/>
  <c r="HO19" i="10"/>
  <c r="AF20" i="10"/>
  <c r="CR20" i="10"/>
  <c r="FD20" i="10"/>
  <c r="HP20" i="10"/>
  <c r="CR11" i="10"/>
  <c r="FD11" i="10"/>
  <c r="HP11" i="10"/>
  <c r="AG12" i="10"/>
  <c r="CS12" i="10"/>
  <c r="FE12" i="10"/>
  <c r="HQ12" i="10"/>
  <c r="Z13" i="10"/>
  <c r="CL13" i="10"/>
  <c r="EX13" i="10"/>
  <c r="HJ13" i="10"/>
  <c r="AA14" i="10"/>
  <c r="CM14" i="10"/>
  <c r="EY14" i="10"/>
  <c r="HK14" i="10"/>
  <c r="AB15" i="10"/>
  <c r="CN15" i="10"/>
  <c r="EZ15" i="10"/>
  <c r="HL15" i="10"/>
  <c r="AC16" i="10"/>
  <c r="CO16" i="10"/>
  <c r="FA16" i="10"/>
  <c r="HM16" i="10"/>
  <c r="AD17" i="10"/>
  <c r="CP17" i="10"/>
  <c r="FB17" i="10"/>
  <c r="HN17" i="10"/>
  <c r="AE18" i="10"/>
  <c r="CQ18" i="10"/>
  <c r="FC18" i="10"/>
  <c r="HO18" i="10"/>
  <c r="AF19" i="10"/>
  <c r="CR19" i="10"/>
  <c r="FD19" i="10"/>
  <c r="HP19" i="10"/>
  <c r="AG20" i="10"/>
  <c r="CS20" i="10"/>
  <c r="CV20" i="10"/>
  <c r="FH20" i="10"/>
  <c r="HT20" i="10"/>
  <c r="FE3" i="10"/>
  <c r="CJ3" i="10"/>
  <c r="HB3" i="10"/>
  <c r="BE3" i="10"/>
  <c r="FE20" i="10"/>
  <c r="HQ20" i="10"/>
  <c r="Z21" i="10"/>
  <c r="CL21" i="10"/>
  <c r="EX21" i="10"/>
  <c r="HJ21" i="10"/>
  <c r="AX3" i="10"/>
  <c r="I10" i="10"/>
  <c r="BU10" i="10"/>
  <c r="EG10" i="10"/>
  <c r="GS10" i="10"/>
  <c r="X3" i="12"/>
  <c r="CJ3" i="12"/>
  <c r="EV3" i="12"/>
  <c r="HH3" i="12"/>
  <c r="R10" i="10"/>
  <c r="CD10" i="10"/>
  <c r="EP10" i="10"/>
  <c r="HB10" i="10"/>
  <c r="AO3" i="12"/>
  <c r="DA3" i="12"/>
  <c r="FM3" i="12"/>
  <c r="AI10" i="10"/>
  <c r="IV10" i="10"/>
  <c r="BF12" i="10"/>
  <c r="DR12" i="10"/>
  <c r="GD12" i="10"/>
  <c r="IP12" i="10"/>
  <c r="BF20" i="10"/>
  <c r="DR20" i="10"/>
  <c r="GD20" i="10"/>
  <c r="IP20" i="10"/>
  <c r="EX11" i="10"/>
  <c r="HJ11" i="10"/>
  <c r="AA12" i="10"/>
  <c r="CM12" i="10"/>
  <c r="EY12" i="10"/>
  <c r="HK12" i="10"/>
  <c r="AG18" i="10"/>
  <c r="CS18" i="10"/>
  <c r="FE18" i="10"/>
  <c r="HQ18" i="10"/>
  <c r="Z19" i="10"/>
  <c r="CL19" i="10"/>
  <c r="EX19" i="10"/>
  <c r="HJ19" i="10"/>
  <c r="AA20" i="10"/>
  <c r="CM20" i="10"/>
  <c r="EY20" i="10"/>
  <c r="HK20" i="10"/>
  <c r="BO11" i="10"/>
  <c r="EA11" i="10"/>
  <c r="GM11" i="10"/>
  <c r="D12" i="10"/>
  <c r="BP12" i="10"/>
  <c r="EB12" i="10"/>
  <c r="GN12" i="10"/>
  <c r="B18" i="10"/>
  <c r="BN18" i="10"/>
  <c r="DZ18" i="10"/>
  <c r="GL18" i="10"/>
  <c r="C19" i="10"/>
  <c r="BO19" i="10"/>
  <c r="EA19" i="10"/>
  <c r="GM19" i="10"/>
  <c r="D20" i="10"/>
  <c r="BP20" i="10"/>
  <c r="CM10" i="10"/>
  <c r="EY10" i="10"/>
  <c r="HK10" i="10"/>
  <c r="AB11" i="10"/>
  <c r="CN11" i="10"/>
  <c r="EZ11" i="10"/>
  <c r="HL11" i="10"/>
  <c r="AC12" i="10"/>
  <c r="CO12" i="10"/>
  <c r="FA12" i="10"/>
  <c r="HM12" i="10"/>
  <c r="Z17" i="10"/>
  <c r="CL17" i="10"/>
  <c r="EX17" i="10"/>
  <c r="HJ17" i="10"/>
  <c r="AA18" i="10"/>
  <c r="CM18" i="10"/>
  <c r="EY18" i="10"/>
  <c r="HK18" i="10"/>
  <c r="AB19" i="10"/>
  <c r="CN19" i="10"/>
  <c r="EZ19" i="10"/>
  <c r="HL19" i="10"/>
  <c r="AC20" i="10"/>
  <c r="CO20" i="10"/>
  <c r="FA20" i="10"/>
  <c r="HM20" i="10"/>
  <c r="IR10" i="10"/>
  <c r="BI11" i="10"/>
  <c r="DU11" i="10"/>
  <c r="GG11" i="10"/>
  <c r="IS11" i="10"/>
  <c r="BJ12" i="10"/>
  <c r="DV12" i="10"/>
  <c r="GH12" i="10"/>
  <c r="IT12" i="10"/>
  <c r="BF16" i="10"/>
  <c r="DR16" i="10"/>
  <c r="GD16" i="10"/>
  <c r="IP16" i="10"/>
  <c r="BG17" i="10"/>
  <c r="DS17" i="10"/>
  <c r="GE17" i="10"/>
  <c r="IQ17" i="10"/>
  <c r="BH18" i="10"/>
  <c r="DT18" i="10"/>
  <c r="GF18" i="10"/>
  <c r="IR18" i="10"/>
  <c r="BI19" i="10"/>
  <c r="DU19" i="10"/>
  <c r="GG19" i="10"/>
  <c r="IS19" i="10"/>
  <c r="BJ20" i="10"/>
  <c r="DV20" i="10"/>
  <c r="GH20" i="10"/>
  <c r="DV11" i="10"/>
  <c r="GH11" i="10"/>
  <c r="IT11" i="10"/>
  <c r="BK12" i="10"/>
  <c r="DW12" i="10"/>
  <c r="GI12" i="10"/>
  <c r="IU12" i="10"/>
  <c r="BM14" i="10"/>
  <c r="DY14" i="10"/>
  <c r="GK14" i="10"/>
  <c r="BF15" i="10"/>
  <c r="DR15" i="10"/>
  <c r="GD15" i="10"/>
  <c r="IP15" i="10"/>
  <c r="BG16" i="10"/>
  <c r="DS16" i="10"/>
  <c r="GE16" i="10"/>
  <c r="IQ16" i="10"/>
  <c r="BH17" i="10"/>
  <c r="DT17" i="10"/>
  <c r="GF17" i="10"/>
  <c r="IR17" i="10"/>
  <c r="BI18" i="10"/>
  <c r="DU18" i="10"/>
  <c r="GG18" i="10"/>
  <c r="IS18" i="10"/>
  <c r="BJ19" i="10"/>
  <c r="DV19" i="10"/>
  <c r="GH19" i="10"/>
  <c r="IT19" i="10"/>
  <c r="BK20" i="10"/>
  <c r="DW20" i="10"/>
  <c r="GI20" i="10"/>
  <c r="IU20" i="10"/>
  <c r="AM11" i="10"/>
  <c r="CY11" i="10"/>
  <c r="FK11" i="10"/>
  <c r="HW11" i="10"/>
  <c r="AN12" i="10"/>
  <c r="CZ12" i="10"/>
  <c r="FL12" i="10"/>
  <c r="HX12" i="10"/>
  <c r="AO13" i="10"/>
  <c r="DA13" i="10"/>
  <c r="FM13" i="10"/>
  <c r="HY13" i="10"/>
  <c r="AH14" i="10"/>
  <c r="CT14" i="10"/>
  <c r="FF14" i="10"/>
  <c r="HR14" i="10"/>
  <c r="AI15" i="10"/>
  <c r="CU15" i="10"/>
  <c r="FG15" i="10"/>
  <c r="HS15" i="10"/>
  <c r="AJ16" i="10"/>
  <c r="CV16" i="10"/>
  <c r="FH16" i="10"/>
  <c r="HT16" i="10"/>
  <c r="AK17" i="10"/>
  <c r="CW17" i="10"/>
  <c r="FI17" i="10"/>
  <c r="HU17" i="10"/>
  <c r="AL18" i="10"/>
  <c r="CX18" i="10"/>
  <c r="FJ18" i="10"/>
  <c r="HV18" i="10"/>
  <c r="AM19" i="10"/>
  <c r="CY19" i="10"/>
  <c r="FK19" i="10"/>
  <c r="HW19" i="10"/>
  <c r="AN20" i="10"/>
  <c r="CZ20" i="10"/>
  <c r="FL20" i="10"/>
  <c r="HX20" i="10"/>
  <c r="CZ11" i="10"/>
  <c r="FL11" i="10"/>
  <c r="AO12" i="10"/>
  <c r="DA12" i="10"/>
  <c r="FM12" i="10"/>
  <c r="AH13" i="10"/>
  <c r="CT13" i="10"/>
  <c r="FF13" i="10"/>
  <c r="AI14" i="10"/>
  <c r="CU14" i="10"/>
  <c r="FG14" i="10"/>
  <c r="AJ15" i="10"/>
  <c r="CV15" i="10"/>
  <c r="FH15" i="10"/>
  <c r="AK16" i="10"/>
  <c r="CW16" i="10"/>
  <c r="FI16" i="10"/>
  <c r="AL17" i="10"/>
  <c r="CX17" i="10"/>
  <c r="FJ17" i="10"/>
  <c r="AM18" i="10"/>
  <c r="CY18" i="10"/>
  <c r="FK18" i="10"/>
  <c r="AN19" i="10"/>
  <c r="CZ19" i="10"/>
  <c r="FL19" i="10"/>
  <c r="AO20" i="10"/>
  <c r="DA20" i="10"/>
  <c r="DD20" i="10"/>
  <c r="FP20" i="10"/>
  <c r="IB20" i="10"/>
  <c r="IC20" i="10"/>
  <c r="AT21" i="10"/>
  <c r="DF21" i="10"/>
  <c r="FR21" i="10"/>
  <c r="ID21" i="10"/>
  <c r="ID3" i="10"/>
  <c r="EQ3" i="10"/>
  <c r="CO3" i="10"/>
  <c r="N3" i="10"/>
  <c r="G3" i="10"/>
  <c r="AM21" i="10"/>
  <c r="CY21" i="10"/>
  <c r="FK21" i="10"/>
  <c r="HW21" i="10"/>
  <c r="HW3" i="10"/>
  <c r="EJ3" i="10"/>
  <c r="CH3" i="10"/>
  <c r="GR21" i="10"/>
  <c r="IT3" i="10"/>
  <c r="FD3" i="10"/>
  <c r="DR3" i="10"/>
  <c r="BK3" i="10"/>
  <c r="DK3" i="10"/>
  <c r="GM22" i="10"/>
  <c r="DT3" i="10"/>
  <c r="CK21" i="10"/>
  <c r="EW21" i="10"/>
  <c r="HI21" i="10"/>
  <c r="R22" i="10"/>
  <c r="CD22" i="10"/>
  <c r="EP22" i="10"/>
  <c r="HB22" i="10"/>
  <c r="HA3" i="10"/>
  <c r="FM3" i="10"/>
  <c r="BW3" i="10"/>
  <c r="HZ3" i="10"/>
  <c r="U3" i="10"/>
  <c r="FM20" i="10"/>
  <c r="AH21" i="10"/>
  <c r="CT21" i="10"/>
  <c r="FF21" i="10"/>
  <c r="AI22" i="10"/>
  <c r="CU22" i="10"/>
  <c r="IN3" i="10"/>
</calcChain>
</file>

<file path=xl/comments1.xml><?xml version="1.0" encoding="utf-8"?>
<comments xmlns="http://schemas.openxmlformats.org/spreadsheetml/2006/main">
  <authors>
    <author>Rafael Gustavo Mora Castro</author>
  </authors>
  <commentList>
    <comment ref="A7" authorId="0">
      <text>
        <r>
          <rPr>
            <b/>
            <sz val="9"/>
            <color indexed="81"/>
            <rFont val="Tahoma"/>
            <family val="2"/>
          </rPr>
          <t>Rafael Gustavo Mora Castro: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<sst xmlns="http://schemas.openxmlformats.org/spreadsheetml/2006/main" count="2634" uniqueCount="504">
  <si>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</si>
  <si>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</si>
  <si>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</si>
  <si>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</si>
  <si>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</si>
  <si>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</si>
  <si>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</si>
  <si>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</si>
  <si>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</si>
  <si>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</si>
  <si>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</si>
  <si>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</si>
  <si>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</si>
  <si>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</si>
  <si>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</si>
  <si>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</si>
  <si>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</si>
  <si>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</si>
  <si>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</si>
  <si>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</si>
  <si>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[016] Meat, edible meat offal, salted, dried; flours, meals</t>
  </si>
  <si>
    <t>[024] Cheese and curd</t>
  </si>
  <si>
    <t>[025] Birds' eggs, and eggs' yolks; egg albumin</t>
  </si>
  <si>
    <t>[034] Fish, fresh (live or dead), chilled or frozen</t>
  </si>
  <si>
    <t>[043] Barley, unmilled</t>
  </si>
  <si>
    <t>[044] Maize (not including sweet corn), unmilled</t>
  </si>
  <si>
    <t>[074] Tea and mate</t>
  </si>
  <si>
    <t>[223] Oil seeds &amp; oleaginous fruits (incl. flour, n.e.s.)</t>
  </si>
  <si>
    <t>[265] Vegetable textile fibres, not spun; waste of them</t>
  </si>
  <si>
    <t>[411] Animals oils and fats</t>
  </si>
  <si>
    <t>sikt = X-M</t>
  </si>
  <si>
    <t>X+M</t>
  </si>
  <si>
    <t>(X-M)/ Suma Balanza comercial</t>
  </si>
  <si>
    <t>(X+M)/ TOTAL DEL COMERCIO Uit</t>
  </si>
  <si>
    <t>PIB COLOMBIA</t>
  </si>
  <si>
    <t>GDP Colombia (current USD)</t>
  </si>
  <si>
    <t>Fuente: World Bank</t>
  </si>
  <si>
    <t>VCR COLOMBIA ASIA</t>
  </si>
  <si>
    <t>Año</t>
  </si>
  <si>
    <t>EXPORTACIONES COLOMBIA -ASIA</t>
  </si>
  <si>
    <t>VIT</t>
  </si>
  <si>
    <t>AÑO</t>
  </si>
  <si>
    <t>[042] Arroz</t>
  </si>
  <si>
    <t xml:space="preserve">Diminutivo </t>
  </si>
  <si>
    <t xml:space="preserve">Variables </t>
  </si>
  <si>
    <t xml:space="preserve">Descripcion </t>
  </si>
  <si>
    <t xml:space="preserve">Fuente </t>
  </si>
  <si>
    <t>Exportaciones</t>
  </si>
  <si>
    <t>Importaciones</t>
  </si>
  <si>
    <t>Uit</t>
  </si>
  <si>
    <t>VCR</t>
  </si>
  <si>
    <t>K1</t>
  </si>
  <si>
    <t>K2</t>
  </si>
  <si>
    <t>K3</t>
  </si>
  <si>
    <t>K4</t>
  </si>
  <si>
    <t>K5</t>
  </si>
  <si>
    <t>K6</t>
  </si>
  <si>
    <t>K[1]</t>
  </si>
  <si>
    <t>K[2]</t>
  </si>
  <si>
    <t>K[3]</t>
  </si>
  <si>
    <t>K[4]</t>
  </si>
  <si>
    <t>K[5]</t>
  </si>
  <si>
    <t>K[6]</t>
  </si>
  <si>
    <t>[012] Las demás carnes y despojos comestibles Las Demas / Las Demás Carnes y despojos comestibles</t>
  </si>
  <si>
    <t>[072] Cacao</t>
  </si>
  <si>
    <t>[231] El caucho natural y gomas análogas, en formas primarias</t>
  </si>
  <si>
    <t>[263] Algodón</t>
  </si>
  <si>
    <t>[111] bebidas no alcohólicas, n.e.s.</t>
  </si>
  <si>
    <t>[ 894 ] transporte de niños , juguetes , juegos y artículos deportivos</t>
  </si>
  <si>
    <t>[261] Seda</t>
  </si>
  <si>
    <t>TOTAL PRODUCTOS</t>
  </si>
  <si>
    <t xml:space="preserve">289] Menas y concentrados de metales preciosos; la basura, deseche </t>
  </si>
  <si>
    <t xml:space="preserve">291] materiales Ordinarios de animal, n.e.s. </t>
  </si>
  <si>
    <t xml:space="preserve">292] materiales Ordinarios de verduras, n.e.s. </t>
  </si>
  <si>
    <t xml:space="preserve">321] el Carbón, si realmente pulverizado, no aglomeró </t>
  </si>
  <si>
    <t xml:space="preserve">322] Briquetas, lignitos y turba </t>
  </si>
  <si>
    <t xml:space="preserve">325] el Coke y los semicoques de carbón, lign., turba; replique el carbón </t>
  </si>
  <si>
    <t xml:space="preserve">333] aceites De petróleo, aceites de materiales bitumin., crudo </t>
  </si>
  <si>
    <t xml:space="preserve">334] aceites De petróleo o minerales bituminosos&gt; el aceite del 70 % </t>
  </si>
  <si>
    <t xml:space="preserve">342] el propano Licuado y el butano </t>
  </si>
  <si>
    <t xml:space="preserve">343] el Gas natural, si realmente licuó </t>
  </si>
  <si>
    <t xml:space="preserve">344] gases De petróleo, otros hidrocarburos gaseosos, n.e.s. </t>
  </si>
  <si>
    <t xml:space="preserve">351] la Corriente eléctrica </t>
  </si>
  <si>
    <t xml:space="preserve">411] los Animales engrasan y grasas </t>
  </si>
  <si>
    <t xml:space="preserve">421] grasas Fijas de verduras y aceites, crudo, refinado, fractio. </t>
  </si>
  <si>
    <t xml:space="preserve">011] Carne de animales bovinos, frescos, enfriados o congelado </t>
  </si>
  <si>
    <t xml:space="preserve">012] Otra carne y basura de carne comestible </t>
  </si>
  <si>
    <t xml:space="preserve">016] Carne, basura de carne comestible, salada, secado; harinas, comidas </t>
  </si>
  <si>
    <t xml:space="preserve">017] Carne, basura de carne comestible, lista, conservado, n.e.s. </t>
  </si>
  <si>
    <t xml:space="preserve">022] Leche, nata y productos lácteos (excluyendo mantequilla, queso) </t>
  </si>
  <si>
    <t xml:space="preserve">023] Mantequilla y otras grasas y aceites sacados de la leche </t>
  </si>
  <si>
    <t xml:space="preserve">024] Queso y cuajada </t>
  </si>
  <si>
    <t xml:space="preserve">025] los huevos de los Pájaros, y las yemas de los huevos; el huevo albumin </t>
  </si>
  <si>
    <t xml:space="preserve">034] el Pescado, fresco (vive o muerto), enfriado o congelado </t>
  </si>
  <si>
    <t xml:space="preserve">035] el Pescado, secado, salado o en la salmuera; pescado ahumado </t>
  </si>
  <si>
    <t xml:space="preserve">036] Crustáceos, moluscos e invertebrados acuáticos </t>
  </si>
  <si>
    <t xml:space="preserve">037] Pescado, aqua. invertebrados, listos, conservado, n.e.s. </t>
  </si>
  <si>
    <t xml:space="preserve">041] el Trigo (incluyendo deletreado) y meslin, inmolió </t>
  </si>
  <si>
    <t xml:space="preserve">042] el Arroz </t>
  </si>
  <si>
    <t xml:space="preserve">043] la Cebada, inmolida </t>
  </si>
  <si>
    <t xml:space="preserve">044] el Maíz (no incluyendo el maíz tierno), inmolió </t>
  </si>
  <si>
    <t xml:space="preserve">045] Cereales, inmolidos (excluyendo el trigo, el arroz, la cebada, el maíz) </t>
  </si>
  <si>
    <t xml:space="preserve">046] la Comida y la harina de trigo y harina de meslin </t>
  </si>
  <si>
    <t xml:space="preserve">047] Otras comidas de cereal y harina </t>
  </si>
  <si>
    <t xml:space="preserve">048] preparativos de Cereal, harina de frutas o verduras </t>
  </si>
  <si>
    <t xml:space="preserve">054] Verduras </t>
  </si>
  <si>
    <t xml:space="preserve">056] Verduras, raíces, tubérculos, listos, conservado, n.e.s. </t>
  </si>
  <si>
    <t xml:space="preserve">057] Frutas y loco (excluyendo loco del aceite), fresco o secado </t>
  </si>
  <si>
    <t xml:space="preserve">058] Fruta, conservada, y preparativos de fruta (ningún jugo) </t>
  </si>
  <si>
    <t xml:space="preserve">059] Fruta y jugos de verduras, infermentados, ningún espíritu </t>
  </si>
  <si>
    <t xml:space="preserve">061] Azúcar, melaza y miel </t>
  </si>
  <si>
    <t xml:space="preserve">062] confitería De azúcar </t>
  </si>
  <si>
    <t xml:space="preserve">071] Café y substitutos de café </t>
  </si>
  <si>
    <t xml:space="preserve">072] Cacao </t>
  </si>
  <si>
    <t xml:space="preserve">073] Chocolate, preparativos de alimentos con el cacao, n.e.s. </t>
  </si>
  <si>
    <t xml:space="preserve">074] Té y compañero </t>
  </si>
  <si>
    <t xml:space="preserve">075] Especias </t>
  </si>
  <si>
    <t xml:space="preserve">081] Alimentación de materia para animales (ningunos cereales inmolidos) </t>
  </si>
  <si>
    <t xml:space="preserve">091] Margarina y mantequilla </t>
  </si>
  <si>
    <t xml:space="preserve">098] productos Comestibles y preparativos, n.e.s. </t>
  </si>
  <si>
    <t xml:space="preserve">111] bebidas Sin alcohol, n.e.s. </t>
  </si>
  <si>
    <t xml:space="preserve">112] Bebidas alcohólicas </t>
  </si>
  <si>
    <t xml:space="preserve">121] Tabaco, en bruto; el tabaco rechaza </t>
  </si>
  <si>
    <t xml:space="preserve">122] el Tabaco, fabricó </t>
  </si>
  <si>
    <t xml:space="preserve">211] Puestos y pieles (excepto furskins), la materia prima </t>
  </si>
  <si>
    <t xml:space="preserve">212] Furskins, materia prima, otra que puestos y pieles de grupo 211 </t>
  </si>
  <si>
    <t xml:space="preserve">222] semillas del Aceite y frutas oleaginosas (excluyendo la harina) </t>
  </si>
  <si>
    <t xml:space="preserve">223] semillas del Aceite y frutas oleaginosas (incl. la harina, n.e.s.) </t>
  </si>
  <si>
    <t xml:space="preserve">231] gomas Naturales de goma y similares, en formas primarias </t>
  </si>
  <si>
    <t xml:space="preserve">232] caucho Sintético </t>
  </si>
  <si>
    <t>245] madera De combustible (excluyendo basura de madera) y carbón vegetal de madera</t>
  </si>
  <si>
    <t xml:space="preserve">246] La madera en patatas chips o partículas y la basura de madera </t>
  </si>
  <si>
    <t xml:space="preserve">247] la Madera en bruto o aproximadamente cuadriculado </t>
  </si>
  <si>
    <t xml:space="preserve">248] la Madera simplemente trabajó, y las traviesas de madera </t>
  </si>
  <si>
    <t xml:space="preserve">251] la Pulpa y la Seda del papel </t>
  </si>
  <si>
    <t xml:space="preserve">261] superflua </t>
  </si>
  <si>
    <t xml:space="preserve">263] el Algodón </t>
  </si>
  <si>
    <t xml:space="preserve">265] fibras de textil De verduras, no hicieron girar; basura de ellos </t>
  </si>
  <si>
    <t xml:space="preserve">266] fibras Sintéticas convenientes para hacer girar </t>
  </si>
  <si>
    <t xml:space="preserve">267] Otras fibras artificiales convenientes para hacer girar </t>
  </si>
  <si>
    <t xml:space="preserve">268] Lana y otro pelo de animal (incl. cimas de lana) </t>
  </si>
  <si>
    <t xml:space="preserve">269] ropa Llevada y otros artículos de textil llevados </t>
  </si>
  <si>
    <t xml:space="preserve">272] fertilizantes Ordinarios (excluyendo aquellos de división 56) </t>
  </si>
  <si>
    <t xml:space="preserve">273] Piedra, arena y grava </t>
  </si>
  <si>
    <t xml:space="preserve">274] hierro De azufre e intostado pyrites </t>
  </si>
  <si>
    <t xml:space="preserve">277] abrasivos Naturales, n.e.s. (incl. industri. diamantes) </t>
  </si>
  <si>
    <t xml:space="preserve">278] Otros minerales ordinarios </t>
  </si>
  <si>
    <t>281] Mineral de hierro y concentrados</t>
  </si>
  <si>
    <t xml:space="preserve">282] Basura ferrosa, raspado; derritiendo de nuevo lingotes, hierro, acero </t>
  </si>
  <si>
    <t xml:space="preserve">283] Minerales de cobre y concentrados; cobre mattes, cemen </t>
  </si>
  <si>
    <t xml:space="preserve">284] menas de Níquel y concentrados; níquel mattes, etc. </t>
  </si>
  <si>
    <t xml:space="preserve">285] menas De aluminio y concentrados (incl. alumina) </t>
  </si>
  <si>
    <t xml:space="preserve">286] Menas y concentrados de uranio o torio </t>
  </si>
  <si>
    <t xml:space="preserve">287] Menas y concentrados de metales bajos, n.e.s. </t>
  </si>
  <si>
    <t xml:space="preserve">288] el metal No ferroso bajo gasta y el trozo, n.e.s. </t>
  </si>
  <si>
    <t xml:space="preserve">335] Productos residuales de petróleo, n.e.s., madre relacionada. </t>
  </si>
  <si>
    <t xml:space="preserve">422] grasas Fijas de verduras y aceites, crudo, refinado, fract. </t>
  </si>
  <si>
    <t xml:space="preserve">431] el Animal o veg. engrasan y grasas, procesadas, n.e.s.; mixt. </t>
  </si>
  <si>
    <t xml:space="preserve">511] Hidrocarburos, n.e.s., y halogenated, nitr. derivado </t>
  </si>
  <si>
    <t xml:space="preserve">512] Alcoholes, fenoles, halogenat., sulfonat., nitrat. der. </t>
  </si>
  <si>
    <t xml:space="preserve">513] ácidos Carboxílicos, anhídridos, haluros, por.; derivati. </t>
  </si>
  <si>
    <t>514] compuestos de Función de nitrógeno</t>
  </si>
  <si>
    <t xml:space="preserve">515] Organo-inorgánico, heterocycl. compuestos, nucl. ácidos </t>
  </si>
  <si>
    <t xml:space="preserve">516] Otros productos químicos orgánicos </t>
  </si>
  <si>
    <t xml:space="preserve">522] elementos Inorgánicos químicos, óxidos y sales de halógeno </t>
  </si>
  <si>
    <t xml:space="preserve">523] sales Metálicas y peroxysalts, de ácidos inorgánicos </t>
  </si>
  <si>
    <t xml:space="preserve">524] Otros productos químicos inorgánicos </t>
  </si>
  <si>
    <t xml:space="preserve">525] la Radio-actives y materiales asociados </t>
  </si>
  <si>
    <t xml:space="preserve">531] la tinta Synth. orgánica importa y lagos de tinta </t>
  </si>
  <si>
    <t xml:space="preserve">532] Teñir y extractos de curtido, synth. materiales de curtido </t>
  </si>
  <si>
    <t xml:space="preserve">533] Pigmentos, pinturas, barnices y materiales relacionados </t>
  </si>
  <si>
    <t xml:space="preserve">541] productos Medicinales y farmacéuticos, excluyendo 542 </t>
  </si>
  <si>
    <t xml:space="preserve">542] Medicamentos (incl. medicamentos veterinarios) </t>
  </si>
  <si>
    <t xml:space="preserve">551] Aceites esenciales, perfume y materiales de sabor </t>
  </si>
  <si>
    <t xml:space="preserve">553] la Perfumería, cosméticos o la prepar toilet. (excluyendo jabones) </t>
  </si>
  <si>
    <t xml:space="preserve">554] Jabones, limpiando y puliendo preparativos </t>
  </si>
  <si>
    <t xml:space="preserve">562] Fertilizantes (otro que aquellos de grupo 272) </t>
  </si>
  <si>
    <t xml:space="preserve">571] los Polímeros de etileno, en formas primarias </t>
  </si>
  <si>
    <t xml:space="preserve">572] los Polímeros de estireno, en formas primarias </t>
  </si>
  <si>
    <t xml:space="preserve">573] los Polímeros de cloruro de vinilo u olefinas halogenated </t>
  </si>
  <si>
    <t xml:space="preserve">574] Poliéteres, resinas de epóxido; polycarbonat., los poliesteres </t>
  </si>
  <si>
    <t xml:space="preserve">575] Otros plásticos, en formas primarias </t>
  </si>
  <si>
    <t xml:space="preserve">579] la Basura, peladuras y trozo, de plásticos </t>
  </si>
  <si>
    <t xml:space="preserve">581] Tubos, tubos y mangueras de plásticos </t>
  </si>
  <si>
    <t xml:space="preserve">582] Platos, hojas, películas, frustran y la tira, de plásticos </t>
  </si>
  <si>
    <t xml:space="preserve">583] Monofilamentos, de plásticos, corte transversal&gt; 1mm </t>
  </si>
  <si>
    <t xml:space="preserve">591] Insectides y productos similares, para la venta de venta al público </t>
  </si>
  <si>
    <t xml:space="preserve">592] Starche, trigo gluten; albuminoidal sustancias; colas </t>
  </si>
  <si>
    <t xml:space="preserve">593] Explosivos y productos pirotécnicos </t>
  </si>
  <si>
    <t>597] addit. Listo para minero. aceites; lubricat., deshielo</t>
  </si>
  <si>
    <t xml:space="preserve">598] Productos mixtos químicos, n.e.s. </t>
  </si>
  <si>
    <t xml:space="preserve">611] Cuero </t>
  </si>
  <si>
    <t xml:space="preserve">612] Fabricación de cuero, n.e.s.; la talabartería y guarniciones </t>
  </si>
  <si>
    <t xml:space="preserve">613] Furskins, bronceado o vestido, excluyendo aquellos de 8483 </t>
  </si>
  <si>
    <t xml:space="preserve">621] los Materiales de caucho (pastas, platos, hojas, etc.) </t>
  </si>
  <si>
    <t xml:space="preserve">625] neumáticos De goma, neumático pisa o tapas y cámaras de neumático </t>
  </si>
  <si>
    <t xml:space="preserve">629] los Artículos de caucho, n.e.s. </t>
  </si>
  <si>
    <t xml:space="preserve">633] la fabricación de Corcho </t>
  </si>
  <si>
    <t xml:space="preserve">634] las Chapas, la madera contrachapada, y otra madera, trabajaron, n.e.s. </t>
  </si>
  <si>
    <t xml:space="preserve">635] fabricación De madera, n.e.s. El Papel 641 y cartón el Papel 642 y cartón, corte para formar o poner la talla, artículos </t>
  </si>
  <si>
    <t xml:space="preserve">651] hilo de Textil </t>
  </si>
  <si>
    <t xml:space="preserve">652] telas De algodón, tejidas </t>
  </si>
  <si>
    <t xml:space="preserve">653] Telas, tejidas, de telas artificiales </t>
  </si>
  <si>
    <t xml:space="preserve">654] Otras telas de textil, tejidas </t>
  </si>
  <si>
    <t xml:space="preserve">655] telas Tejidas o crocheted, n.e.s. </t>
  </si>
  <si>
    <t xml:space="preserve">656] Tules, adornos, cordón, cintas y otras pequeñas mercancías </t>
  </si>
  <si>
    <t xml:space="preserve">657] hilo Especial, telas de textil especiales y relacionado </t>
  </si>
  <si>
    <t xml:space="preserve">658] artículos Construidos, de materiales de textil, n.e.s. </t>
  </si>
  <si>
    <t xml:space="preserve">659] Alfombras, etc. </t>
  </si>
  <si>
    <t xml:space="preserve">662] construcción de Arcilla, refracto. materiales de construcción </t>
  </si>
  <si>
    <t xml:space="preserve">663] fabricación Mineral, n.e.s. </t>
  </si>
  <si>
    <t xml:space="preserve">664] Cristal </t>
  </si>
  <si>
    <t xml:space="preserve">665] Cristalería </t>
  </si>
  <si>
    <t xml:space="preserve">666] Cerámica </t>
  </si>
  <si>
    <t xml:space="preserve">667] Perlas, piedras preciosas y semipreciosas </t>
  </si>
  <si>
    <t xml:space="preserve">671] Hierro en lingotes y spiegeleisen, hierro de esponja, polvo y granu </t>
  </si>
  <si>
    <t xml:space="preserve">672] Lingotes, formas primarias, de hierro o acero; semi-finis. </t>
  </si>
  <si>
    <t xml:space="preserve">673] golpecito Hecho rodar por apartamento., hierro, acero de no aleación, no cubierto </t>
  </si>
  <si>
    <t>674] golpecito Hecho rodar por apartamento., hierro, acero de no aleación, cubierto, vestido</t>
  </si>
  <si>
    <t xml:space="preserve">675] Los productos hechos rodar por apartamento de acero de aleación </t>
  </si>
  <si>
    <t xml:space="preserve">676] barras De hierro y de acero, barras, ángulos, forman y secciones </t>
  </si>
  <si>
    <t xml:space="preserve">677] Carriles y la estera de construcción de pista de ferrocarril., hierro, acero </t>
  </si>
  <si>
    <t xml:space="preserve">678] Cable de hierro o acero </t>
  </si>
  <si>
    <t xml:space="preserve">679] Tubos, tubos y perfiles huecos, accesorios, hierro, acero </t>
  </si>
  <si>
    <t xml:space="preserve">681] Plata, platino, otros metales del grupo platino </t>
  </si>
  <si>
    <t xml:space="preserve">682] Cobre </t>
  </si>
  <si>
    <t xml:space="preserve">683] Níquel </t>
  </si>
  <si>
    <t xml:space="preserve">684] Aluminio </t>
  </si>
  <si>
    <t xml:space="preserve">685] Plomo </t>
  </si>
  <si>
    <t xml:space="preserve">686] Zinc </t>
  </si>
  <si>
    <t xml:space="preserve">687] Lata </t>
  </si>
  <si>
    <t xml:space="preserve">689] Mixto no - metales ferrosos bajos para metallur. </t>
  </si>
  <si>
    <t xml:space="preserve">691] Estructuras y partes, n.e.s., de hierro, acero, aluminio </t>
  </si>
  <si>
    <t xml:space="preserve">692] contenedores Metálicos para el almacenaje o el transporte </t>
  </si>
  <si>
    <t xml:space="preserve">693] productos De cable (excluyendo eléctrico) y cercando parrillas </t>
  </si>
  <si>
    <t>694] Uñas, tornillos, loco, cerrojos, remachan y los similares, de metal</t>
  </si>
  <si>
    <t xml:space="preserve">695] Instrumentos para empleo en la mano o en máquina </t>
  </si>
  <si>
    <t xml:space="preserve">696] Cuchillería </t>
  </si>
  <si>
    <t xml:space="preserve">697] equipo De casa de metal bajo, n.e.s. </t>
  </si>
  <si>
    <t xml:space="preserve">699] Fabricación de metal bajo, n.e.s. </t>
  </si>
  <si>
    <t xml:space="preserve">711] Vapor que genera calderas, planta auxiliar; partes </t>
  </si>
  <si>
    <t xml:space="preserve">712] turbinas De vapor y otro vapor turbin., partes, n.e.s. </t>
  </si>
  <si>
    <t xml:space="preserve">713] motores de pistón de combustión Internos, partes, n.e.s. </t>
  </si>
  <si>
    <t xml:space="preserve">714] Motores y motores, no eléctrico; partes, n.e.s. </t>
  </si>
  <si>
    <t xml:space="preserve">716] la planta Rotativa eléctrica y separa de eso, n.e.s. </t>
  </si>
  <si>
    <t xml:space="preserve">718] Otro poder que genera maquinaria y partes, n.e.s. </t>
  </si>
  <si>
    <t xml:space="preserve">721] la maquinaria Agrícola (excluyendo tractores) y partes </t>
  </si>
  <si>
    <t xml:space="preserve">722] Tractores (excluyendo aquellos de 71414 y 74415) </t>
  </si>
  <si>
    <t xml:space="preserve">723] la Ingeniería civil y la planta de los contratistas y el equipo </t>
  </si>
  <si>
    <t>724] el Textil y la maquinaria de cuero, y separan de eso, n.e.s.</t>
  </si>
  <si>
    <t xml:space="preserve">725] La fábrica de papel, la pulpa muele la maquinaria; empapele al hombre de artículos. </t>
  </si>
  <si>
    <t xml:space="preserve">726] la Impresión y la maquinaria de encuadernación, y separan de eso </t>
  </si>
  <si>
    <t xml:space="preserve">727] máquinas de Industria alimenticia (excluyendo doméstico) </t>
  </si>
  <si>
    <t xml:space="preserve">728] Otra maquinaria para industrias particulares, n.e.s. </t>
  </si>
  <si>
    <t xml:space="preserve">731] Máquina-herramientas que trabajan por quitando material </t>
  </si>
  <si>
    <t xml:space="preserve">733] Mach.-instrumentos para metal de funcionamiento, excluyendo quitar compañero. </t>
  </si>
  <si>
    <t xml:space="preserve">735] Partes, n.e.s., y accesorios para las máquinas de 731, 733 </t>
  </si>
  <si>
    <t xml:space="preserve">737] la maquinaria de Trabajo en metales (excludingmachine-instrumentos) y partes </t>
  </si>
  <si>
    <t xml:space="preserve">741] la Calefacción y el equipo de refrigeración y separan de eso, n.e.s. </t>
  </si>
  <si>
    <t xml:space="preserve">742] Bombas para líquidos </t>
  </si>
  <si>
    <t xml:space="preserve">743] Bombas (excluyendo líquido), compresores de gas y admiradores; centr. </t>
  </si>
  <si>
    <t>744] equipo de manejo Mecánico, y partes, n.e.s.</t>
  </si>
  <si>
    <t xml:space="preserve">745] Otra maquinaria non-electr., instrumentos y mechan. appar. </t>
  </si>
  <si>
    <t xml:space="preserve">746] Pelota o cojinetes de rodillos </t>
  </si>
  <si>
    <t xml:space="preserve">747] Aplicaciones para tubos, cáscaras de caldera, tanques, tinas, etc. </t>
  </si>
  <si>
    <t xml:space="preserve">748] ejes Transmis. </t>
  </si>
  <si>
    <t xml:space="preserve">749] partes No eléctricas y accessor. de maquinaria, n.e.s. Máquinas oficina 751 </t>
  </si>
  <si>
    <t xml:space="preserve">752] máquinas Automáticas informáticas, n.e.s. </t>
  </si>
  <si>
    <t xml:space="preserve">759] Partes, accesorios para las máquinas de grupos 751, 752 </t>
  </si>
  <si>
    <t xml:space="preserve">761] receptores De televisión, si realmente combinó </t>
  </si>
  <si>
    <t xml:space="preserve">762] a receptores de Emisión de radio, si realmente combinó </t>
  </si>
  <si>
    <t xml:space="preserve">763] registradores Sanos o nuevos productores </t>
  </si>
  <si>
    <t xml:space="preserve">764] el equipo de Telecomunicación, n.e.s.; y partes, n.e.s. </t>
  </si>
  <si>
    <t xml:space="preserve">771] la maquinaria de Energía eléctrica, y separa de eso </t>
  </si>
  <si>
    <t xml:space="preserve">772] el Aparato para eléctrico da la vuelta; consejo, paneles </t>
  </si>
  <si>
    <t>773] Equipo para distribuir electricidad, n.e.s</t>
  </si>
  <si>
    <t xml:space="preserve">774] Appa. Electro-diagnóstico para ciencias médicas, etc. </t>
  </si>
  <si>
    <t xml:space="preserve">775] la Casa escribe el equipo, eléctrico o no, n.e.s. </t>
  </si>
  <si>
    <t xml:space="preserve">776] válvulas de Cátodo y tubos </t>
  </si>
  <si>
    <t xml:space="preserve">778] maquinaria Eléctrica y aparato, n.e.s. </t>
  </si>
  <si>
    <t xml:space="preserve">781] Automóviles para el transporte de personas </t>
  </si>
  <si>
    <t xml:space="preserve">782] Motor vehic. para transporte de bienes, purpo especial. </t>
  </si>
  <si>
    <t xml:space="preserve">783] automóviles del Camino, n.e.s. </t>
  </si>
  <si>
    <t xml:space="preserve">784] Partes y accesorios de los vehículos de 722, 781, 782, 783 </t>
  </si>
  <si>
    <t xml:space="preserve">785] Motocicletas y ciclos </t>
  </si>
  <si>
    <t xml:space="preserve">786] Remolques y semi-remolques </t>
  </si>
  <si>
    <t xml:space="preserve">791] vehículos De ferrocarril y equipo asociado </t>
  </si>
  <si>
    <t xml:space="preserve">792] Avión y equipo asociado; nave espacial, etc. </t>
  </si>
  <si>
    <t xml:space="preserve">793] Barcos, barcos y estructuras flotantes </t>
  </si>
  <si>
    <t xml:space="preserve">811] edificios Prefabricados </t>
  </si>
  <si>
    <t>812] Sanitario, fontanería, adornos de calefacción, accesorios, n.e.s.</t>
  </si>
  <si>
    <t xml:space="preserve">813] Instalaciones de la electricidad y accesorios, n.e.s. </t>
  </si>
  <si>
    <t xml:space="preserve">821] Muebles y partes </t>
  </si>
  <si>
    <t xml:space="preserve">831] bienes de Viajes, bolsos y contenedores similares </t>
  </si>
  <si>
    <t xml:space="preserve">841] ropa De la gente de telas de textil, no tejido </t>
  </si>
  <si>
    <t xml:space="preserve">842] ropa De mujer, de telas de textil </t>
  </si>
  <si>
    <t xml:space="preserve">843] la ropa del muchacho o De la gente, de textil, tejido, croche. </t>
  </si>
  <si>
    <t xml:space="preserve">844] ropa De mujer, de textil, tejido o crocheted </t>
  </si>
  <si>
    <t xml:space="preserve">845] los Artículos de ropa, de telas de textil, n.e.s. </t>
  </si>
  <si>
    <t xml:space="preserve">846] accesorios de Ropa, de telas de textil </t>
  </si>
  <si>
    <t xml:space="preserve">848] los Artículos de ropa, acceso de ropa., excluyendo textil </t>
  </si>
  <si>
    <t xml:space="preserve">851] Calzado </t>
  </si>
  <si>
    <t>871] instrumentos Ópticos y aparato, n.e.s.</t>
  </si>
  <si>
    <t xml:space="preserve">872] Instrumentos y aplicaciones, n.e.s., para médico, etc. </t>
  </si>
  <si>
    <t xml:space="preserve">873] Metros y mostradores, n.e.s. </t>
  </si>
  <si>
    <t xml:space="preserve">874] Medición, análisis y aparato de control, n.e.s. </t>
  </si>
  <si>
    <t xml:space="preserve">881] aparato Fotográfico y equipo, n.e.s. </t>
  </si>
  <si>
    <t xml:space="preserve">882] provisiones Cinematográficas y fotográficas </t>
  </si>
  <si>
    <t xml:space="preserve">883] el Cinematógrafo filma, expuesto y desarrollado </t>
  </si>
  <si>
    <t xml:space="preserve">884] bienes Ópticos, n.e.s. </t>
  </si>
  <si>
    <t xml:space="preserve">885] Relojes y relojes </t>
  </si>
  <si>
    <t xml:space="preserve">891] Armas y municiones </t>
  </si>
  <si>
    <t xml:space="preserve">892] Impresos </t>
  </si>
  <si>
    <t xml:space="preserve">893] Artículos, n.e.s., de plásticos </t>
  </si>
  <si>
    <t xml:space="preserve">894] Cochecitos de bebé, juguetes, juegos y artículos de deporte la Oficina 895 y provisiones de papel de escribir, n.e.s. </t>
  </si>
  <si>
    <t xml:space="preserve">896] Obras de arte, los pedazos de los colectores y antigüedades </t>
  </si>
  <si>
    <t xml:space="preserve">897] Joyería y artículos de materia precioso., n.e.s. </t>
  </si>
  <si>
    <t xml:space="preserve">898] instrumentos Musicales, partes; los registros, graban y similar </t>
  </si>
  <si>
    <t xml:space="preserve">899] artículos Mixtos fabricados, n.e.s. </t>
  </si>
  <si>
    <t>971] Oro, no monetario (excluyendo menas de oro y concentrados)</t>
  </si>
  <si>
    <t xml:space="preserve"> +epsilon</t>
  </si>
  <si>
    <t xml:space="preserve"> -epsilon</t>
  </si>
  <si>
    <t xml:space="preserve">[071] Café y sustitutos del café </t>
  </si>
  <si>
    <t>[011] Carne de animales de la especie bovina, frescos, refrigerados o congelados</t>
  </si>
  <si>
    <t>2.</t>
  </si>
  <si>
    <t>GRÁFICAS  Y TABLAS DE PRODUCTOS EXPORTACIÓN COLOMBIA - ASIA</t>
  </si>
  <si>
    <t>3.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</si>
  <si>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</si>
  <si>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</si>
  <si>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</si>
  <si>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</si>
  <si>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</si>
  <si>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</si>
  <si>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</si>
  <si>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</si>
  <si>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</si>
  <si>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</si>
  <si>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</si>
  <si>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</si>
  <si>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</si>
  <si>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</si>
  <si>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</si>
  <si>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</si>
  <si>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</si>
  <si>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</si>
  <si>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</si>
  <si>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</si>
  <si>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</si>
  <si>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 xml:space="preserve">[061] Azúcar , melaza y miel </t>
  </si>
  <si>
    <t>27.</t>
  </si>
  <si>
    <t xml:space="preserve">[062] Articulos de confitería </t>
  </si>
  <si>
    <t>28.</t>
  </si>
  <si>
    <t>año</t>
  </si>
  <si>
    <t>30.</t>
  </si>
  <si>
    <t>[073] ChocolateM y preparados alimenticios con cacao , n.e.s.</t>
  </si>
  <si>
    <t>31.</t>
  </si>
  <si>
    <t>32.</t>
  </si>
  <si>
    <t>33.</t>
  </si>
  <si>
    <t>34.</t>
  </si>
  <si>
    <t>35.</t>
  </si>
  <si>
    <t>[098] Productos y preparados comestibles, n.e.s.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</si>
  <si>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</si>
  <si>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</si>
  <si>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</si>
  <si>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</si>
  <si>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</si>
  <si>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</si>
  <si>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</si>
  <si>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</si>
  <si>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</si>
  <si>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</si>
  <si>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</si>
  <si>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</si>
  <si>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 xml:space="preserve">[247] Madera en bruto o cuadrada </t>
  </si>
  <si>
    <t>48.</t>
  </si>
  <si>
    <t>49.</t>
  </si>
  <si>
    <t>50.</t>
  </si>
  <si>
    <t>51.</t>
  </si>
  <si>
    <t xml:space="preserve">AÑO </t>
  </si>
  <si>
    <t>52.</t>
  </si>
  <si>
    <t>53.</t>
  </si>
  <si>
    <t>54.</t>
  </si>
  <si>
    <t>55.</t>
  </si>
  <si>
    <t xml:space="preserve">[292]  materiales vegetales en bruto </t>
  </si>
  <si>
    <t>56.</t>
  </si>
  <si>
    <t>57.</t>
  </si>
  <si>
    <t>58.</t>
  </si>
  <si>
    <t>59.</t>
  </si>
  <si>
    <t>60.</t>
  </si>
  <si>
    <t>[001]  Animales vivos que no sean animales de la división 03 vivos / Animales Que no sean animales de la división 03</t>
  </si>
  <si>
    <t>1.</t>
  </si>
  <si>
    <t xml:space="preserve">TABLE DE CLASIFICACIÓN DE PRODUCTOS </t>
  </si>
  <si>
    <t>[012] Otras carnes y despojos comestibles</t>
  </si>
  <si>
    <t>[016]Carne, despojos comestibles , salados , secos ; harina, polvo</t>
  </si>
  <si>
    <t>[017]Carne, despojos comestibles , preparados, conservados , nep</t>
  </si>
  <si>
    <t>X</t>
  </si>
  <si>
    <t>M</t>
  </si>
  <si>
    <t>PIB</t>
  </si>
  <si>
    <t>http://data.worldbank.org/</t>
  </si>
  <si>
    <t>Elaboración Propia</t>
  </si>
  <si>
    <t xml:space="preserve">Fuente: Banco Mundial </t>
  </si>
  <si>
    <t xml:space="preserve">Unidades Monetarias </t>
  </si>
  <si>
    <t xml:space="preserve">Balanza Comercial </t>
  </si>
  <si>
    <t>SIKT</t>
  </si>
  <si>
    <t> Es la diferencia entre los bienes que un país vende al exterior y los que compra a otros </t>
  </si>
  <si>
    <t>Exportaciones más Importaciones</t>
  </si>
  <si>
    <t xml:space="preserve">El indicador lafay , (VCR), se utiliza para medir los factores más competitivos en la estructura de intercambios de mercancias entre Colombia y Asia , teniendo en cuenta las exportaciones y la importaciones </t>
  </si>
  <si>
    <t>Venta y envio de un producto o servicio a un país extranjero. Se toman los prodouctos exportados a Asia desde Colombia desde el año 1995  hasta 2014 .</t>
  </si>
  <si>
    <t>Ingreso legal de la mercacía proveniente de un país extranjero al territorio nacional . Se toman todos los productos importados de Asia desde el año 1995 hasta 2014</t>
  </si>
  <si>
    <t xml:space="preserve">Exportaciones más importaciones , dividido en la balanza comercial  </t>
  </si>
  <si>
    <t>Conjunto de los bienes y servicios producidos en un país durante un espacio de tiempo, generalmente un año. Se toma el total del PIB de los años 1995-2014</t>
  </si>
  <si>
    <t>miles de dólares</t>
  </si>
  <si>
    <t>Para el desarrollo del indicador, se tomaron seis clasificaciones que se representan desde K1 hasta K6, Cada categoría estima la competitividad de los productos en la zona y los que no lo son, (Medición de las ventajas comparativas mediante la estructura de los intercambios</t>
  </si>
  <si>
    <t>Indicador de Lafay(Ventajas comparativas reveladas</t>
  </si>
  <si>
    <t>eplison</t>
  </si>
  <si>
    <t>El nivel ε se estableció entre -0,025% y 0,025 unidades numéricas</t>
  </si>
  <si>
    <t>IMPORTACIONES  ASIA -  COLOMBIA</t>
  </si>
  <si>
    <t>miles de millonres de  dólares</t>
  </si>
  <si>
    <t>001] Animales vivos</t>
  </si>
  <si>
    <t>pescado, secos, salados o en salmuera; pescado ahumado</t>
  </si>
  <si>
    <t>[ 037 ] El pescado, aqua . invertebrados, preparados , conservas , n.e.s.</t>
  </si>
  <si>
    <t>[ 041 ] Trigo ( incluso escanda ) y morcajo , sin moler</t>
  </si>
  <si>
    <t>[045] Cereales , sin moler (con exclusión de trigo, arroz , cebada , maíz)</t>
  </si>
  <si>
    <t>[ 046 ] Comidas de harina de trigo y harina de morcajo</t>
  </si>
  <si>
    <t>[ 047 ] Otras comidas de cereales y harinas</t>
  </si>
  <si>
    <t>[ 048 ] preparaciones de cereales , harina de frutas o verduras</t>
  </si>
  <si>
    <t>[054] Verduras</t>
  </si>
  <si>
    <t>[ 056 ] Hortalizas, raíces, tubérculos , preparados , conservas , n.e.s.</t>
  </si>
  <si>
    <t>[ 057 ] frutas y frutos secos ( excepto las nueces oleaginosas ) , frescos o secos</t>
  </si>
  <si>
    <t>[ 058 ] Frutas en conserva y preparados de frutas (sin jugo)</t>
  </si>
  <si>
    <t>[ 059 ] Los jugos de frutas y hortalizas , sin fermentar , sin espíritu</t>
  </si>
  <si>
    <t>[ 075 ] Especias</t>
  </si>
  <si>
    <t xml:space="preserve">
[ 081 ] Concentrado  para animales ( excepto cereales sin moler  )</t>
  </si>
  <si>
    <t>[ 091 ]Margarina y la mantequilla</t>
  </si>
  <si>
    <t>[111] Bebidas no alcohólicas, n.e.s.</t>
  </si>
  <si>
    <t>[112] Bebidas Alcohólicas</t>
  </si>
  <si>
    <t>[ 121 ] El tabaco , sin elaborar ; polvillo</t>
  </si>
  <si>
    <t>[122] Tobaco fabricado</t>
  </si>
  <si>
    <t>[ 211 ] Pieles ( excepto la peletería) , en bruto</t>
  </si>
  <si>
    <t>[ 212 ] finas, sin curtir , con excepción de las pieles y los cueros del grupo 211</t>
  </si>
  <si>
    <t>[ 223 ] Semillas y frutos oleaginosos ( incl . Harina, n.e.s. )</t>
  </si>
  <si>
    <t>[ 245 ] Leña (excepto desperdicios de madera) y carbón vegetal</t>
  </si>
  <si>
    <t>[ 246 ] Madera en astillas o partículas y residuos de madera</t>
  </si>
  <si>
    <t>[ 248 ] Madera trabajada simplemente y traviesas de ferrocarril de madera</t>
  </si>
  <si>
    <t xml:space="preserve">[251] Pulpa y desperdicios de papel </t>
  </si>
  <si>
    <t>[263]Algodón</t>
  </si>
  <si>
    <t>[268] 
Lana y otros pelos de animales ( incl. Lana peinada )</t>
  </si>
  <si>
    <t>[ 291 ] materiales de origen animal crudo , n.e.s.</t>
  </si>
  <si>
    <t>[421] 
grasas vegetales fijos y aceites, en bruto, refinados , fractio .</t>
  </si>
  <si>
    <t>[ 422 ] grasas fijos de origen vegetal y aceites, en bruto, refinados , fract .</t>
  </si>
  <si>
    <t>[ 431 ] ] , animales o vegetales . Aceites y Grasas , Procesados ​​, n.e.s . ; MIXT .</t>
  </si>
  <si>
    <t>[017]Carne, despojos comestibles , preparación, conservación , n.e.s</t>
  </si>
  <si>
    <t xml:space="preserve">[022] Leche,  nata y los productos lácteos ( excepto la mantequilla y queso )
</t>
  </si>
  <si>
    <t xml:space="preserve">[023] Mantequilla , grasas y aceites derivados de la leche
</t>
  </si>
  <si>
    <t>[024] Quesos y cuajadas</t>
  </si>
  <si>
    <t xml:space="preserve">[ 036 ] Crustáceos , moluscos e invertebrados acuáticos
</t>
  </si>
  <si>
    <t>[025] Huevos</t>
  </si>
  <si>
    <t>[ 034 ] Pescado fresco ( vivos o muertos ) , refrigerados o congelados</t>
  </si>
  <si>
    <t>[ 035 ] pescados secos, salados o en salmuera; pescado ahumado</t>
  </si>
  <si>
    <t>[ 036 ] Crustáceos , moluscos e invertebrados acuáticos</t>
  </si>
  <si>
    <t>[ 043 ] Cebada , sin moler</t>
  </si>
  <si>
    <t>[ 044 ] El maíz ( no incluyendo el maíz dulce ) , sin moler</t>
  </si>
  <si>
    <t>[ 045 ] cereales sin moler (con exclusión de trigo, arroz , cebada , maíz)</t>
  </si>
  <si>
    <t>[047] Otras comidas de cereales y harinas</t>
  </si>
  <si>
    <t>[048] preparaciones de cereales, harina de frutas o verduras</t>
  </si>
  <si>
    <t>[054] Las verduras</t>
  </si>
  <si>
    <t>[056] Hortalizas, raíces, tubérculos, preparados, conservas, n.e.s.</t>
  </si>
  <si>
    <t>[057] Las frutas y frutos secos (excepto las nueces oleaginosas), frescos o secos</t>
  </si>
  <si>
    <t>[058] Frutas en conserva y preparados de frutas (sin jugo)</t>
  </si>
  <si>
    <t>[059] Los jugos de frutas y hortalizas, sin fermentar,</t>
  </si>
  <si>
    <t>[061] azúcar, melaza y miel</t>
  </si>
  <si>
    <t>[062] Artículos de confitería</t>
  </si>
  <si>
    <t>[071]  café y sucedáneos del café</t>
  </si>
  <si>
    <t>[073] chocolate, preparaciones alimenticias a base de cacao, n.e.s.</t>
  </si>
  <si>
    <t>[074] té y el mate</t>
  </si>
  <si>
    <t>[075] Especias</t>
  </si>
  <si>
    <t>[081]Concentrado  para animales (excepto cereales sin moler)</t>
  </si>
  <si>
    <t>[091]  margarina y mantequilla</t>
  </si>
  <si>
    <t>[098] Los productos comestibles y preparaciones, n.e.s.</t>
  </si>
  <si>
    <t>[112] Las bebidas alcohólicas</t>
  </si>
  <si>
    <t>[121] El tabaco, sin elaborar; polvillo</t>
  </si>
  <si>
    <t>[122] El tabaco, fabricado</t>
  </si>
  <si>
    <t>[211] Pieles (excepto la peletería), crudo / Cueros y Pieles excepto la peletria. Materias Primas</t>
  </si>
  <si>
    <t>[212] finas, sin curtir, con excepción de las pieles y los cueros del grupo 211</t>
  </si>
  <si>
    <t>[222] Semillas y frutos oleaginosos (excepto la harina)</t>
  </si>
  <si>
    <t>[223] Semillas y frutos oleaginosos (incl. Harina, n.e.s.)</t>
  </si>
  <si>
    <t>[231] El caucho natural y gomas similares, en formas primarias</t>
  </si>
  <si>
    <t>[245] Leña (excepto desperdicios de madera) y carbón vegetal</t>
  </si>
  <si>
    <t>[246] Madera en astillas o partículas y residuos de madera</t>
  </si>
  <si>
    <t>[247] Madera en bruto o simplemente escuadrada</t>
  </si>
  <si>
    <t>[248] Madera trabajada simplemente y traviesas de ferrocarril de madera</t>
  </si>
  <si>
    <t>[251] Documento de Pasta y desperdicios</t>
  </si>
  <si>
    <t>[265] fibras textiles vegetales, sin hilar; residuos de ellos</t>
  </si>
  <si>
    <t>[268] (tapas incl.) de lana de lana y otros pelos de animales</t>
  </si>
  <si>
    <t>[291] materiales de origen animal crudo, n.e.s.</t>
  </si>
  <si>
    <t>[292] materiales vegetales crudos, vegetales crudos n.e.s./materiales</t>
  </si>
  <si>
    <t>[411] Animales aceites y grasas</t>
  </si>
  <si>
    <t>[421] grasas fijos de origen vegetal y aceites, en bruto, refinados, fractio.</t>
  </si>
  <si>
    <t>[ 431 ] , animales o vegetales . aceites y grasas, procesados, n.e.s .; MIXT .</t>
  </si>
  <si>
    <t xml:space="preserve">[001]  Animales vivos que no sean animales de la división 03 vivos </t>
  </si>
  <si>
    <t>[ 751 ] Máquinas de oficina</t>
  </si>
  <si>
    <t>[ 661 ] de la cal , cemento , Fabrica . constr . estera. ( Excludingglass , arcilla )</t>
  </si>
  <si>
    <t>[ 642 ] Papel y cartón, cortar en forma o tamaño, artículos</t>
  </si>
  <si>
    <t>[ 641 ] Papel y cartón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</si>
</sst>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 Light"/>
      <scheme val="major"/>
    </font>
    <font>
      <b/>
      <sz val="14"/>
      <name val="Calibri Light"/>
      <scheme val="major"/>
    </font>
    <font>
      <sz val="14"/>
      <color theme="1"/>
      <name val="Calibri Light"/>
      <scheme val="major"/>
    </font>
    <font>
      <sz val="14"/>
      <name val="Calibri Light"/>
      <scheme val="major"/>
    </font>
    <font>
      <sz val="14"/>
      <color rgb="FF212121"/>
      <name val="Calibri Light"/>
      <scheme val="maj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21212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15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1"/>
    <xf numFmtId="0" fontId="5" fillId="0" borderId="0" xfId="1" applyFont="1"/>
    <xf numFmtId="0" fontId="4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 applyAlignment="1">
      <alignment horizontal="right"/>
    </xf>
    <xf numFmtId="0" fontId="0" fillId="0" borderId="7" xfId="0" applyBorder="1" applyAlignment="1">
      <alignment horizontal="right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>
      <alignment horizontal="center" wrapText="1"/>
    </xf>
    <xf numFmtId="0" fontId="0" fillId="0" borderId="2" xfId="0" applyBorder="1"/>
    <xf numFmtId="0" fontId="0" fillId="0" borderId="3" xfId="0" applyBorder="1"/>
    <xf numFmtId="0" fontId="7" fillId="0" borderId="1" xfId="0" applyFont="1" applyBorder="1" applyAlignment="1"/>
    <xf numFmtId="0" fontId="7" fillId="0" borderId="2" xfId="0" applyFont="1" applyBorder="1" applyAlignment="1"/>
    <xf numFmtId="0" fontId="4" fillId="2" borderId="0" xfId="0" applyFont="1" applyFill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0" fillId="0" borderId="5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wrapText="1"/>
    </xf>
    <xf numFmtId="0" fontId="4" fillId="2" borderId="1" xfId="0" applyFont="1" applyFill="1" applyBorder="1"/>
    <xf numFmtId="0" fontId="4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2" xfId="0" applyFont="1" applyFill="1" applyBorder="1" applyAlignment="1">
      <alignment wrapText="1"/>
    </xf>
    <xf numFmtId="0" fontId="5" fillId="2" borderId="2" xfId="0" applyFont="1" applyFill="1" applyBorder="1"/>
    <xf numFmtId="0" fontId="5" fillId="2" borderId="3" xfId="0" applyFont="1" applyFill="1" applyBorder="1"/>
    <xf numFmtId="0" fontId="4" fillId="2" borderId="2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8" fillId="0" borderId="0" xfId="0" applyFont="1" applyBorder="1" applyAlignment="1">
      <alignment wrapText="1"/>
    </xf>
    <xf numFmtId="0" fontId="0" fillId="0" borderId="0" xfId="0" applyBorder="1" applyAlignment="1">
      <alignment horizontal="center" vertical="center"/>
    </xf>
    <xf numFmtId="0" fontId="11" fillId="0" borderId="0" xfId="2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Fill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2" borderId="2" xfId="0" applyFill="1" applyBorder="1" applyAlignment="1">
      <alignment wrapText="1"/>
    </xf>
    <xf numFmtId="0" fontId="12" fillId="2" borderId="10" xfId="0" applyFont="1" applyFill="1" applyBorder="1"/>
    <xf numFmtId="0" fontId="13" fillId="2" borderId="10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/>
    </xf>
    <xf numFmtId="0" fontId="14" fillId="0" borderId="10" xfId="0" applyFont="1" applyBorder="1" applyAlignment="1">
      <alignment horizontal="left"/>
    </xf>
    <xf numFmtId="0" fontId="15" fillId="0" borderId="10" xfId="0" applyFont="1" applyBorder="1"/>
    <xf numFmtId="0" fontId="14" fillId="0" borderId="11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/>
    </xf>
    <xf numFmtId="0" fontId="14" fillId="0" borderId="10" xfId="0" applyFont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4" fillId="0" borderId="10" xfId="0" applyFont="1" applyBorder="1"/>
    <xf numFmtId="0" fontId="14" fillId="2" borderId="10" xfId="0" applyFont="1" applyFill="1" applyBorder="1"/>
    <xf numFmtId="0" fontId="14" fillId="3" borderId="10" xfId="0" applyFont="1" applyFill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left" vertical="center"/>
    </xf>
    <xf numFmtId="0" fontId="6" fillId="0" borderId="4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 wrapText="1"/>
    </xf>
    <xf numFmtId="0" fontId="17" fillId="0" borderId="5" xfId="1" applyFont="1" applyBorder="1"/>
    <xf numFmtId="0" fontId="17" fillId="0" borderId="4" xfId="1" applyFont="1" applyBorder="1"/>
    <xf numFmtId="0" fontId="17" fillId="0" borderId="0" xfId="1" applyFont="1" applyBorder="1"/>
    <xf numFmtId="0" fontId="17" fillId="0" borderId="6" xfId="1" applyFont="1" applyBorder="1"/>
    <xf numFmtId="0" fontId="17" fillId="0" borderId="7" xfId="1" applyFont="1" applyBorder="1"/>
    <xf numFmtId="0" fontId="17" fillId="0" borderId="8" xfId="1" applyFont="1" applyBorder="1"/>
    <xf numFmtId="0" fontId="17" fillId="0" borderId="0" xfId="1" applyFont="1"/>
    <xf numFmtId="0" fontId="6" fillId="0" borderId="0" xfId="1" applyFont="1"/>
    <xf numFmtId="0" fontId="0" fillId="0" borderId="0" xfId="0" applyFont="1" applyBorder="1" applyAlignment="1">
      <alignment horizontal="right"/>
    </xf>
    <xf numFmtId="0" fontId="0" fillId="0" borderId="0" xfId="0" applyFont="1" applyBorder="1"/>
    <xf numFmtId="0" fontId="0" fillId="0" borderId="5" xfId="0" applyFont="1" applyBorder="1"/>
    <xf numFmtId="0" fontId="0" fillId="0" borderId="7" xfId="0" applyFont="1" applyBorder="1" applyAlignment="1">
      <alignment horizontal="right"/>
    </xf>
    <xf numFmtId="0" fontId="0" fillId="0" borderId="7" xfId="0" applyFont="1" applyBorder="1"/>
    <xf numFmtId="0" fontId="0" fillId="0" borderId="8" xfId="0" applyFont="1" applyBorder="1"/>
    <xf numFmtId="0" fontId="0" fillId="0" borderId="0" xfId="0" applyFont="1"/>
    <xf numFmtId="0" fontId="0" fillId="0" borderId="4" xfId="0" applyFont="1" applyBorder="1"/>
    <xf numFmtId="0" fontId="0" fillId="0" borderId="6" xfId="0" applyFont="1" applyBorder="1"/>
    <xf numFmtId="0" fontId="0" fillId="0" borderId="2" xfId="0" applyFont="1" applyBorder="1"/>
    <xf numFmtId="0" fontId="0" fillId="0" borderId="3" xfId="0" applyFont="1" applyBorder="1"/>
    <xf numFmtId="0" fontId="4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8" fillId="3" borderId="7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Carne</a:t>
            </a:r>
            <a:r>
              <a:rPr lang="es-CO" baseline="0"/>
              <a:t> bovina</a:t>
            </a:r>
            <a:endParaRPr lang="es-CO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[1]Hoja1!$B$60</c:f>
              <c:strCache>
                <c:ptCount val="1"/>
                <c:pt idx="0">
                  <c:v>[011] Carne de animales de la especie bovina, frescos, refrigerados o congelados / Carne de animales de la especie bovina, fresca, refrigerada o congelada</c:v>
                </c:pt>
              </c:strCache>
            </c:strRef>
          </c:tx>
          <c:marker>
            <c:symbol val="none"/>
          </c:marker>
          <c:cat>
            <c:numRef>
              <c:f>[1]Hoja1!$C$84:$V$84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[1]Hoja1!$C$60:$V$60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4.4136513827610111E-5</c:v>
                </c:pt>
                <c:pt idx="6">
                  <c:v>0</c:v>
                </c:pt>
                <c:pt idx="7">
                  <c:v>-3.6029331177083999E-6</c:v>
                </c:pt>
                <c:pt idx="8">
                  <c:v>2.7652454857501809E-4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-1.979012694121277E-3</c:v>
                </c:pt>
                <c:pt idx="16">
                  <c:v>9.0285009120733267E-4</c:v>
                </c:pt>
                <c:pt idx="17">
                  <c:v>1.0367676661445098E-3</c:v>
                </c:pt>
                <c:pt idx="18">
                  <c:v>9.9698844266803838E-4</c:v>
                </c:pt>
                <c:pt idx="19">
                  <c:v>6.8721458877720343E-4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[1]Hoja1!$B$61</c:f>
              <c:strCache>
                <c:ptCount val="1"/>
                <c:pt idx="0">
                  <c:v> +epsilon</c:v>
                </c:pt>
              </c:strCache>
            </c:strRef>
          </c:tx>
          <c:marker>
            <c:symbol val="none"/>
          </c:marker>
          <c:cat>
            <c:numRef>
              <c:f>[1]Hoja1!$C$84:$V$84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[1]Hoja1!$C$61:$V$61</c:f>
              <c:numCache>
                <c:formatCode>General</c:formatCode>
                <c:ptCount val="20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[1]Hoja1!$B$62</c:f>
              <c:strCache>
                <c:ptCount val="1"/>
                <c:pt idx="0">
                  <c:v> -epsilon</c:v>
                </c:pt>
              </c:strCache>
            </c:strRef>
          </c:tx>
          <c:marker>
            <c:symbol val="none"/>
          </c:marker>
          <c:cat>
            <c:numRef>
              <c:f>[1]Hoja1!$C$84:$V$84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[1]Hoja1!$C$62:$V$62</c:f>
              <c:numCache>
                <c:formatCode>General</c:formatCode>
                <c:ptCount val="20"/>
                <c:pt idx="0">
                  <c:v>-2.5000000000000001E-2</c:v>
                </c:pt>
                <c:pt idx="1">
                  <c:v>-2.5000000000000001E-2</c:v>
                </c:pt>
                <c:pt idx="2">
                  <c:v>-2.5000000000000001E-2</c:v>
                </c:pt>
                <c:pt idx="3">
                  <c:v>-2.5000000000000001E-2</c:v>
                </c:pt>
                <c:pt idx="4">
                  <c:v>-2.5000000000000001E-2</c:v>
                </c:pt>
                <c:pt idx="5">
                  <c:v>-2.5000000000000001E-2</c:v>
                </c:pt>
                <c:pt idx="6">
                  <c:v>-2.5000000000000001E-2</c:v>
                </c:pt>
                <c:pt idx="7">
                  <c:v>-2.5000000000000001E-2</c:v>
                </c:pt>
                <c:pt idx="8">
                  <c:v>-2.5000000000000001E-2</c:v>
                </c:pt>
                <c:pt idx="9">
                  <c:v>-2.5000000000000001E-2</c:v>
                </c:pt>
                <c:pt idx="10">
                  <c:v>-2.5000000000000001E-2</c:v>
                </c:pt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  <c:pt idx="18">
                  <c:v>-2.5000000000000001E-2</c:v>
                </c:pt>
                <c:pt idx="19">
                  <c:v>-2.5000000000000001E-2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995328"/>
        <c:axId val="110996864"/>
      </c:lineChart>
      <c:catAx>
        <c:axId val="110995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0996864"/>
        <c:crosses val="autoZero"/>
        <c:auto val="1"/>
        <c:lblAlgn val="ctr"/>
        <c:lblOffset val="100"/>
        <c:noMultiLvlLbl val="0"/>
      </c:catAx>
      <c:valAx>
        <c:axId val="110996864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1109953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4">
            <a:lumMod val="20000"/>
            <a:lumOff val="8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 Pescado</a:t>
            </a:r>
            <a:r>
              <a:rPr lang="es-CO" baseline="0"/>
              <a:t> aqua</a:t>
            </a:r>
            <a:r>
              <a:rPr lang="es-CO"/>
              <a:t> ,invertebrados, preparados , conservas , n.e.s.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[1]Hoja1!$B$357</c:f>
              <c:strCache>
                <c:ptCount val="1"/>
                <c:pt idx="0">
                  <c:v>[037] Fish, aqua. invertebrates, prepared, preserved, n.e.s.</c:v>
                </c:pt>
              </c:strCache>
            </c:strRef>
          </c:tx>
          <c:marker>
            <c:symbol val="none"/>
          </c:marker>
          <c:cat>
            <c:numRef>
              <c:f>[1]Hoja1!$C$356:$V$356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[1]Hoja1!$C$357:$V$357</c:f>
              <c:numCache>
                <c:formatCode>General</c:formatCode>
                <c:ptCount val="20"/>
                <c:pt idx="0">
                  <c:v>5.9360919570855377E-3</c:v>
                </c:pt>
                <c:pt idx="1">
                  <c:v>1.4364685378123261E-3</c:v>
                </c:pt>
                <c:pt idx="2">
                  <c:v>0</c:v>
                </c:pt>
                <c:pt idx="3">
                  <c:v>-1.8158383980930784E-4</c:v>
                </c:pt>
                <c:pt idx="4">
                  <c:v>0</c:v>
                </c:pt>
                <c:pt idx="5">
                  <c:v>-7.8001136241954191E-4</c:v>
                </c:pt>
                <c:pt idx="6">
                  <c:v>-3.5861601850317823E-4</c:v>
                </c:pt>
                <c:pt idx="7">
                  <c:v>-2.0539825547242724E-3</c:v>
                </c:pt>
                <c:pt idx="8">
                  <c:v>-2.3561651057468983E-4</c:v>
                </c:pt>
                <c:pt idx="9">
                  <c:v>-1.1084975148972811E-4</c:v>
                </c:pt>
                <c:pt idx="10">
                  <c:v>-8.050451364745915E-4</c:v>
                </c:pt>
                <c:pt idx="11">
                  <c:v>-2.0108209250042615E-3</c:v>
                </c:pt>
                <c:pt idx="12">
                  <c:v>-3.4573773678002909E-3</c:v>
                </c:pt>
                <c:pt idx="13">
                  <c:v>-4.5510952224264859E-3</c:v>
                </c:pt>
                <c:pt idx="14">
                  <c:v>-3.4684346980979595E-3</c:v>
                </c:pt>
                <c:pt idx="15">
                  <c:v>-6.9425529154438798E-3</c:v>
                </c:pt>
                <c:pt idx="16">
                  <c:v>-9.9069849190979459E-3</c:v>
                </c:pt>
                <c:pt idx="17">
                  <c:v>-1.2374328782077525E-2</c:v>
                </c:pt>
                <c:pt idx="18">
                  <c:v>-2.5994897786401405E-2</c:v>
                </c:pt>
                <c:pt idx="19">
                  <c:v>-2.6292398841925593E-2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[1]Hoja1!$B$358</c:f>
              <c:strCache>
                <c:ptCount val="1"/>
                <c:pt idx="0">
                  <c:v> +epsilon</c:v>
                </c:pt>
              </c:strCache>
            </c:strRef>
          </c:tx>
          <c:marker>
            <c:symbol val="none"/>
          </c:marker>
          <c:cat>
            <c:numRef>
              <c:f>[1]Hoja1!$C$356:$V$356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[1]Hoja1!$C$358:$V$358</c:f>
              <c:numCache>
                <c:formatCode>General</c:formatCode>
                <c:ptCount val="20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[1]Hoja1!$B$359</c:f>
              <c:strCache>
                <c:ptCount val="1"/>
                <c:pt idx="0">
                  <c:v> -epsilon</c:v>
                </c:pt>
              </c:strCache>
            </c:strRef>
          </c:tx>
          <c:marker>
            <c:symbol val="none"/>
          </c:marker>
          <c:cat>
            <c:numRef>
              <c:f>[1]Hoja1!$C$356:$V$356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[1]Hoja1!$C$359:$V$359</c:f>
              <c:numCache>
                <c:formatCode>General</c:formatCode>
                <c:ptCount val="20"/>
                <c:pt idx="0">
                  <c:v>-2.5000000000000001E-2</c:v>
                </c:pt>
                <c:pt idx="1">
                  <c:v>-2.5000000000000001E-2</c:v>
                </c:pt>
                <c:pt idx="2">
                  <c:v>-2.5000000000000001E-2</c:v>
                </c:pt>
                <c:pt idx="3">
                  <c:v>-2.5000000000000001E-2</c:v>
                </c:pt>
                <c:pt idx="4">
                  <c:v>-2.5000000000000001E-2</c:v>
                </c:pt>
                <c:pt idx="5">
                  <c:v>-2.5000000000000001E-2</c:v>
                </c:pt>
                <c:pt idx="6">
                  <c:v>-2.5000000000000001E-2</c:v>
                </c:pt>
                <c:pt idx="7">
                  <c:v>-2.5000000000000001E-2</c:v>
                </c:pt>
                <c:pt idx="8">
                  <c:v>-2.5000000000000001E-2</c:v>
                </c:pt>
                <c:pt idx="9">
                  <c:v>-2.5000000000000001E-2</c:v>
                </c:pt>
                <c:pt idx="10">
                  <c:v>-2.5000000000000001E-2</c:v>
                </c:pt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  <c:pt idx="18">
                  <c:v>-2.5000000000000001E-2</c:v>
                </c:pt>
                <c:pt idx="19">
                  <c:v>-2.5000000000000001E-2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722880"/>
        <c:axId val="115724672"/>
      </c:lineChart>
      <c:catAx>
        <c:axId val="115722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5724672"/>
        <c:crosses val="autoZero"/>
        <c:auto val="1"/>
        <c:lblAlgn val="ctr"/>
        <c:lblOffset val="100"/>
        <c:noMultiLvlLbl val="0"/>
      </c:catAx>
      <c:valAx>
        <c:axId val="115724672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1157228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4">
            <a:lumMod val="20000"/>
            <a:lumOff val="8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/>
            </a:r>
            <a:br>
              <a:rPr lang="es-CO"/>
            </a:br>
            <a:r>
              <a:rPr lang="es-CO"/>
              <a:t>Trigo ( y morcajo , sin moler</a:t>
            </a:r>
          </a:p>
        </c:rich>
      </c:tx>
      <c:layout>
        <c:manualLayout>
          <c:xMode val="edge"/>
          <c:yMode val="edge"/>
          <c:x val="0.19446300189926372"/>
          <c:y val="2.1388890105229971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[1]Hoja1!$B$390</c:f>
              <c:strCache>
                <c:ptCount val="1"/>
                <c:pt idx="0">
                  <c:v>[041] Wheat (including spelt) and meslin, unmilled</c:v>
                </c:pt>
              </c:strCache>
            </c:strRef>
          </c:tx>
          <c:marker>
            <c:symbol val="none"/>
          </c:marker>
          <c:cat>
            <c:numRef>
              <c:f>[1]Hoja1!$C$389:$V$389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[1]Hoja1!$C$390:$V$390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-6.5278186988395448E-7</c:v>
                </c:pt>
                <c:pt idx="10">
                  <c:v>0</c:v>
                </c:pt>
                <c:pt idx="11">
                  <c:v>-1.0277058058852355E-7</c:v>
                </c:pt>
                <c:pt idx="12">
                  <c:v>-1.2261997075105103E-7</c:v>
                </c:pt>
                <c:pt idx="13">
                  <c:v>0</c:v>
                </c:pt>
                <c:pt idx="14">
                  <c:v>-7.5062327275545131E-7</c:v>
                </c:pt>
                <c:pt idx="15">
                  <c:v>-3.3099827284595607E-7</c:v>
                </c:pt>
                <c:pt idx="16">
                  <c:v>-2.1231537814312816E-5</c:v>
                </c:pt>
                <c:pt idx="17">
                  <c:v>-1.0977504860678904E-5</c:v>
                </c:pt>
                <c:pt idx="18">
                  <c:v>-2.867237172000813E-5</c:v>
                </c:pt>
                <c:pt idx="19">
                  <c:v>-1.2250970690746263E-5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[1]Hoja1!$B$391</c:f>
              <c:strCache>
                <c:ptCount val="1"/>
                <c:pt idx="0">
                  <c:v> +epsilon</c:v>
                </c:pt>
              </c:strCache>
            </c:strRef>
          </c:tx>
          <c:marker>
            <c:symbol val="none"/>
          </c:marker>
          <c:cat>
            <c:numRef>
              <c:f>[1]Hoja1!$C$389:$V$389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[1]Hoja1!$C$391:$V$391</c:f>
              <c:numCache>
                <c:formatCode>General</c:formatCode>
                <c:ptCount val="20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[1]Hoja1!$B$392</c:f>
              <c:strCache>
                <c:ptCount val="1"/>
                <c:pt idx="0">
                  <c:v> -epsilon</c:v>
                </c:pt>
              </c:strCache>
            </c:strRef>
          </c:tx>
          <c:marker>
            <c:symbol val="none"/>
          </c:marker>
          <c:cat>
            <c:numRef>
              <c:f>[1]Hoja1!$C$389:$V$389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[1]Hoja1!$C$392:$V$392</c:f>
              <c:numCache>
                <c:formatCode>General</c:formatCode>
                <c:ptCount val="20"/>
                <c:pt idx="0">
                  <c:v>-2.5000000000000001E-2</c:v>
                </c:pt>
                <c:pt idx="1">
                  <c:v>-2.5000000000000001E-2</c:v>
                </c:pt>
                <c:pt idx="2">
                  <c:v>-2.5000000000000001E-2</c:v>
                </c:pt>
                <c:pt idx="3">
                  <c:v>-2.5000000000000001E-2</c:v>
                </c:pt>
                <c:pt idx="4">
                  <c:v>-2.5000000000000001E-2</c:v>
                </c:pt>
                <c:pt idx="5">
                  <c:v>-2.5000000000000001E-2</c:v>
                </c:pt>
                <c:pt idx="6">
                  <c:v>-2.5000000000000001E-2</c:v>
                </c:pt>
                <c:pt idx="7">
                  <c:v>-2.5000000000000001E-2</c:v>
                </c:pt>
                <c:pt idx="8">
                  <c:v>-2.5000000000000001E-2</c:v>
                </c:pt>
                <c:pt idx="9">
                  <c:v>-2.5000000000000001E-2</c:v>
                </c:pt>
                <c:pt idx="10">
                  <c:v>-2.5000000000000001E-2</c:v>
                </c:pt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  <c:pt idx="18">
                  <c:v>-2.5000000000000001E-2</c:v>
                </c:pt>
                <c:pt idx="19">
                  <c:v>-2.5000000000000001E-2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767552"/>
        <c:axId val="115777536"/>
      </c:lineChart>
      <c:catAx>
        <c:axId val="11576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5777536"/>
        <c:crosses val="autoZero"/>
        <c:auto val="1"/>
        <c:lblAlgn val="ctr"/>
        <c:lblOffset val="100"/>
        <c:noMultiLvlLbl val="0"/>
      </c:catAx>
      <c:valAx>
        <c:axId val="115777536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1157675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4">
            <a:lumMod val="20000"/>
            <a:lumOff val="8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Arroz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[1]Hoja1!$B$418</c:f>
              <c:strCache>
                <c:ptCount val="1"/>
                <c:pt idx="0">
                  <c:v>[042] Arroz</c:v>
                </c:pt>
              </c:strCache>
            </c:strRef>
          </c:tx>
          <c:marker>
            <c:symbol val="none"/>
          </c:marker>
          <c:cat>
            <c:numRef>
              <c:f>[1]Hoja1!$C$417:$V$417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[1]Hoja1!$C$418:$V$418</c:f>
              <c:numCache>
                <c:formatCode>General</c:formatCode>
                <c:ptCount val="20"/>
                <c:pt idx="0">
                  <c:v>-7.5142641292328869E-4</c:v>
                </c:pt>
                <c:pt idx="1">
                  <c:v>-1.2163229106667129E-2</c:v>
                </c:pt>
                <c:pt idx="2">
                  <c:v>-1.1335082230637633E-3</c:v>
                </c:pt>
                <c:pt idx="3">
                  <c:v>-1.0782083502552683E-4</c:v>
                </c:pt>
                <c:pt idx="4">
                  <c:v>-9.4223072967449303E-3</c:v>
                </c:pt>
                <c:pt idx="5">
                  <c:v>0</c:v>
                </c:pt>
                <c:pt idx="6">
                  <c:v>-1.2571708175859798E-2</c:v>
                </c:pt>
                <c:pt idx="7">
                  <c:v>-1.2862981297970529E-5</c:v>
                </c:pt>
                <c:pt idx="8">
                  <c:v>-9.1489939466405397E-6</c:v>
                </c:pt>
                <c:pt idx="9">
                  <c:v>-3.8425746121298836E-2</c:v>
                </c:pt>
                <c:pt idx="10">
                  <c:v>0</c:v>
                </c:pt>
                <c:pt idx="11">
                  <c:v>-3.4307756102751686E-5</c:v>
                </c:pt>
                <c:pt idx="12">
                  <c:v>-1.6926332901369828E-3</c:v>
                </c:pt>
                <c:pt idx="13">
                  <c:v>-4.4874245443603687E-3</c:v>
                </c:pt>
                <c:pt idx="14">
                  <c:v>-7.8898068850138513E-3</c:v>
                </c:pt>
                <c:pt idx="15">
                  <c:v>-2.7743336578129523E-4</c:v>
                </c:pt>
                <c:pt idx="16">
                  <c:v>-1.4008810731329542E-4</c:v>
                </c:pt>
                <c:pt idx="17">
                  <c:v>-1.0093313607373732E-3</c:v>
                </c:pt>
                <c:pt idx="18">
                  <c:v>-7.1103233619834207E-4</c:v>
                </c:pt>
                <c:pt idx="19">
                  <c:v>-5.843548110281059E-5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[1]Hoja1!$B$419</c:f>
              <c:strCache>
                <c:ptCount val="1"/>
                <c:pt idx="0">
                  <c:v> +epsilon</c:v>
                </c:pt>
              </c:strCache>
            </c:strRef>
          </c:tx>
          <c:marker>
            <c:symbol val="none"/>
          </c:marker>
          <c:cat>
            <c:numRef>
              <c:f>[1]Hoja1!$C$417:$V$417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[1]Hoja1!$C$419:$V$419</c:f>
              <c:numCache>
                <c:formatCode>General</c:formatCode>
                <c:ptCount val="20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[1]Hoja1!$B$420</c:f>
              <c:strCache>
                <c:ptCount val="1"/>
                <c:pt idx="0">
                  <c:v> -epsilon</c:v>
                </c:pt>
              </c:strCache>
            </c:strRef>
          </c:tx>
          <c:marker>
            <c:symbol val="none"/>
          </c:marker>
          <c:cat>
            <c:numRef>
              <c:f>[1]Hoja1!$C$417:$V$417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[1]Hoja1!$C$420:$V$420</c:f>
              <c:numCache>
                <c:formatCode>General</c:formatCode>
                <c:ptCount val="20"/>
                <c:pt idx="0">
                  <c:v>-2.5000000000000001E-2</c:v>
                </c:pt>
                <c:pt idx="1">
                  <c:v>-2.5000000000000001E-2</c:v>
                </c:pt>
                <c:pt idx="2">
                  <c:v>-2.5000000000000001E-2</c:v>
                </c:pt>
                <c:pt idx="3">
                  <c:v>-2.5000000000000001E-2</c:v>
                </c:pt>
                <c:pt idx="4">
                  <c:v>-2.5000000000000001E-2</c:v>
                </c:pt>
                <c:pt idx="5">
                  <c:v>-2.5000000000000001E-2</c:v>
                </c:pt>
                <c:pt idx="6">
                  <c:v>-2.5000000000000001E-2</c:v>
                </c:pt>
                <c:pt idx="7">
                  <c:v>-2.5000000000000001E-2</c:v>
                </c:pt>
                <c:pt idx="8">
                  <c:v>-2.5000000000000001E-2</c:v>
                </c:pt>
                <c:pt idx="9">
                  <c:v>-2.5000000000000001E-2</c:v>
                </c:pt>
                <c:pt idx="10">
                  <c:v>-2.5000000000000001E-2</c:v>
                </c:pt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  <c:pt idx="18">
                  <c:v>-2.5000000000000001E-2</c:v>
                </c:pt>
                <c:pt idx="19">
                  <c:v>-2.5000000000000001E-2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804032"/>
        <c:axId val="115805568"/>
      </c:lineChart>
      <c:catAx>
        <c:axId val="11580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5805568"/>
        <c:crosses val="autoZero"/>
        <c:auto val="1"/>
        <c:lblAlgn val="ctr"/>
        <c:lblOffset val="100"/>
        <c:noMultiLvlLbl val="0"/>
      </c:catAx>
      <c:valAx>
        <c:axId val="115805568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1158040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4">
            <a:lumMod val="20000"/>
            <a:lumOff val="8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[1]Hoja1!$B$440</c:f>
              <c:strCache>
                <c:ptCount val="1"/>
                <c:pt idx="0">
                  <c:v>[043] Barley, unmilled</c:v>
                </c:pt>
              </c:strCache>
            </c:strRef>
          </c:tx>
          <c:marker>
            <c:symbol val="none"/>
          </c:marker>
          <c:cat>
            <c:numRef>
              <c:f>[1]Hoja1!$C$439:$V$439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[1]Hoja1!$C$440:$V$440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-7.7579539651441015E-8</c:v>
                </c:pt>
                <c:pt idx="18">
                  <c:v>0</c:v>
                </c:pt>
                <c:pt idx="19">
                  <c:v>-3.0457567217384089E-8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[1]Hoja1!$B$441</c:f>
              <c:strCache>
                <c:ptCount val="1"/>
                <c:pt idx="0">
                  <c:v> +epsilon</c:v>
                </c:pt>
              </c:strCache>
            </c:strRef>
          </c:tx>
          <c:marker>
            <c:symbol val="none"/>
          </c:marker>
          <c:cat>
            <c:numRef>
              <c:f>[1]Hoja1!$C$439:$V$439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[1]Hoja1!$C$441:$V$441</c:f>
              <c:numCache>
                <c:formatCode>General</c:formatCode>
                <c:ptCount val="20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[1]Hoja1!$B$442</c:f>
              <c:strCache>
                <c:ptCount val="1"/>
                <c:pt idx="0">
                  <c:v> -epsilon</c:v>
                </c:pt>
              </c:strCache>
            </c:strRef>
          </c:tx>
          <c:marker>
            <c:symbol val="none"/>
          </c:marker>
          <c:cat>
            <c:numRef>
              <c:f>[1]Hoja1!$C$439:$V$439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[1]Hoja1!$C$442:$V$442</c:f>
              <c:numCache>
                <c:formatCode>General</c:formatCode>
                <c:ptCount val="20"/>
                <c:pt idx="0">
                  <c:v>-2.5000000000000001E-2</c:v>
                </c:pt>
                <c:pt idx="1">
                  <c:v>-2.5000000000000001E-2</c:v>
                </c:pt>
                <c:pt idx="2">
                  <c:v>-2.5000000000000001E-2</c:v>
                </c:pt>
                <c:pt idx="3">
                  <c:v>-2.5000000000000001E-2</c:v>
                </c:pt>
                <c:pt idx="4">
                  <c:v>-2.5000000000000001E-2</c:v>
                </c:pt>
                <c:pt idx="5">
                  <c:v>-2.5000000000000001E-2</c:v>
                </c:pt>
                <c:pt idx="6">
                  <c:v>-2.5000000000000001E-2</c:v>
                </c:pt>
                <c:pt idx="7">
                  <c:v>-2.5000000000000001E-2</c:v>
                </c:pt>
                <c:pt idx="8">
                  <c:v>-2.5000000000000001E-2</c:v>
                </c:pt>
                <c:pt idx="9">
                  <c:v>-2.5000000000000001E-2</c:v>
                </c:pt>
                <c:pt idx="10">
                  <c:v>-2.5000000000000001E-2</c:v>
                </c:pt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  <c:pt idx="18">
                  <c:v>-2.5000000000000001E-2</c:v>
                </c:pt>
                <c:pt idx="19">
                  <c:v>-2.5000000000000001E-2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840512"/>
        <c:axId val="115842048"/>
      </c:lineChart>
      <c:catAx>
        <c:axId val="11584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5842048"/>
        <c:crosses val="autoZero"/>
        <c:auto val="1"/>
        <c:lblAlgn val="ctr"/>
        <c:lblOffset val="100"/>
        <c:noMultiLvlLbl val="0"/>
      </c:catAx>
      <c:valAx>
        <c:axId val="1158420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58405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4">
            <a:lumMod val="20000"/>
            <a:lumOff val="8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[1]Hoja1!$B$464</c:f>
              <c:strCache>
                <c:ptCount val="1"/>
                <c:pt idx="0">
                  <c:v>[044] Maize (not including sweet corn), unmilled</c:v>
                </c:pt>
              </c:strCache>
            </c:strRef>
          </c:tx>
          <c:marker>
            <c:symbol val="none"/>
          </c:marker>
          <c:cat>
            <c:numRef>
              <c:f>[1]Hoja1!$C$463:$V$463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[1]Hoja1!$C$464:$V$464</c:f>
              <c:numCache>
                <c:formatCode>General</c:formatCode>
                <c:ptCount val="20"/>
                <c:pt idx="0">
                  <c:v>0</c:v>
                </c:pt>
                <c:pt idx="1">
                  <c:v>-7.2199426834534925E-5</c:v>
                </c:pt>
                <c:pt idx="2">
                  <c:v>0</c:v>
                </c:pt>
                <c:pt idx="3">
                  <c:v>-7.7107970253952498E-6</c:v>
                </c:pt>
                <c:pt idx="4">
                  <c:v>0</c:v>
                </c:pt>
                <c:pt idx="5">
                  <c:v>-1.1746877123253337E-3</c:v>
                </c:pt>
                <c:pt idx="6">
                  <c:v>0</c:v>
                </c:pt>
                <c:pt idx="7">
                  <c:v>0</c:v>
                </c:pt>
                <c:pt idx="8">
                  <c:v>-1.2947567027875035E-3</c:v>
                </c:pt>
                <c:pt idx="9">
                  <c:v>-1.3987842752244187E-3</c:v>
                </c:pt>
                <c:pt idx="10">
                  <c:v>0</c:v>
                </c:pt>
                <c:pt idx="11">
                  <c:v>-8.0420328352361699E-4</c:v>
                </c:pt>
                <c:pt idx="12">
                  <c:v>-4.5133345734193103E-4</c:v>
                </c:pt>
                <c:pt idx="13">
                  <c:v>-4.1282467994262196E-4</c:v>
                </c:pt>
                <c:pt idx="14">
                  <c:v>-1.7532661849330561E-3</c:v>
                </c:pt>
                <c:pt idx="15">
                  <c:v>-9.1038110782642784E-4</c:v>
                </c:pt>
                <c:pt idx="16">
                  <c:v>0</c:v>
                </c:pt>
                <c:pt idx="17">
                  <c:v>-1.0990434783954144E-6</c:v>
                </c:pt>
                <c:pt idx="18">
                  <c:v>-8.1282343411769585E-4</c:v>
                </c:pt>
                <c:pt idx="19">
                  <c:v>-1.0642529994894067E-3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[1]Hoja1!$B$465</c:f>
              <c:strCache>
                <c:ptCount val="1"/>
                <c:pt idx="0">
                  <c:v> +epsilon</c:v>
                </c:pt>
              </c:strCache>
            </c:strRef>
          </c:tx>
          <c:marker>
            <c:symbol val="none"/>
          </c:marker>
          <c:cat>
            <c:numRef>
              <c:f>[1]Hoja1!$C$463:$V$463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[1]Hoja1!$C$465:$V$465</c:f>
              <c:numCache>
                <c:formatCode>General</c:formatCode>
                <c:ptCount val="20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[1]Hoja1!$B$466</c:f>
              <c:strCache>
                <c:ptCount val="1"/>
                <c:pt idx="0">
                  <c:v> -epsilon</c:v>
                </c:pt>
              </c:strCache>
            </c:strRef>
          </c:tx>
          <c:marker>
            <c:symbol val="none"/>
          </c:marker>
          <c:cat>
            <c:numRef>
              <c:f>[1]Hoja1!$C$463:$V$463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[1]Hoja1!$C$466:$V$466</c:f>
              <c:numCache>
                <c:formatCode>General</c:formatCode>
                <c:ptCount val="20"/>
                <c:pt idx="0">
                  <c:v>-2.5000000000000001E-2</c:v>
                </c:pt>
                <c:pt idx="1">
                  <c:v>-2.5000000000000001E-2</c:v>
                </c:pt>
                <c:pt idx="2">
                  <c:v>-2.5000000000000001E-2</c:v>
                </c:pt>
                <c:pt idx="3">
                  <c:v>-2.5000000000000001E-2</c:v>
                </c:pt>
                <c:pt idx="4">
                  <c:v>-2.5000000000000001E-2</c:v>
                </c:pt>
                <c:pt idx="5">
                  <c:v>-2.5000000000000001E-2</c:v>
                </c:pt>
                <c:pt idx="6">
                  <c:v>-2.5000000000000001E-2</c:v>
                </c:pt>
                <c:pt idx="7">
                  <c:v>-2.5000000000000001E-2</c:v>
                </c:pt>
                <c:pt idx="8">
                  <c:v>-2.5000000000000001E-2</c:v>
                </c:pt>
                <c:pt idx="9">
                  <c:v>-2.5000000000000001E-2</c:v>
                </c:pt>
                <c:pt idx="10">
                  <c:v>-2.5000000000000001E-2</c:v>
                </c:pt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  <c:pt idx="18">
                  <c:v>-2.5000000000000001E-2</c:v>
                </c:pt>
                <c:pt idx="19">
                  <c:v>-2.5000000000000001E-2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863936"/>
        <c:axId val="115865472"/>
      </c:lineChart>
      <c:catAx>
        <c:axId val="11586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5865472"/>
        <c:crosses val="autoZero"/>
        <c:auto val="1"/>
        <c:lblAlgn val="ctr"/>
        <c:lblOffset val="100"/>
        <c:noMultiLvlLbl val="0"/>
      </c:catAx>
      <c:valAx>
        <c:axId val="1158654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58639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4">
            <a:lumMod val="20000"/>
            <a:lumOff val="8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800" b="1" i="0" u="none" strike="noStrike" baseline="0"/>
              <a:t>Cereales , sin moler (excluyendo el trigo, arroz , cebada , maíz)</a:t>
            </a:r>
            <a:endParaRPr lang="es-CO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[1]Hoja1!$B$481</c:f>
              <c:strCache>
                <c:ptCount val="1"/>
                <c:pt idx="0">
                  <c:v>[045] Cereals, unmilled (excluding wheat, rice, barley, maize)</c:v>
                </c:pt>
              </c:strCache>
            </c:strRef>
          </c:tx>
          <c:marker>
            <c:symbol val="none"/>
          </c:marker>
          <c:cat>
            <c:numRef>
              <c:f>[1]Hoja1!$C$480:$V$480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[1]Hoja1!$C$481:$V$481</c:f>
              <c:numCache>
                <c:formatCode>General</c:formatCode>
                <c:ptCount val="20"/>
                <c:pt idx="0">
                  <c:v>0</c:v>
                </c:pt>
                <c:pt idx="1">
                  <c:v>-2.2490705044787578E-6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-7.7391133099168614E-5</c:v>
                </c:pt>
                <c:pt idx="9">
                  <c:v>0</c:v>
                </c:pt>
                <c:pt idx="10">
                  <c:v>-1.6106163355554271E-5</c:v>
                </c:pt>
                <c:pt idx="11">
                  <c:v>-4.9136082730524375E-5</c:v>
                </c:pt>
                <c:pt idx="12">
                  <c:v>-5.308787840820057E-5</c:v>
                </c:pt>
                <c:pt idx="13">
                  <c:v>-5.806151703500592E-5</c:v>
                </c:pt>
                <c:pt idx="14">
                  <c:v>-1.9629506717718029E-6</c:v>
                </c:pt>
                <c:pt idx="15">
                  <c:v>0</c:v>
                </c:pt>
                <c:pt idx="16">
                  <c:v>0</c:v>
                </c:pt>
                <c:pt idx="17">
                  <c:v>-3.7279123789729952E-5</c:v>
                </c:pt>
                <c:pt idx="18">
                  <c:v>-4.8597879376303959E-4</c:v>
                </c:pt>
                <c:pt idx="19">
                  <c:v>-1.8041657085706765E-4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[1]Hoja1!$B$482</c:f>
              <c:strCache>
                <c:ptCount val="1"/>
                <c:pt idx="0">
                  <c:v> +epsilon</c:v>
                </c:pt>
              </c:strCache>
            </c:strRef>
          </c:tx>
          <c:marker>
            <c:symbol val="none"/>
          </c:marker>
          <c:cat>
            <c:numRef>
              <c:f>[1]Hoja1!$C$480:$V$480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[1]Hoja1!$C$482:$V$482</c:f>
              <c:numCache>
                <c:formatCode>General</c:formatCode>
                <c:ptCount val="20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[1]Hoja1!$B$483</c:f>
              <c:strCache>
                <c:ptCount val="1"/>
                <c:pt idx="0">
                  <c:v> -epsilon</c:v>
                </c:pt>
              </c:strCache>
            </c:strRef>
          </c:tx>
          <c:marker>
            <c:symbol val="none"/>
          </c:marker>
          <c:cat>
            <c:numRef>
              <c:f>[1]Hoja1!$C$480:$V$480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[1]Hoja1!$C$483:$V$483</c:f>
              <c:numCache>
                <c:formatCode>General</c:formatCode>
                <c:ptCount val="20"/>
                <c:pt idx="0">
                  <c:v>-2.5000000000000001E-2</c:v>
                </c:pt>
                <c:pt idx="1">
                  <c:v>-2.5000000000000001E-2</c:v>
                </c:pt>
                <c:pt idx="2">
                  <c:v>-2.5000000000000001E-2</c:v>
                </c:pt>
                <c:pt idx="3">
                  <c:v>-2.5000000000000001E-2</c:v>
                </c:pt>
                <c:pt idx="4">
                  <c:v>-2.5000000000000001E-2</c:v>
                </c:pt>
                <c:pt idx="5">
                  <c:v>-2.5000000000000001E-2</c:v>
                </c:pt>
                <c:pt idx="6">
                  <c:v>-2.5000000000000001E-2</c:v>
                </c:pt>
                <c:pt idx="7">
                  <c:v>-2.5000000000000001E-2</c:v>
                </c:pt>
                <c:pt idx="8">
                  <c:v>-2.5000000000000001E-2</c:v>
                </c:pt>
                <c:pt idx="9">
                  <c:v>-2.5000000000000001E-2</c:v>
                </c:pt>
                <c:pt idx="10">
                  <c:v>-2.5000000000000001E-2</c:v>
                </c:pt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  <c:pt idx="18">
                  <c:v>-2.5000000000000001E-2</c:v>
                </c:pt>
                <c:pt idx="19">
                  <c:v>-2.5000000000000001E-2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029888"/>
        <c:axId val="117035776"/>
      </c:lineChart>
      <c:catAx>
        <c:axId val="117029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7035776"/>
        <c:crosses val="autoZero"/>
        <c:auto val="1"/>
        <c:lblAlgn val="ctr"/>
        <c:lblOffset val="100"/>
        <c:noMultiLvlLbl val="0"/>
      </c:catAx>
      <c:valAx>
        <c:axId val="117035776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1170298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4">
            <a:lumMod val="20000"/>
            <a:lumOff val="8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800" b="1" i="0" u="none" strike="noStrike" baseline="0">
                <a:effectLst/>
              </a:rPr>
              <a:t>Comidas de harina de trigo y harina de morcajo</a:t>
            </a:r>
            <a:r>
              <a:rPr lang="es-CO" sz="1800" b="1" i="0" u="none" strike="noStrike" baseline="0"/>
              <a:t> </a:t>
            </a:r>
            <a:endParaRPr lang="es-CO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[1]Hoja1!$B$499</c:f>
              <c:strCache>
                <c:ptCount val="1"/>
                <c:pt idx="0">
                  <c:v>[046] Meal and flour of wheat and flour of meslin</c:v>
                </c:pt>
              </c:strCache>
            </c:strRef>
          </c:tx>
          <c:marker>
            <c:symbol val="none"/>
          </c:marker>
          <c:cat>
            <c:numRef>
              <c:f>[1]Hoja1!$C$498:$V$498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[1]Hoja1!$C$499:$V$499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-1.1209064652679876E-4</c:v>
                </c:pt>
                <c:pt idx="7">
                  <c:v>0</c:v>
                </c:pt>
                <c:pt idx="8">
                  <c:v>0</c:v>
                </c:pt>
                <c:pt idx="9">
                  <c:v>3.9408894753506653E-4</c:v>
                </c:pt>
                <c:pt idx="10">
                  <c:v>-3.6312732504983435E-5</c:v>
                </c:pt>
                <c:pt idx="11">
                  <c:v>-1.3145825408423428E-5</c:v>
                </c:pt>
                <c:pt idx="12">
                  <c:v>-1.5671270190451287E-5</c:v>
                </c:pt>
                <c:pt idx="13">
                  <c:v>-4.374379848494462E-6</c:v>
                </c:pt>
                <c:pt idx="14">
                  <c:v>-3.2290963431743943E-7</c:v>
                </c:pt>
                <c:pt idx="15">
                  <c:v>-1.5512456369198539E-6</c:v>
                </c:pt>
                <c:pt idx="16">
                  <c:v>-3.2478417309185411E-4</c:v>
                </c:pt>
                <c:pt idx="17">
                  <c:v>-8.4971145790453315E-6</c:v>
                </c:pt>
                <c:pt idx="18">
                  <c:v>-1.1388782738451075E-4</c:v>
                </c:pt>
                <c:pt idx="19">
                  <c:v>-1.5642373942606263E-3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[1]Hoja1!$B$500</c:f>
              <c:strCache>
                <c:ptCount val="1"/>
                <c:pt idx="0">
                  <c:v> +epsilon</c:v>
                </c:pt>
              </c:strCache>
            </c:strRef>
          </c:tx>
          <c:marker>
            <c:symbol val="none"/>
          </c:marker>
          <c:cat>
            <c:numRef>
              <c:f>[1]Hoja1!$C$498:$V$498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[1]Hoja1!$C$500:$V$500</c:f>
              <c:numCache>
                <c:formatCode>General</c:formatCode>
                <c:ptCount val="20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[1]Hoja1!$B$501</c:f>
              <c:strCache>
                <c:ptCount val="1"/>
                <c:pt idx="0">
                  <c:v> -epsilon</c:v>
                </c:pt>
              </c:strCache>
            </c:strRef>
          </c:tx>
          <c:marker>
            <c:symbol val="none"/>
          </c:marker>
          <c:cat>
            <c:numRef>
              <c:f>[1]Hoja1!$C$498:$V$498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[1]Hoja1!$C$501:$V$501</c:f>
              <c:numCache>
                <c:formatCode>General</c:formatCode>
                <c:ptCount val="20"/>
                <c:pt idx="0">
                  <c:v>-2.5000000000000001E-2</c:v>
                </c:pt>
                <c:pt idx="1">
                  <c:v>-2.5000000000000001E-2</c:v>
                </c:pt>
                <c:pt idx="2">
                  <c:v>-2.5000000000000001E-2</c:v>
                </c:pt>
                <c:pt idx="3">
                  <c:v>-2.5000000000000001E-2</c:v>
                </c:pt>
                <c:pt idx="4">
                  <c:v>-2.5000000000000001E-2</c:v>
                </c:pt>
                <c:pt idx="5">
                  <c:v>-2.5000000000000001E-2</c:v>
                </c:pt>
                <c:pt idx="6">
                  <c:v>-2.5000000000000001E-2</c:v>
                </c:pt>
                <c:pt idx="7">
                  <c:v>-2.5000000000000001E-2</c:v>
                </c:pt>
                <c:pt idx="8">
                  <c:v>-2.5000000000000001E-2</c:v>
                </c:pt>
                <c:pt idx="9">
                  <c:v>-2.5000000000000001E-2</c:v>
                </c:pt>
                <c:pt idx="10">
                  <c:v>-2.5000000000000001E-2</c:v>
                </c:pt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  <c:pt idx="18">
                  <c:v>-2.5000000000000001E-2</c:v>
                </c:pt>
                <c:pt idx="19">
                  <c:v>-2.5000000000000001E-2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36704"/>
        <c:axId val="117350784"/>
      </c:lineChart>
      <c:catAx>
        <c:axId val="11733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7350784"/>
        <c:crosses val="autoZero"/>
        <c:auto val="1"/>
        <c:lblAlgn val="ctr"/>
        <c:lblOffset val="100"/>
        <c:noMultiLvlLbl val="0"/>
      </c:catAx>
      <c:valAx>
        <c:axId val="117350784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1173367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4">
            <a:lumMod val="20000"/>
            <a:lumOff val="8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/>
            </a:r>
            <a:br>
              <a:rPr lang="es-CO"/>
            </a:br>
            <a:r>
              <a:rPr lang="es-CO"/>
              <a:t>Otras comidas de cereales y harinas</a:t>
            </a:r>
          </a:p>
        </c:rich>
      </c:tx>
      <c:layout>
        <c:manualLayout>
          <c:xMode val="edge"/>
          <c:yMode val="edge"/>
          <c:x val="0.115652992046151"/>
          <c:y val="1.4448658531174403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[1]Hoja1!$B$523</c:f>
              <c:strCache>
                <c:ptCount val="1"/>
                <c:pt idx="0">
                  <c:v>[047] Other cereal meals and flour</c:v>
                </c:pt>
              </c:strCache>
            </c:strRef>
          </c:tx>
          <c:marker>
            <c:symbol val="none"/>
          </c:marker>
          <c:cat>
            <c:numRef>
              <c:f>[1]Hoja1!$C$522:$V$522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[1]Hoja1!$C$523:$V$523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2.1454500157183463E-5</c:v>
                </c:pt>
                <c:pt idx="3">
                  <c:v>1.2554039794210996E-5</c:v>
                </c:pt>
                <c:pt idx="4">
                  <c:v>8.6551976742310007E-6</c:v>
                </c:pt>
                <c:pt idx="5">
                  <c:v>1.4418737323325175E-4</c:v>
                </c:pt>
                <c:pt idx="6">
                  <c:v>3.4032032430884818E-6</c:v>
                </c:pt>
                <c:pt idx="7">
                  <c:v>0</c:v>
                </c:pt>
                <c:pt idx="8">
                  <c:v>0</c:v>
                </c:pt>
                <c:pt idx="9">
                  <c:v>5.7414998872227706E-6</c:v>
                </c:pt>
                <c:pt idx="10">
                  <c:v>-1.1133790775987181E-6</c:v>
                </c:pt>
                <c:pt idx="11">
                  <c:v>-2.1611184946615237E-6</c:v>
                </c:pt>
                <c:pt idx="12">
                  <c:v>9.3844497283262825E-6</c:v>
                </c:pt>
                <c:pt idx="13">
                  <c:v>-3.2282723216929864E-6</c:v>
                </c:pt>
                <c:pt idx="14">
                  <c:v>3.351189135792438E-4</c:v>
                </c:pt>
                <c:pt idx="15">
                  <c:v>-4.9651572132733393E-6</c:v>
                </c:pt>
                <c:pt idx="16">
                  <c:v>3.0038516563345722E-4</c:v>
                </c:pt>
                <c:pt idx="17">
                  <c:v>2.1814089052066689E-4</c:v>
                </c:pt>
                <c:pt idx="18">
                  <c:v>1.764384840203505E-4</c:v>
                </c:pt>
                <c:pt idx="19">
                  <c:v>1.9711558657239874E-4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[1]Hoja1!$B$524</c:f>
              <c:strCache>
                <c:ptCount val="1"/>
                <c:pt idx="0">
                  <c:v> +epsilon</c:v>
                </c:pt>
              </c:strCache>
            </c:strRef>
          </c:tx>
          <c:marker>
            <c:symbol val="none"/>
          </c:marker>
          <c:cat>
            <c:numRef>
              <c:f>[1]Hoja1!$C$522:$V$522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[1]Hoja1!$C$524:$V$524</c:f>
              <c:numCache>
                <c:formatCode>General</c:formatCode>
                <c:ptCount val="20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[1]Hoja1!$B$525</c:f>
              <c:strCache>
                <c:ptCount val="1"/>
                <c:pt idx="0">
                  <c:v> -epsilon</c:v>
                </c:pt>
              </c:strCache>
            </c:strRef>
          </c:tx>
          <c:marker>
            <c:symbol val="none"/>
          </c:marker>
          <c:cat>
            <c:numRef>
              <c:f>[1]Hoja1!$C$522:$V$522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[1]Hoja1!$C$525:$V$525</c:f>
              <c:numCache>
                <c:formatCode>General</c:formatCode>
                <c:ptCount val="20"/>
                <c:pt idx="0">
                  <c:v>-2.5000000000000001E-2</c:v>
                </c:pt>
                <c:pt idx="1">
                  <c:v>-2.5000000000000001E-2</c:v>
                </c:pt>
                <c:pt idx="2">
                  <c:v>-2.5000000000000001E-2</c:v>
                </c:pt>
                <c:pt idx="3">
                  <c:v>-2.5000000000000001E-2</c:v>
                </c:pt>
                <c:pt idx="4">
                  <c:v>-2.5000000000000001E-2</c:v>
                </c:pt>
                <c:pt idx="5">
                  <c:v>-2.5000000000000001E-2</c:v>
                </c:pt>
                <c:pt idx="6">
                  <c:v>-2.5000000000000001E-2</c:v>
                </c:pt>
                <c:pt idx="7">
                  <c:v>-2.5000000000000001E-2</c:v>
                </c:pt>
                <c:pt idx="8">
                  <c:v>-2.5000000000000001E-2</c:v>
                </c:pt>
                <c:pt idx="9">
                  <c:v>-2.5000000000000001E-2</c:v>
                </c:pt>
                <c:pt idx="10">
                  <c:v>-2.5000000000000001E-2</c:v>
                </c:pt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  <c:pt idx="18">
                  <c:v>-2.5000000000000001E-2</c:v>
                </c:pt>
                <c:pt idx="19">
                  <c:v>-2.5000000000000001E-2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64992"/>
        <c:axId val="117112832"/>
      </c:lineChart>
      <c:catAx>
        <c:axId val="11736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7112832"/>
        <c:crosses val="autoZero"/>
        <c:auto val="1"/>
        <c:lblAlgn val="ctr"/>
        <c:lblOffset val="100"/>
        <c:noMultiLvlLbl val="0"/>
      </c:catAx>
      <c:valAx>
        <c:axId val="117112832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1173649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4">
            <a:lumMod val="20000"/>
            <a:lumOff val="8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Preparaciones de cereales , harina de frutas o verduras</a:t>
            </a:r>
          </a:p>
        </c:rich>
      </c:tx>
      <c:layout>
        <c:manualLayout>
          <c:xMode val="edge"/>
          <c:yMode val="edge"/>
          <c:x val="0.12102632792457607"/>
          <c:y val="2.1794044562814897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[1]Hoja1!$B$546</c:f>
              <c:strCache>
                <c:ptCount val="1"/>
                <c:pt idx="0">
                  <c:v>[048] Cereal preparations, flour of fruits or vegetables</c:v>
                </c:pt>
              </c:strCache>
            </c:strRef>
          </c:tx>
          <c:marker>
            <c:symbol val="none"/>
          </c:marker>
          <c:cat>
            <c:numRef>
              <c:f>[1]Hoja1!$C$545:$V$545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[1]Hoja1!$C$546:$V$546</c:f>
              <c:numCache>
                <c:formatCode>General</c:formatCode>
                <c:ptCount val="20"/>
                <c:pt idx="0">
                  <c:v>-2.3701320241998669E-5</c:v>
                </c:pt>
                <c:pt idx="1">
                  <c:v>5.8746004063002088E-4</c:v>
                </c:pt>
                <c:pt idx="2">
                  <c:v>-1.8728865603202355E-4</c:v>
                </c:pt>
                <c:pt idx="3">
                  <c:v>3.8661952973791623E-4</c:v>
                </c:pt>
                <c:pt idx="4">
                  <c:v>-2.2660914490069267E-3</c:v>
                </c:pt>
                <c:pt idx="5">
                  <c:v>-8.168446596465242E-4</c:v>
                </c:pt>
                <c:pt idx="6">
                  <c:v>1.9403972023713202E-4</c:v>
                </c:pt>
                <c:pt idx="7">
                  <c:v>-1.1787563701742003E-3</c:v>
                </c:pt>
                <c:pt idx="8">
                  <c:v>-7.4353232314892015E-4</c:v>
                </c:pt>
                <c:pt idx="9">
                  <c:v>-1.6668369444387175E-4</c:v>
                </c:pt>
                <c:pt idx="10">
                  <c:v>-9.5143258125757494E-4</c:v>
                </c:pt>
                <c:pt idx="11">
                  <c:v>-6.2537137896153143E-4</c:v>
                </c:pt>
                <c:pt idx="12">
                  <c:v>-4.9767176108925443E-4</c:v>
                </c:pt>
                <c:pt idx="13">
                  <c:v>3.1355917064282022E-4</c:v>
                </c:pt>
                <c:pt idx="14">
                  <c:v>7.6207306525311803E-5</c:v>
                </c:pt>
                <c:pt idx="15">
                  <c:v>-2.0310262957092798E-4</c:v>
                </c:pt>
                <c:pt idx="16">
                  <c:v>-2.2297851226918824E-3</c:v>
                </c:pt>
                <c:pt idx="17">
                  <c:v>-6.1796882579673532E-3</c:v>
                </c:pt>
                <c:pt idx="18">
                  <c:v>-8.8241390343835446E-3</c:v>
                </c:pt>
                <c:pt idx="19">
                  <c:v>-8.2732512253874194E-3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[1]Hoja1!$B$547</c:f>
              <c:strCache>
                <c:ptCount val="1"/>
                <c:pt idx="0">
                  <c:v> +epsilon</c:v>
                </c:pt>
              </c:strCache>
            </c:strRef>
          </c:tx>
          <c:marker>
            <c:symbol val="none"/>
          </c:marker>
          <c:cat>
            <c:numRef>
              <c:f>[1]Hoja1!$C$545:$V$545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[1]Hoja1!$C$547:$V$547</c:f>
              <c:numCache>
                <c:formatCode>General</c:formatCode>
                <c:ptCount val="20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[1]Hoja1!$B$548</c:f>
              <c:strCache>
                <c:ptCount val="1"/>
                <c:pt idx="0">
                  <c:v> -epsilon</c:v>
                </c:pt>
              </c:strCache>
            </c:strRef>
          </c:tx>
          <c:marker>
            <c:symbol val="none"/>
          </c:marker>
          <c:cat>
            <c:numRef>
              <c:f>[1]Hoja1!$C$545:$V$545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[1]Hoja1!$C$548:$V$548</c:f>
              <c:numCache>
                <c:formatCode>General</c:formatCode>
                <c:ptCount val="20"/>
                <c:pt idx="0">
                  <c:v>-2.5000000000000001E-2</c:v>
                </c:pt>
                <c:pt idx="1">
                  <c:v>-2.5000000000000001E-2</c:v>
                </c:pt>
                <c:pt idx="2">
                  <c:v>-2.5000000000000001E-2</c:v>
                </c:pt>
                <c:pt idx="3">
                  <c:v>-2.5000000000000001E-2</c:v>
                </c:pt>
                <c:pt idx="4">
                  <c:v>-2.5000000000000001E-2</c:v>
                </c:pt>
                <c:pt idx="5">
                  <c:v>-2.5000000000000001E-2</c:v>
                </c:pt>
                <c:pt idx="6">
                  <c:v>-2.5000000000000001E-2</c:v>
                </c:pt>
                <c:pt idx="7">
                  <c:v>-2.5000000000000001E-2</c:v>
                </c:pt>
                <c:pt idx="8">
                  <c:v>-2.5000000000000001E-2</c:v>
                </c:pt>
                <c:pt idx="9">
                  <c:v>-2.5000000000000001E-2</c:v>
                </c:pt>
                <c:pt idx="10">
                  <c:v>-2.5000000000000001E-2</c:v>
                </c:pt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  <c:pt idx="18">
                  <c:v>-2.5000000000000001E-2</c:v>
                </c:pt>
                <c:pt idx="19">
                  <c:v>-2.5000000000000001E-2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135232"/>
        <c:axId val="117136768"/>
      </c:lineChart>
      <c:catAx>
        <c:axId val="117135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7136768"/>
        <c:crosses val="autoZero"/>
        <c:auto val="1"/>
        <c:lblAlgn val="ctr"/>
        <c:lblOffset val="100"/>
        <c:noMultiLvlLbl val="0"/>
      </c:catAx>
      <c:valAx>
        <c:axId val="117136768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1171352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4">
            <a:lumMod val="20000"/>
            <a:lumOff val="8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Verduras</a:t>
            </a:r>
          </a:p>
        </c:rich>
      </c:tx>
      <c:layout>
        <c:manualLayout>
          <c:xMode val="edge"/>
          <c:yMode val="edge"/>
          <c:x val="0.32621691572051131"/>
          <c:y val="2.2989679263200693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[1]Hoja1!$B$575</c:f>
              <c:strCache>
                <c:ptCount val="1"/>
                <c:pt idx="0">
                  <c:v>[054] Vegetables</c:v>
                </c:pt>
              </c:strCache>
            </c:strRef>
          </c:tx>
          <c:marker>
            <c:symbol val="none"/>
          </c:marker>
          <c:cat>
            <c:numRef>
              <c:f>[1]Hoja1!$C$574:$V$574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[1]Hoja1!$C$575:$V$575</c:f>
              <c:numCache>
                <c:formatCode>General</c:formatCode>
                <c:ptCount val="20"/>
                <c:pt idx="0">
                  <c:v>-2.4684220398196587E-2</c:v>
                </c:pt>
                <c:pt idx="1">
                  <c:v>-3.0647907889350404E-2</c:v>
                </c:pt>
                <c:pt idx="2">
                  <c:v>-4.8578931394125377E-2</c:v>
                </c:pt>
                <c:pt idx="3">
                  <c:v>-2.9958929148376692E-2</c:v>
                </c:pt>
                <c:pt idx="4">
                  <c:v>-6.1350696902110265E-2</c:v>
                </c:pt>
                <c:pt idx="5">
                  <c:v>-5.3913535926513254E-2</c:v>
                </c:pt>
                <c:pt idx="6">
                  <c:v>-2.9814223021269702E-2</c:v>
                </c:pt>
                <c:pt idx="7">
                  <c:v>-3.8199902008500958E-2</c:v>
                </c:pt>
                <c:pt idx="8">
                  <c:v>-3.6597333570487577E-2</c:v>
                </c:pt>
                <c:pt idx="9">
                  <c:v>-3.2042206674689246E-2</c:v>
                </c:pt>
                <c:pt idx="10">
                  <c:v>-4.3114660371889643E-2</c:v>
                </c:pt>
                <c:pt idx="11">
                  <c:v>-3.9317304470960268E-2</c:v>
                </c:pt>
                <c:pt idx="12">
                  <c:v>-3.0909776123757601E-2</c:v>
                </c:pt>
                <c:pt idx="13">
                  <c:v>-2.0075342064734054E-2</c:v>
                </c:pt>
                <c:pt idx="14">
                  <c:v>-5.9759877219023386E-2</c:v>
                </c:pt>
                <c:pt idx="15">
                  <c:v>-8.4118129935308594E-2</c:v>
                </c:pt>
                <c:pt idx="16">
                  <c:v>-6.4365865219510709E-2</c:v>
                </c:pt>
                <c:pt idx="17">
                  <c:v>-5.8172849082046063E-2</c:v>
                </c:pt>
                <c:pt idx="18">
                  <c:v>-4.8512499712567429E-2</c:v>
                </c:pt>
                <c:pt idx="19">
                  <c:v>-4.3943695458379194E-2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[1]Hoja1!$B$576</c:f>
              <c:strCache>
                <c:ptCount val="1"/>
                <c:pt idx="0">
                  <c:v> +epsilon</c:v>
                </c:pt>
              </c:strCache>
            </c:strRef>
          </c:tx>
          <c:marker>
            <c:symbol val="none"/>
          </c:marker>
          <c:cat>
            <c:numRef>
              <c:f>[1]Hoja1!$C$574:$V$574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[1]Hoja1!$C$576:$V$576</c:f>
              <c:numCache>
                <c:formatCode>General</c:formatCode>
                <c:ptCount val="20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[1]Hoja1!$B$577</c:f>
              <c:strCache>
                <c:ptCount val="1"/>
                <c:pt idx="0">
                  <c:v> -epsilon</c:v>
                </c:pt>
              </c:strCache>
            </c:strRef>
          </c:tx>
          <c:marker>
            <c:symbol val="none"/>
          </c:marker>
          <c:cat>
            <c:numRef>
              <c:f>[1]Hoja1!$C$574:$V$574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[1]Hoja1!$C$577:$V$577</c:f>
              <c:numCache>
                <c:formatCode>General</c:formatCode>
                <c:ptCount val="20"/>
                <c:pt idx="0">
                  <c:v>-2.5000000000000001E-2</c:v>
                </c:pt>
                <c:pt idx="1">
                  <c:v>-2.5000000000000001E-2</c:v>
                </c:pt>
                <c:pt idx="2">
                  <c:v>-2.5000000000000001E-2</c:v>
                </c:pt>
                <c:pt idx="3">
                  <c:v>-2.5000000000000001E-2</c:v>
                </c:pt>
                <c:pt idx="4">
                  <c:v>-2.5000000000000001E-2</c:v>
                </c:pt>
                <c:pt idx="5">
                  <c:v>-2.5000000000000001E-2</c:v>
                </c:pt>
                <c:pt idx="6">
                  <c:v>-2.5000000000000001E-2</c:v>
                </c:pt>
                <c:pt idx="7">
                  <c:v>-2.5000000000000001E-2</c:v>
                </c:pt>
                <c:pt idx="8">
                  <c:v>-2.5000000000000001E-2</c:v>
                </c:pt>
                <c:pt idx="9">
                  <c:v>-2.5000000000000001E-2</c:v>
                </c:pt>
                <c:pt idx="10">
                  <c:v>-2.5000000000000001E-2</c:v>
                </c:pt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  <c:pt idx="18">
                  <c:v>-2.5000000000000001E-2</c:v>
                </c:pt>
                <c:pt idx="19">
                  <c:v>-2.5000000000000001E-2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196288"/>
        <c:axId val="117197824"/>
      </c:lineChart>
      <c:catAx>
        <c:axId val="117196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7197824"/>
        <c:crosses val="autoZero"/>
        <c:auto val="1"/>
        <c:lblAlgn val="ctr"/>
        <c:lblOffset val="100"/>
        <c:noMultiLvlLbl val="0"/>
      </c:catAx>
      <c:valAx>
        <c:axId val="117197824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1171962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4">
            <a:lumMod val="20000"/>
            <a:lumOff val="8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800" b="1" i="0" u="none" strike="noStrike" baseline="0"/>
              <a:t>Carne, despojos comestibles , preparación, conservación , n.e.s.</a:t>
            </a:r>
            <a:endParaRPr lang="es-CO"/>
          </a:p>
        </c:rich>
      </c:tx>
      <c:layout>
        <c:manualLayout>
          <c:xMode val="edge"/>
          <c:yMode val="edge"/>
          <c:x val="0.15737522573071905"/>
          <c:y val="2.3829791492451711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[1]Hoja1!$B$150</c:f>
              <c:strCache>
                <c:ptCount val="1"/>
                <c:pt idx="0">
                  <c:v>[017] Meat, edible meat offal, prepared, preserved, n.e.s.</c:v>
                </c:pt>
              </c:strCache>
            </c:strRef>
          </c:tx>
          <c:marker>
            <c:symbol val="none"/>
          </c:marker>
          <c:cat>
            <c:numRef>
              <c:f>[1]Hoja1!$C$149:$V$149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[1]Hoja1!$C$150:$V$150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-2.1896179092078388E-4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4.7937907089220643E-4</c:v>
                </c:pt>
                <c:pt idx="9">
                  <c:v>0</c:v>
                </c:pt>
                <c:pt idx="10">
                  <c:v>0</c:v>
                </c:pt>
                <c:pt idx="11">
                  <c:v>-9.7162243190692687E-6</c:v>
                </c:pt>
                <c:pt idx="12">
                  <c:v>-9.6804087623285089E-6</c:v>
                </c:pt>
                <c:pt idx="13">
                  <c:v>-5.6129898099718865E-6</c:v>
                </c:pt>
                <c:pt idx="14">
                  <c:v>-2.3631588510373919E-5</c:v>
                </c:pt>
                <c:pt idx="15">
                  <c:v>-4.3820219106621346E-5</c:v>
                </c:pt>
                <c:pt idx="16">
                  <c:v>-2.3984475922843655E-5</c:v>
                </c:pt>
                <c:pt idx="17">
                  <c:v>-1.3369540666598335E-5</c:v>
                </c:pt>
                <c:pt idx="18">
                  <c:v>-1.7729008074039273E-5</c:v>
                </c:pt>
                <c:pt idx="19">
                  <c:v>-1.4415800852966484E-5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[1]Hoja1!$B$151</c:f>
              <c:strCache>
                <c:ptCount val="1"/>
                <c:pt idx="0">
                  <c:v> +epsilon</c:v>
                </c:pt>
              </c:strCache>
            </c:strRef>
          </c:tx>
          <c:marker>
            <c:symbol val="none"/>
          </c:marker>
          <c:cat>
            <c:numRef>
              <c:f>[1]Hoja1!$C$149:$V$149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[1]Hoja1!$C$151:$V$151</c:f>
              <c:numCache>
                <c:formatCode>General</c:formatCode>
                <c:ptCount val="20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[1]Hoja1!$B$152</c:f>
              <c:strCache>
                <c:ptCount val="1"/>
                <c:pt idx="0">
                  <c:v> -epsilon</c:v>
                </c:pt>
              </c:strCache>
            </c:strRef>
          </c:tx>
          <c:marker>
            <c:symbol val="none"/>
          </c:marker>
          <c:cat>
            <c:numRef>
              <c:f>[1]Hoja1!$C$149:$V$149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[1]Hoja1!$C$152:$V$152</c:f>
              <c:numCache>
                <c:formatCode>General</c:formatCode>
                <c:ptCount val="20"/>
                <c:pt idx="0">
                  <c:v>-2.5000000000000001E-2</c:v>
                </c:pt>
                <c:pt idx="1">
                  <c:v>-2.5000000000000001E-2</c:v>
                </c:pt>
                <c:pt idx="2">
                  <c:v>-2.5000000000000001E-2</c:v>
                </c:pt>
                <c:pt idx="3">
                  <c:v>-2.5000000000000001E-2</c:v>
                </c:pt>
                <c:pt idx="4">
                  <c:v>-2.5000000000000001E-2</c:v>
                </c:pt>
                <c:pt idx="5">
                  <c:v>-2.5000000000000001E-2</c:v>
                </c:pt>
                <c:pt idx="6">
                  <c:v>-2.5000000000000001E-2</c:v>
                </c:pt>
                <c:pt idx="7">
                  <c:v>-2.5000000000000001E-2</c:v>
                </c:pt>
                <c:pt idx="8">
                  <c:v>-2.5000000000000001E-2</c:v>
                </c:pt>
                <c:pt idx="9">
                  <c:v>-2.5000000000000001E-2</c:v>
                </c:pt>
                <c:pt idx="10">
                  <c:v>-2.5000000000000001E-2</c:v>
                </c:pt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  <c:pt idx="18">
                  <c:v>-2.5000000000000001E-2</c:v>
                </c:pt>
                <c:pt idx="19">
                  <c:v>-2.5000000000000001E-2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303936"/>
        <c:axId val="115305472"/>
      </c:lineChart>
      <c:catAx>
        <c:axId val="115303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5305472"/>
        <c:crosses val="autoZero"/>
        <c:auto val="1"/>
        <c:lblAlgn val="ctr"/>
        <c:lblOffset val="100"/>
        <c:noMultiLvlLbl val="0"/>
      </c:catAx>
      <c:valAx>
        <c:axId val="115305472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1153039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4">
            <a:lumMod val="20000"/>
            <a:lumOff val="8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 Hortalizas, raíces, tubérculos , preparados , conservas , n.e.s.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[1]Hoja1!$B$598</c:f>
              <c:strCache>
                <c:ptCount val="1"/>
                <c:pt idx="0">
                  <c:v>[056] Vegetables, roots, tubers, prepared, preserved, n.e.s.</c:v>
                </c:pt>
              </c:strCache>
            </c:strRef>
          </c:tx>
          <c:marker>
            <c:symbol val="none"/>
          </c:marker>
          <c:cat>
            <c:numRef>
              <c:f>[1]Hoja1!$C$597:$V$597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[1]Hoja1!$C$598:$V$598</c:f>
              <c:numCache>
                <c:formatCode>General</c:formatCode>
                <c:ptCount val="20"/>
                <c:pt idx="0">
                  <c:v>-2.2840302083897163E-3</c:v>
                </c:pt>
                <c:pt idx="1">
                  <c:v>-3.2290622039971039E-3</c:v>
                </c:pt>
                <c:pt idx="2">
                  <c:v>-1.7964013136034594E-3</c:v>
                </c:pt>
                <c:pt idx="3">
                  <c:v>-2.3250968219314001E-3</c:v>
                </c:pt>
                <c:pt idx="4">
                  <c:v>-5.4814778680677334E-3</c:v>
                </c:pt>
                <c:pt idx="5">
                  <c:v>1.8923717133266326E-4</c:v>
                </c:pt>
                <c:pt idx="6">
                  <c:v>2.3156448153738491E-3</c:v>
                </c:pt>
                <c:pt idx="7">
                  <c:v>3.7735745297831909E-3</c:v>
                </c:pt>
                <c:pt idx="8">
                  <c:v>1.6702930059942873E-3</c:v>
                </c:pt>
                <c:pt idx="9">
                  <c:v>2.016796788973577E-3</c:v>
                </c:pt>
                <c:pt idx="10">
                  <c:v>-4.5535416639521766E-3</c:v>
                </c:pt>
                <c:pt idx="11">
                  <c:v>-1.2500817648828401E-3</c:v>
                </c:pt>
                <c:pt idx="12">
                  <c:v>-2.0262289401768497E-3</c:v>
                </c:pt>
                <c:pt idx="13">
                  <c:v>-5.3032850933105733E-3</c:v>
                </c:pt>
                <c:pt idx="14">
                  <c:v>-3.7526789793426991E-3</c:v>
                </c:pt>
                <c:pt idx="15">
                  <c:v>-8.8810982353589776E-3</c:v>
                </c:pt>
                <c:pt idx="16">
                  <c:v>-5.3848484673087076E-3</c:v>
                </c:pt>
                <c:pt idx="17">
                  <c:v>-8.4007492116488901E-3</c:v>
                </c:pt>
                <c:pt idx="18">
                  <c:v>-1.1992419579375005E-2</c:v>
                </c:pt>
                <c:pt idx="19">
                  <c:v>-1.0671179737727928E-2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[1]Hoja1!$B$599</c:f>
              <c:strCache>
                <c:ptCount val="1"/>
                <c:pt idx="0">
                  <c:v> +epsilon</c:v>
                </c:pt>
              </c:strCache>
            </c:strRef>
          </c:tx>
          <c:marker>
            <c:symbol val="none"/>
          </c:marker>
          <c:cat>
            <c:numRef>
              <c:f>[1]Hoja1!$C$597:$V$597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[1]Hoja1!$C$599:$V$599</c:f>
              <c:numCache>
                <c:formatCode>General</c:formatCode>
                <c:ptCount val="20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[1]Hoja1!$B$600</c:f>
              <c:strCache>
                <c:ptCount val="1"/>
                <c:pt idx="0">
                  <c:v> -epsilon</c:v>
                </c:pt>
              </c:strCache>
            </c:strRef>
          </c:tx>
          <c:marker>
            <c:symbol val="none"/>
          </c:marker>
          <c:cat>
            <c:numRef>
              <c:f>[1]Hoja1!$C$597:$V$597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[1]Hoja1!$C$600:$V$600</c:f>
              <c:numCache>
                <c:formatCode>General</c:formatCode>
                <c:ptCount val="20"/>
                <c:pt idx="0">
                  <c:v>-2.5000000000000001E-2</c:v>
                </c:pt>
                <c:pt idx="1">
                  <c:v>-2.5000000000000001E-2</c:v>
                </c:pt>
                <c:pt idx="2">
                  <c:v>-2.5000000000000001E-2</c:v>
                </c:pt>
                <c:pt idx="3">
                  <c:v>-2.5000000000000001E-2</c:v>
                </c:pt>
                <c:pt idx="4">
                  <c:v>-2.5000000000000001E-2</c:v>
                </c:pt>
                <c:pt idx="5">
                  <c:v>-2.5000000000000001E-2</c:v>
                </c:pt>
                <c:pt idx="6">
                  <c:v>-2.5000000000000001E-2</c:v>
                </c:pt>
                <c:pt idx="7">
                  <c:v>-2.5000000000000001E-2</c:v>
                </c:pt>
                <c:pt idx="8">
                  <c:v>-2.5000000000000001E-2</c:v>
                </c:pt>
                <c:pt idx="9">
                  <c:v>-2.5000000000000001E-2</c:v>
                </c:pt>
                <c:pt idx="10">
                  <c:v>-2.5000000000000001E-2</c:v>
                </c:pt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  <c:pt idx="18">
                  <c:v>-2.5000000000000001E-2</c:v>
                </c:pt>
                <c:pt idx="19">
                  <c:v>-2.5000000000000001E-2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36864"/>
        <c:axId val="117238400"/>
      </c:lineChart>
      <c:catAx>
        <c:axId val="11723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7238400"/>
        <c:crosses val="autoZero"/>
        <c:auto val="1"/>
        <c:lblAlgn val="ctr"/>
        <c:lblOffset val="100"/>
        <c:noMultiLvlLbl val="0"/>
      </c:catAx>
      <c:valAx>
        <c:axId val="117238400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1172368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4">
            <a:lumMod val="20000"/>
            <a:lumOff val="8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Frutas y frutos secos ( excepto las nueces oleaginosas 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[1]Hoja1!$B$619</c:f>
              <c:strCache>
                <c:ptCount val="1"/>
                <c:pt idx="0">
                  <c:v>[057] Fruits and nuts (excluding oil nuts), fresh or dried</c:v>
                </c:pt>
              </c:strCache>
            </c:strRef>
          </c:tx>
          <c:marker>
            <c:symbol val="none"/>
          </c:marker>
          <c:cat>
            <c:numRef>
              <c:f>[1]Hoja1!$C$618:$V$618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[1]Hoja1!$C$619:$V$619</c:f>
              <c:numCache>
                <c:formatCode>General</c:formatCode>
                <c:ptCount val="20"/>
                <c:pt idx="0">
                  <c:v>5.203717417215644E-2</c:v>
                </c:pt>
                <c:pt idx="1">
                  <c:v>4.5884471689250993E-2</c:v>
                </c:pt>
                <c:pt idx="2">
                  <c:v>2.1342139905277144E-2</c:v>
                </c:pt>
                <c:pt idx="3">
                  <c:v>6.6922500264129048E-2</c:v>
                </c:pt>
                <c:pt idx="4">
                  <c:v>0.34926378653975543</c:v>
                </c:pt>
                <c:pt idx="5">
                  <c:v>0.31264811194982889</c:v>
                </c:pt>
                <c:pt idx="6">
                  <c:v>0.13598225466089806</c:v>
                </c:pt>
                <c:pt idx="7">
                  <c:v>0.12266921517529451</c:v>
                </c:pt>
                <c:pt idx="8">
                  <c:v>0.13245135512013184</c:v>
                </c:pt>
                <c:pt idx="9">
                  <c:v>6.3904964706054182E-2</c:v>
                </c:pt>
                <c:pt idx="10">
                  <c:v>4.8410246585409385E-2</c:v>
                </c:pt>
                <c:pt idx="11">
                  <c:v>4.709434323109922E-2</c:v>
                </c:pt>
                <c:pt idx="12">
                  <c:v>1.5569007353755882E-2</c:v>
                </c:pt>
                <c:pt idx="13">
                  <c:v>2.5414308138505273E-2</c:v>
                </c:pt>
                <c:pt idx="14">
                  <c:v>5.8599191923422708E-2</c:v>
                </c:pt>
                <c:pt idx="15">
                  <c:v>1.5464498427265024E-2</c:v>
                </c:pt>
                <c:pt idx="16">
                  <c:v>1.7883405927060465E-2</c:v>
                </c:pt>
                <c:pt idx="17">
                  <c:v>9.3574790283710869E-3</c:v>
                </c:pt>
                <c:pt idx="18">
                  <c:v>1.5331013293672639E-2</c:v>
                </c:pt>
                <c:pt idx="19">
                  <c:v>1.2289619702815538E-2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[1]Hoja1!$B$620</c:f>
              <c:strCache>
                <c:ptCount val="1"/>
                <c:pt idx="0">
                  <c:v> +epsilon</c:v>
                </c:pt>
              </c:strCache>
            </c:strRef>
          </c:tx>
          <c:marker>
            <c:symbol val="none"/>
          </c:marker>
          <c:cat>
            <c:numRef>
              <c:f>[1]Hoja1!$C$618:$V$618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[1]Hoja1!$C$620:$V$620</c:f>
              <c:numCache>
                <c:formatCode>General</c:formatCode>
                <c:ptCount val="20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[1]Hoja1!$B$621</c:f>
              <c:strCache>
                <c:ptCount val="1"/>
                <c:pt idx="0">
                  <c:v> -epsilon</c:v>
                </c:pt>
              </c:strCache>
            </c:strRef>
          </c:tx>
          <c:marker>
            <c:symbol val="none"/>
          </c:marker>
          <c:cat>
            <c:numRef>
              <c:f>[1]Hoja1!$C$618:$V$618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[1]Hoja1!$C$621:$V$621</c:f>
              <c:numCache>
                <c:formatCode>General</c:formatCode>
                <c:ptCount val="20"/>
                <c:pt idx="0">
                  <c:v>-2.5000000000000001E-2</c:v>
                </c:pt>
                <c:pt idx="1">
                  <c:v>-2.5000000000000001E-2</c:v>
                </c:pt>
                <c:pt idx="2">
                  <c:v>-2.5000000000000001E-2</c:v>
                </c:pt>
                <c:pt idx="3">
                  <c:v>-2.5000000000000001E-2</c:v>
                </c:pt>
                <c:pt idx="4">
                  <c:v>-2.5000000000000001E-2</c:v>
                </c:pt>
                <c:pt idx="5">
                  <c:v>-2.5000000000000001E-2</c:v>
                </c:pt>
                <c:pt idx="6">
                  <c:v>-2.5000000000000001E-2</c:v>
                </c:pt>
                <c:pt idx="7">
                  <c:v>-2.5000000000000001E-2</c:v>
                </c:pt>
                <c:pt idx="8">
                  <c:v>-2.5000000000000001E-2</c:v>
                </c:pt>
                <c:pt idx="9">
                  <c:v>-2.5000000000000001E-2</c:v>
                </c:pt>
                <c:pt idx="10">
                  <c:v>-2.5000000000000001E-2</c:v>
                </c:pt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  <c:pt idx="18">
                  <c:v>-2.5000000000000001E-2</c:v>
                </c:pt>
                <c:pt idx="19">
                  <c:v>-2.5000000000000001E-2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57344"/>
        <c:axId val="117258880"/>
      </c:lineChart>
      <c:catAx>
        <c:axId val="11725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7258880"/>
        <c:crosses val="autoZero"/>
        <c:auto val="1"/>
        <c:lblAlgn val="ctr"/>
        <c:lblOffset val="100"/>
        <c:noMultiLvlLbl val="0"/>
      </c:catAx>
      <c:valAx>
        <c:axId val="117258880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117257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4">
            <a:lumMod val="20000"/>
            <a:lumOff val="8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800" b="1" i="0" u="none" strike="noStrike" baseline="0"/>
              <a:t>Frutas en conserva y preparados de frutas (sin jugo)</a:t>
            </a:r>
            <a:endParaRPr lang="es-CO"/>
          </a:p>
        </c:rich>
      </c:tx>
      <c:layout>
        <c:manualLayout>
          <c:xMode val="edge"/>
          <c:yMode val="edge"/>
          <c:x val="0.1465454643250948"/>
          <c:y val="3.7692170712886566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[1]Hoja1!$B$640</c:f>
              <c:strCache>
                <c:ptCount val="1"/>
                <c:pt idx="0">
                  <c:v>[058] Fruit, preserved, and fruit preparations (no juice)</c:v>
                </c:pt>
              </c:strCache>
            </c:strRef>
          </c:tx>
          <c:marker>
            <c:symbol val="none"/>
          </c:marker>
          <c:cat>
            <c:numRef>
              <c:f>[1]Hoja1!$C$639:$V$639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[1]Hoja1!$C$640:$V$640</c:f>
              <c:numCache>
                <c:formatCode>General</c:formatCode>
                <c:ptCount val="20"/>
                <c:pt idx="0">
                  <c:v>9.907448040236248E-4</c:v>
                </c:pt>
                <c:pt idx="1">
                  <c:v>5.6950379045063015E-4</c:v>
                </c:pt>
                <c:pt idx="2">
                  <c:v>6.2538531763101177E-4</c:v>
                </c:pt>
                <c:pt idx="3">
                  <c:v>-5.9740660282712576E-4</c:v>
                </c:pt>
                <c:pt idx="4">
                  <c:v>-1.5004023673214396E-3</c:v>
                </c:pt>
                <c:pt idx="5">
                  <c:v>4.8784650261849736E-5</c:v>
                </c:pt>
                <c:pt idx="6">
                  <c:v>-5.9690586012991413E-4</c:v>
                </c:pt>
                <c:pt idx="7">
                  <c:v>-1.9409534467349453E-3</c:v>
                </c:pt>
                <c:pt idx="8">
                  <c:v>-2.3111909027739162E-3</c:v>
                </c:pt>
                <c:pt idx="9">
                  <c:v>9.2955158892960119E-4</c:v>
                </c:pt>
                <c:pt idx="10">
                  <c:v>1.9140395056089739E-3</c:v>
                </c:pt>
                <c:pt idx="11">
                  <c:v>1.4909869062058228E-3</c:v>
                </c:pt>
                <c:pt idx="12">
                  <c:v>-3.3930822487678995E-3</c:v>
                </c:pt>
                <c:pt idx="13">
                  <c:v>-8.8195158509961832E-3</c:v>
                </c:pt>
                <c:pt idx="14">
                  <c:v>-1.0359115485047149E-2</c:v>
                </c:pt>
                <c:pt idx="15">
                  <c:v>-8.4532529005854999E-3</c:v>
                </c:pt>
                <c:pt idx="16">
                  <c:v>-8.5137448770161266E-3</c:v>
                </c:pt>
                <c:pt idx="17">
                  <c:v>-1.9899037110622748E-2</c:v>
                </c:pt>
                <c:pt idx="18">
                  <c:v>-1.636547839114498E-2</c:v>
                </c:pt>
                <c:pt idx="19">
                  <c:v>-1.7481652574743628E-2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[1]Hoja1!$B$641</c:f>
              <c:strCache>
                <c:ptCount val="1"/>
                <c:pt idx="0">
                  <c:v> +epsilon</c:v>
                </c:pt>
              </c:strCache>
            </c:strRef>
          </c:tx>
          <c:marker>
            <c:symbol val="none"/>
          </c:marker>
          <c:cat>
            <c:numRef>
              <c:f>[1]Hoja1!$C$639:$V$639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[1]Hoja1!$C$641:$V$641</c:f>
              <c:numCache>
                <c:formatCode>General</c:formatCode>
                <c:ptCount val="20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[1]Hoja1!$B$642</c:f>
              <c:strCache>
                <c:ptCount val="1"/>
                <c:pt idx="0">
                  <c:v> -epsilon</c:v>
                </c:pt>
              </c:strCache>
            </c:strRef>
          </c:tx>
          <c:marker>
            <c:symbol val="none"/>
          </c:marker>
          <c:cat>
            <c:numRef>
              <c:f>[1]Hoja1!$C$639:$V$639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[1]Hoja1!$C$642:$V$642</c:f>
              <c:numCache>
                <c:formatCode>General</c:formatCode>
                <c:ptCount val="20"/>
                <c:pt idx="0">
                  <c:v>-2.5000000000000001E-2</c:v>
                </c:pt>
                <c:pt idx="1">
                  <c:v>-2.5000000000000001E-2</c:v>
                </c:pt>
                <c:pt idx="2">
                  <c:v>-2.5000000000000001E-2</c:v>
                </c:pt>
                <c:pt idx="3">
                  <c:v>-2.5000000000000001E-2</c:v>
                </c:pt>
                <c:pt idx="4">
                  <c:v>-2.5000000000000001E-2</c:v>
                </c:pt>
                <c:pt idx="5">
                  <c:v>-2.5000000000000001E-2</c:v>
                </c:pt>
                <c:pt idx="6">
                  <c:v>-2.5000000000000001E-2</c:v>
                </c:pt>
                <c:pt idx="7">
                  <c:v>-2.5000000000000001E-2</c:v>
                </c:pt>
                <c:pt idx="8">
                  <c:v>-2.5000000000000001E-2</c:v>
                </c:pt>
                <c:pt idx="9">
                  <c:v>-2.5000000000000001E-2</c:v>
                </c:pt>
                <c:pt idx="10">
                  <c:v>-2.5000000000000001E-2</c:v>
                </c:pt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  <c:pt idx="18">
                  <c:v>-2.5000000000000001E-2</c:v>
                </c:pt>
                <c:pt idx="19">
                  <c:v>-2.5000000000000001E-2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02016"/>
        <c:axId val="117303552"/>
      </c:lineChart>
      <c:catAx>
        <c:axId val="117302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7303552"/>
        <c:crosses val="autoZero"/>
        <c:auto val="1"/>
        <c:lblAlgn val="ctr"/>
        <c:lblOffset val="100"/>
        <c:noMultiLvlLbl val="0"/>
      </c:catAx>
      <c:valAx>
        <c:axId val="117303552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1173020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4">
            <a:lumMod val="20000"/>
            <a:lumOff val="8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Jugos</a:t>
            </a:r>
            <a:r>
              <a:rPr lang="es-CO" baseline="0"/>
              <a:t> </a:t>
            </a:r>
            <a:r>
              <a:rPr lang="es-CO"/>
              <a:t>de frutas y hortalizas , sin fermentar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[1]Hoja1!$B$661</c:f>
              <c:strCache>
                <c:ptCount val="1"/>
                <c:pt idx="0">
                  <c:v>[059] Fruit and vegetable juices, unfermented, no spirit</c:v>
                </c:pt>
              </c:strCache>
            </c:strRef>
          </c:tx>
          <c:marker>
            <c:symbol val="none"/>
          </c:marker>
          <c:cat>
            <c:numRef>
              <c:f>[1]Hoja1!$C$660:$V$660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[1]Hoja1!$C$661:$V$661</c:f>
              <c:numCache>
                <c:formatCode>General</c:formatCode>
                <c:ptCount val="20"/>
                <c:pt idx="0">
                  <c:v>-2.4997842571857619E-5</c:v>
                </c:pt>
                <c:pt idx="1">
                  <c:v>2.0356721087506661E-3</c:v>
                </c:pt>
                <c:pt idx="2">
                  <c:v>2.6004600978437736E-3</c:v>
                </c:pt>
                <c:pt idx="3">
                  <c:v>1.7095056402216251E-3</c:v>
                </c:pt>
                <c:pt idx="4">
                  <c:v>9.6754593455545428E-4</c:v>
                </c:pt>
                <c:pt idx="5">
                  <c:v>4.8665727040590989E-4</c:v>
                </c:pt>
                <c:pt idx="6">
                  <c:v>2.6113836652752508E-3</c:v>
                </c:pt>
                <c:pt idx="7">
                  <c:v>6.5168576091851119E-4</c:v>
                </c:pt>
                <c:pt idx="8">
                  <c:v>1.935614806868034E-4</c:v>
                </c:pt>
                <c:pt idx="9">
                  <c:v>8.4150773358092693E-4</c:v>
                </c:pt>
                <c:pt idx="10">
                  <c:v>1.5453875625106399E-4</c:v>
                </c:pt>
                <c:pt idx="11">
                  <c:v>1.7487090665132105E-3</c:v>
                </c:pt>
                <c:pt idx="12">
                  <c:v>-8.5972818577672249E-5</c:v>
                </c:pt>
                <c:pt idx="13">
                  <c:v>-1.5214894175324853E-4</c:v>
                </c:pt>
                <c:pt idx="14">
                  <c:v>-2.2360642414287108E-4</c:v>
                </c:pt>
                <c:pt idx="15">
                  <c:v>-3.8775706622994402E-4</c:v>
                </c:pt>
                <c:pt idx="16">
                  <c:v>-4.6429542201378079E-4</c:v>
                </c:pt>
                <c:pt idx="17">
                  <c:v>-9.989313924496548E-4</c:v>
                </c:pt>
                <c:pt idx="18">
                  <c:v>-1.0381961203762534E-3</c:v>
                </c:pt>
                <c:pt idx="19">
                  <c:v>-2.3612720719405907E-4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[1]Hoja1!$B$662</c:f>
              <c:strCache>
                <c:ptCount val="1"/>
                <c:pt idx="0">
                  <c:v> +epsilon</c:v>
                </c:pt>
              </c:strCache>
            </c:strRef>
          </c:tx>
          <c:marker>
            <c:symbol val="none"/>
          </c:marker>
          <c:cat>
            <c:numRef>
              <c:f>[1]Hoja1!$C$660:$V$660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[1]Hoja1!$C$662:$V$662</c:f>
              <c:numCache>
                <c:formatCode>General</c:formatCode>
                <c:ptCount val="20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[1]Hoja1!$B$663</c:f>
              <c:strCache>
                <c:ptCount val="1"/>
                <c:pt idx="0">
                  <c:v> -epsilon</c:v>
                </c:pt>
              </c:strCache>
            </c:strRef>
          </c:tx>
          <c:marker>
            <c:symbol val="none"/>
          </c:marker>
          <c:cat>
            <c:numRef>
              <c:f>[1]Hoja1!$C$660:$V$660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[1]Hoja1!$C$663:$V$663</c:f>
              <c:numCache>
                <c:formatCode>General</c:formatCode>
                <c:ptCount val="20"/>
                <c:pt idx="0">
                  <c:v>-2.5000000000000001E-2</c:v>
                </c:pt>
                <c:pt idx="1">
                  <c:v>-2.5000000000000001E-2</c:v>
                </c:pt>
                <c:pt idx="2">
                  <c:v>-2.5000000000000001E-2</c:v>
                </c:pt>
                <c:pt idx="3">
                  <c:v>-2.5000000000000001E-2</c:v>
                </c:pt>
                <c:pt idx="4">
                  <c:v>-2.5000000000000001E-2</c:v>
                </c:pt>
                <c:pt idx="5">
                  <c:v>-2.5000000000000001E-2</c:v>
                </c:pt>
                <c:pt idx="6">
                  <c:v>-2.5000000000000001E-2</c:v>
                </c:pt>
                <c:pt idx="7">
                  <c:v>-2.5000000000000001E-2</c:v>
                </c:pt>
                <c:pt idx="8">
                  <c:v>-2.5000000000000001E-2</c:v>
                </c:pt>
                <c:pt idx="9">
                  <c:v>-2.5000000000000001E-2</c:v>
                </c:pt>
                <c:pt idx="10">
                  <c:v>-2.5000000000000001E-2</c:v>
                </c:pt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  <c:pt idx="18">
                  <c:v>-2.5000000000000001E-2</c:v>
                </c:pt>
                <c:pt idx="19">
                  <c:v>-2.5000000000000001E-2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43296"/>
        <c:axId val="117544832"/>
      </c:lineChart>
      <c:catAx>
        <c:axId val="117543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7544832"/>
        <c:crosses val="autoZero"/>
        <c:auto val="1"/>
        <c:lblAlgn val="ctr"/>
        <c:lblOffset val="100"/>
        <c:noMultiLvlLbl val="0"/>
      </c:catAx>
      <c:valAx>
        <c:axId val="117544832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1175432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4">
            <a:lumMod val="20000"/>
            <a:lumOff val="8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Azúcar , melaza y miel</a:t>
            </a:r>
            <a:r>
              <a:rPr lang="es-CO" baseline="0"/>
              <a:t> </a:t>
            </a:r>
            <a:endParaRPr lang="es-CO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[1]Hoja1!$B$682</c:f>
              <c:strCache>
                <c:ptCount val="1"/>
                <c:pt idx="0">
                  <c:v>[061] Azúcar , melaza y miel </c:v>
                </c:pt>
              </c:strCache>
            </c:strRef>
          </c:tx>
          <c:marker>
            <c:symbol val="none"/>
          </c:marker>
          <c:cat>
            <c:numRef>
              <c:f>[1]Hoja1!$C$681:$V$681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[1]Hoja1!$C$682:$V$682</c:f>
              <c:numCache>
                <c:formatCode>General</c:formatCode>
                <c:ptCount val="20"/>
                <c:pt idx="0">
                  <c:v>0.66016465873139674</c:v>
                </c:pt>
                <c:pt idx="1">
                  <c:v>0.18233683722684677</c:v>
                </c:pt>
                <c:pt idx="2">
                  <c:v>0.30210135370683633</c:v>
                </c:pt>
                <c:pt idx="3">
                  <c:v>9.8316818899816152E-2</c:v>
                </c:pt>
                <c:pt idx="4">
                  <c:v>9.4395082598670854E-2</c:v>
                </c:pt>
                <c:pt idx="5">
                  <c:v>0.20577204662867238</c:v>
                </c:pt>
                <c:pt idx="6">
                  <c:v>-9.4436965421771581E-5</c:v>
                </c:pt>
                <c:pt idx="7">
                  <c:v>0.25587965640399335</c:v>
                </c:pt>
                <c:pt idx="8">
                  <c:v>6.4601357612844953E-2</c:v>
                </c:pt>
                <c:pt idx="9">
                  <c:v>0.36387991391268493</c:v>
                </c:pt>
                <c:pt idx="10">
                  <c:v>0.40781409507893229</c:v>
                </c:pt>
                <c:pt idx="11">
                  <c:v>0.31513967067108922</c:v>
                </c:pt>
                <c:pt idx="12">
                  <c:v>8.572441622814661E-2</c:v>
                </c:pt>
                <c:pt idx="13">
                  <c:v>-1.1654237218031557E-3</c:v>
                </c:pt>
                <c:pt idx="14">
                  <c:v>0.33303169728467064</c:v>
                </c:pt>
                <c:pt idx="15">
                  <c:v>0.25080938943543035</c:v>
                </c:pt>
                <c:pt idx="16">
                  <c:v>6.8923044204148062E-2</c:v>
                </c:pt>
                <c:pt idx="17">
                  <c:v>6.5046057561153235E-4</c:v>
                </c:pt>
                <c:pt idx="18">
                  <c:v>-3.8083777803336622E-3</c:v>
                </c:pt>
                <c:pt idx="19">
                  <c:v>2.675726023362892E-2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[1]Hoja1!$B$683</c:f>
              <c:strCache>
                <c:ptCount val="1"/>
                <c:pt idx="0">
                  <c:v> +epsilon</c:v>
                </c:pt>
              </c:strCache>
            </c:strRef>
          </c:tx>
          <c:marker>
            <c:symbol val="none"/>
          </c:marker>
          <c:cat>
            <c:numRef>
              <c:f>[1]Hoja1!$C$681:$V$681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[1]Hoja1!$C$683:$V$683</c:f>
              <c:numCache>
                <c:formatCode>General</c:formatCode>
                <c:ptCount val="20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[1]Hoja1!$B$684</c:f>
              <c:strCache>
                <c:ptCount val="1"/>
                <c:pt idx="0">
                  <c:v> -epsilon</c:v>
                </c:pt>
              </c:strCache>
            </c:strRef>
          </c:tx>
          <c:marker>
            <c:symbol val="none"/>
          </c:marker>
          <c:cat>
            <c:numRef>
              <c:f>[1]Hoja1!$C$681:$V$681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[1]Hoja1!$C$684:$V$684</c:f>
              <c:numCache>
                <c:formatCode>General</c:formatCode>
                <c:ptCount val="20"/>
                <c:pt idx="0">
                  <c:v>-2.5000000000000001E-2</c:v>
                </c:pt>
                <c:pt idx="1">
                  <c:v>-2.5000000000000001E-2</c:v>
                </c:pt>
                <c:pt idx="2">
                  <c:v>-2.5000000000000001E-2</c:v>
                </c:pt>
                <c:pt idx="3">
                  <c:v>-2.5000000000000001E-2</c:v>
                </c:pt>
                <c:pt idx="4">
                  <c:v>-2.5000000000000001E-2</c:v>
                </c:pt>
                <c:pt idx="5">
                  <c:v>-2.5000000000000001E-2</c:v>
                </c:pt>
                <c:pt idx="6">
                  <c:v>-2.5000000000000001E-2</c:v>
                </c:pt>
                <c:pt idx="7">
                  <c:v>-2.5000000000000001E-2</c:v>
                </c:pt>
                <c:pt idx="8">
                  <c:v>-2.5000000000000001E-2</c:v>
                </c:pt>
                <c:pt idx="9">
                  <c:v>-2.5000000000000001E-2</c:v>
                </c:pt>
                <c:pt idx="10">
                  <c:v>-2.5000000000000001E-2</c:v>
                </c:pt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  <c:pt idx="18">
                  <c:v>-2.5000000000000001E-2</c:v>
                </c:pt>
                <c:pt idx="19">
                  <c:v>-2.5000000000000001E-2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50112"/>
        <c:axId val="117851648"/>
      </c:lineChart>
      <c:catAx>
        <c:axId val="11785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7851648"/>
        <c:crosses val="autoZero"/>
        <c:auto val="1"/>
        <c:lblAlgn val="ctr"/>
        <c:lblOffset val="100"/>
        <c:noMultiLvlLbl val="0"/>
      </c:catAx>
      <c:valAx>
        <c:axId val="117851648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1178501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9552468681637"/>
          <c:y val="0.37655217148051168"/>
          <c:w val="0.33740447531318363"/>
          <c:h val="0.37537833643993535"/>
        </c:manualLayout>
      </c:layout>
      <c:overlay val="0"/>
    </c:legend>
    <c:plotVisOnly val="1"/>
    <c:dispBlanksAs val="gap"/>
    <c:showDLblsOverMax val="0"/>
  </c:chart>
  <c:spPr>
    <a:gradFill>
      <a:gsLst>
        <a:gs pos="0">
          <a:schemeClr val="accent4">
            <a:lumMod val="20000"/>
            <a:lumOff val="8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s-CO"/>
              <a:t>Artículos</a:t>
            </a:r>
            <a:r>
              <a:rPr lang="es-CO" baseline="0"/>
              <a:t> de confintería</a:t>
            </a:r>
            <a:endParaRPr lang="es-CO"/>
          </a:p>
        </c:rich>
      </c:tx>
      <c:layout>
        <c:manualLayout>
          <c:xMode val="edge"/>
          <c:yMode val="edge"/>
          <c:x val="0.24013421641894658"/>
          <c:y val="3.7845005757634456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[1]Hoja1!$B$712</c:f>
              <c:strCache>
                <c:ptCount val="1"/>
                <c:pt idx="0">
                  <c:v>[062] Articulos de confitería </c:v>
                </c:pt>
              </c:strCache>
            </c:strRef>
          </c:tx>
          <c:marker>
            <c:symbol val="none"/>
          </c:marker>
          <c:cat>
            <c:numRef>
              <c:f>[1]Hoja1!$C$711:$V$711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[1]Hoja1!$C$712:$V$712</c:f>
              <c:numCache>
                <c:formatCode>General</c:formatCode>
                <c:ptCount val="20"/>
                <c:pt idx="0">
                  <c:v>-2.4544959996637156E-3</c:v>
                </c:pt>
                <c:pt idx="1">
                  <c:v>1.4015845261006316E-2</c:v>
                </c:pt>
                <c:pt idx="2">
                  <c:v>7.78521346896229E-3</c:v>
                </c:pt>
                <c:pt idx="3">
                  <c:v>-1.1581945020985962E-3</c:v>
                </c:pt>
                <c:pt idx="4">
                  <c:v>3.6943337880806426E-3</c:v>
                </c:pt>
                <c:pt idx="5">
                  <c:v>1.2884349699049558E-2</c:v>
                </c:pt>
                <c:pt idx="6">
                  <c:v>5.8916627056876621E-2</c:v>
                </c:pt>
                <c:pt idx="7">
                  <c:v>8.7827395505089847E-2</c:v>
                </c:pt>
                <c:pt idx="8">
                  <c:v>4.5144363367525808E-2</c:v>
                </c:pt>
                <c:pt idx="9">
                  <c:v>2.9399355677315206E-2</c:v>
                </c:pt>
                <c:pt idx="10">
                  <c:v>3.0243435685545678E-2</c:v>
                </c:pt>
                <c:pt idx="11">
                  <c:v>3.4654531207226932E-2</c:v>
                </c:pt>
                <c:pt idx="12">
                  <c:v>3.3733055507877856E-2</c:v>
                </c:pt>
                <c:pt idx="13">
                  <c:v>3.6818356783814885E-2</c:v>
                </c:pt>
                <c:pt idx="14">
                  <c:v>3.2567386618641066E-2</c:v>
                </c:pt>
                <c:pt idx="15">
                  <c:v>2.6799442826580085E-2</c:v>
                </c:pt>
                <c:pt idx="16">
                  <c:v>2.8216158453175395E-2</c:v>
                </c:pt>
                <c:pt idx="17">
                  <c:v>3.2477158870846401E-2</c:v>
                </c:pt>
                <c:pt idx="18">
                  <c:v>4.2670607978056593E-2</c:v>
                </c:pt>
                <c:pt idx="19">
                  <c:v>7.9449738641066428E-2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[1]Hoja1!$B$713</c:f>
              <c:strCache>
                <c:ptCount val="1"/>
                <c:pt idx="0">
                  <c:v> +epsilon</c:v>
                </c:pt>
              </c:strCache>
            </c:strRef>
          </c:tx>
          <c:marker>
            <c:symbol val="none"/>
          </c:marker>
          <c:cat>
            <c:numRef>
              <c:f>[1]Hoja1!$C$711:$V$711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[1]Hoja1!$C$713:$V$713</c:f>
              <c:numCache>
                <c:formatCode>General</c:formatCode>
                <c:ptCount val="20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[1]Hoja1!$B$714</c:f>
              <c:strCache>
                <c:ptCount val="1"/>
                <c:pt idx="0">
                  <c:v> -epsilon</c:v>
                </c:pt>
              </c:strCache>
            </c:strRef>
          </c:tx>
          <c:marker>
            <c:symbol val="none"/>
          </c:marker>
          <c:cat>
            <c:numRef>
              <c:f>[1]Hoja1!$C$711:$V$711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[1]Hoja1!$C$714:$V$714</c:f>
              <c:numCache>
                <c:formatCode>General</c:formatCode>
                <c:ptCount val="20"/>
                <c:pt idx="0">
                  <c:v>-2.5000000000000001E-2</c:v>
                </c:pt>
                <c:pt idx="1">
                  <c:v>-2.5000000000000001E-2</c:v>
                </c:pt>
                <c:pt idx="2">
                  <c:v>-2.5000000000000001E-2</c:v>
                </c:pt>
                <c:pt idx="3">
                  <c:v>-2.5000000000000001E-2</c:v>
                </c:pt>
                <c:pt idx="4">
                  <c:v>-2.5000000000000001E-2</c:v>
                </c:pt>
                <c:pt idx="5">
                  <c:v>-2.5000000000000001E-2</c:v>
                </c:pt>
                <c:pt idx="6">
                  <c:v>-2.5000000000000001E-2</c:v>
                </c:pt>
                <c:pt idx="7">
                  <c:v>-2.5000000000000001E-2</c:v>
                </c:pt>
                <c:pt idx="8">
                  <c:v>-2.5000000000000001E-2</c:v>
                </c:pt>
                <c:pt idx="9">
                  <c:v>-2.5000000000000001E-2</c:v>
                </c:pt>
                <c:pt idx="10">
                  <c:v>-2.5000000000000001E-2</c:v>
                </c:pt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  <c:pt idx="18">
                  <c:v>-2.5000000000000001E-2</c:v>
                </c:pt>
                <c:pt idx="19">
                  <c:v>-2.5000000000000001E-2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85952"/>
        <c:axId val="117887744"/>
      </c:lineChart>
      <c:catAx>
        <c:axId val="11788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7887744"/>
        <c:crosses val="autoZero"/>
        <c:auto val="1"/>
        <c:lblAlgn val="ctr"/>
        <c:lblOffset val="100"/>
        <c:noMultiLvlLbl val="0"/>
      </c:catAx>
      <c:valAx>
        <c:axId val="117887744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1178859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4">
            <a:lumMod val="20000"/>
            <a:lumOff val="8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Café y sustitutos</a:t>
            </a:r>
            <a:r>
              <a:rPr lang="es-CO" baseline="0"/>
              <a:t> del café</a:t>
            </a:r>
            <a:endParaRPr lang="es-CO"/>
          </a:p>
        </c:rich>
      </c:tx>
      <c:layout>
        <c:manualLayout>
          <c:xMode val="edge"/>
          <c:yMode val="edge"/>
          <c:x val="0.25957224529349349"/>
          <c:y val="1.9107634357512567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[1]Hoja1!$B$734</c:f>
              <c:strCache>
                <c:ptCount val="1"/>
                <c:pt idx="0">
                  <c:v>[071] Café y sustitutos del café </c:v>
                </c:pt>
              </c:strCache>
            </c:strRef>
          </c:tx>
          <c:marker>
            <c:symbol val="none"/>
          </c:marker>
          <c:cat>
            <c:numRef>
              <c:f>[1]Hoja1!$C$733:$V$733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[1]Hoja1!$C$734:$V$734</c:f>
              <c:numCache>
                <c:formatCode>General</c:formatCode>
                <c:ptCount val="20"/>
                <c:pt idx="0">
                  <c:v>4.1849332369068941</c:v>
                </c:pt>
                <c:pt idx="1">
                  <c:v>3.7520398696331654</c:v>
                </c:pt>
                <c:pt idx="2">
                  <c:v>4.4943365306769341</c:v>
                </c:pt>
                <c:pt idx="3">
                  <c:v>3.9549816041481751</c:v>
                </c:pt>
                <c:pt idx="4">
                  <c:v>3.5598300875774016</c:v>
                </c:pt>
                <c:pt idx="5">
                  <c:v>3.0726022344565238</c:v>
                </c:pt>
                <c:pt idx="6">
                  <c:v>2.2652687133660669</c:v>
                </c:pt>
                <c:pt idx="7">
                  <c:v>2.4804467809229043</c:v>
                </c:pt>
                <c:pt idx="8">
                  <c:v>2.3773073111457039</c:v>
                </c:pt>
                <c:pt idx="9">
                  <c:v>2.6102496124041861</c:v>
                </c:pt>
                <c:pt idx="10">
                  <c:v>2.8435542043491258</c:v>
                </c:pt>
                <c:pt idx="11">
                  <c:v>2.5636221207444092</c:v>
                </c:pt>
                <c:pt idx="12">
                  <c:v>2.1177441455711352</c:v>
                </c:pt>
                <c:pt idx="13">
                  <c:v>2.1007216950670631</c:v>
                </c:pt>
                <c:pt idx="14">
                  <c:v>1.9294104675776904</c:v>
                </c:pt>
                <c:pt idx="15">
                  <c:v>2.1530711835658725</c:v>
                </c:pt>
                <c:pt idx="16">
                  <c:v>2.0642486682054204</c:v>
                </c:pt>
                <c:pt idx="17">
                  <c:v>1.0747796821608193</c:v>
                </c:pt>
                <c:pt idx="18">
                  <c:v>0.99083678975161293</c:v>
                </c:pt>
                <c:pt idx="19">
                  <c:v>1.3879052360991451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[1]Hoja1!$B$735</c:f>
              <c:strCache>
                <c:ptCount val="1"/>
                <c:pt idx="0">
                  <c:v> +epsilon</c:v>
                </c:pt>
              </c:strCache>
            </c:strRef>
          </c:tx>
          <c:marker>
            <c:symbol val="none"/>
          </c:marker>
          <c:cat>
            <c:numRef>
              <c:f>[1]Hoja1!$C$733:$V$733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[1]Hoja1!$C$735:$V$735</c:f>
              <c:numCache>
                <c:formatCode>General</c:formatCode>
                <c:ptCount val="20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[1]Hoja1!$B$736</c:f>
              <c:strCache>
                <c:ptCount val="1"/>
                <c:pt idx="0">
                  <c:v> -epsilon</c:v>
                </c:pt>
              </c:strCache>
            </c:strRef>
          </c:tx>
          <c:marker>
            <c:symbol val="none"/>
          </c:marker>
          <c:cat>
            <c:numRef>
              <c:f>[1]Hoja1!$C$733:$V$733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[1]Hoja1!$C$736:$V$736</c:f>
              <c:numCache>
                <c:formatCode>General</c:formatCode>
                <c:ptCount val="20"/>
                <c:pt idx="0">
                  <c:v>-2.5000000000000001E-2</c:v>
                </c:pt>
                <c:pt idx="1">
                  <c:v>-2.5000000000000001E-2</c:v>
                </c:pt>
                <c:pt idx="2">
                  <c:v>-2.5000000000000001E-2</c:v>
                </c:pt>
                <c:pt idx="3">
                  <c:v>-2.5000000000000001E-2</c:v>
                </c:pt>
                <c:pt idx="4">
                  <c:v>-2.5000000000000001E-2</c:v>
                </c:pt>
                <c:pt idx="5">
                  <c:v>-2.5000000000000001E-2</c:v>
                </c:pt>
                <c:pt idx="6">
                  <c:v>-2.5000000000000001E-2</c:v>
                </c:pt>
                <c:pt idx="7">
                  <c:v>-2.5000000000000001E-2</c:v>
                </c:pt>
                <c:pt idx="8">
                  <c:v>-2.5000000000000001E-2</c:v>
                </c:pt>
                <c:pt idx="9">
                  <c:v>-2.5000000000000001E-2</c:v>
                </c:pt>
                <c:pt idx="10">
                  <c:v>-2.5000000000000001E-2</c:v>
                </c:pt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  <c:pt idx="18">
                  <c:v>-2.5000000000000001E-2</c:v>
                </c:pt>
                <c:pt idx="19">
                  <c:v>-2.5000000000000001E-2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90656"/>
        <c:axId val="117596544"/>
      </c:lineChart>
      <c:catAx>
        <c:axId val="117590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7596544"/>
        <c:crosses val="autoZero"/>
        <c:auto val="1"/>
        <c:lblAlgn val="ctr"/>
        <c:lblOffset val="100"/>
        <c:noMultiLvlLbl val="0"/>
      </c:catAx>
      <c:valAx>
        <c:axId val="117596544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1175906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4">
            <a:lumMod val="20000"/>
            <a:lumOff val="8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Cacao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[1]Hoja1!$B$761</c:f>
              <c:strCache>
                <c:ptCount val="1"/>
                <c:pt idx="0">
                  <c:v>[072] Cacao</c:v>
                </c:pt>
              </c:strCache>
            </c:strRef>
          </c:tx>
          <c:marker>
            <c:symbol val="none"/>
          </c:marker>
          <c:cat>
            <c:numRef>
              <c:f>[1]Hoja1!$C$760:$V$760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[1]Hoja1!$C$761:$V$761</c:f>
              <c:numCache>
                <c:formatCode>General</c:formatCode>
                <c:ptCount val="20"/>
                <c:pt idx="0">
                  <c:v>1.2519644715346522E-3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2.4644657609209741E-3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6.1495154317095487E-3</c:v>
                </c:pt>
                <c:pt idx="11">
                  <c:v>-1.3503384140595499E-2</c:v>
                </c:pt>
                <c:pt idx="12">
                  <c:v>-3.8794084371842043E-2</c:v>
                </c:pt>
                <c:pt idx="13">
                  <c:v>-2.0344396882215226E-3</c:v>
                </c:pt>
                <c:pt idx="14">
                  <c:v>1.6047081197438102E-3</c:v>
                </c:pt>
                <c:pt idx="15">
                  <c:v>-2.7208761863354402E-3</c:v>
                </c:pt>
                <c:pt idx="16">
                  <c:v>-1.2633345747466964E-2</c:v>
                </c:pt>
                <c:pt idx="17">
                  <c:v>1.2631415074950483E-3</c:v>
                </c:pt>
                <c:pt idx="18">
                  <c:v>4.3538622156109059E-3</c:v>
                </c:pt>
                <c:pt idx="19">
                  <c:v>2.1673688277862656E-2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[1]Hoja1!$B$762</c:f>
              <c:strCache>
                <c:ptCount val="1"/>
                <c:pt idx="0">
                  <c:v> +epsilon</c:v>
                </c:pt>
              </c:strCache>
            </c:strRef>
          </c:tx>
          <c:marker>
            <c:symbol val="none"/>
          </c:marker>
          <c:cat>
            <c:numRef>
              <c:f>[1]Hoja1!$C$760:$V$760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[1]Hoja1!$C$762:$V$762</c:f>
              <c:numCache>
                <c:formatCode>General</c:formatCode>
                <c:ptCount val="20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[1]Hoja1!$B$763</c:f>
              <c:strCache>
                <c:ptCount val="1"/>
                <c:pt idx="0">
                  <c:v> -epsilon</c:v>
                </c:pt>
              </c:strCache>
            </c:strRef>
          </c:tx>
          <c:marker>
            <c:symbol val="none"/>
          </c:marker>
          <c:cat>
            <c:numRef>
              <c:f>[1]Hoja1!$C$760:$V$760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[1]Hoja1!$C$763:$V$763</c:f>
              <c:numCache>
                <c:formatCode>General</c:formatCode>
                <c:ptCount val="20"/>
                <c:pt idx="0">
                  <c:v>-2.5000000000000001E-2</c:v>
                </c:pt>
                <c:pt idx="1">
                  <c:v>-2.5000000000000001E-2</c:v>
                </c:pt>
                <c:pt idx="2">
                  <c:v>-2.5000000000000001E-2</c:v>
                </c:pt>
                <c:pt idx="3">
                  <c:v>-2.5000000000000001E-2</c:v>
                </c:pt>
                <c:pt idx="4">
                  <c:v>-2.5000000000000001E-2</c:v>
                </c:pt>
                <c:pt idx="5">
                  <c:v>-2.5000000000000001E-2</c:v>
                </c:pt>
                <c:pt idx="6">
                  <c:v>-2.5000000000000001E-2</c:v>
                </c:pt>
                <c:pt idx="7">
                  <c:v>-2.5000000000000001E-2</c:v>
                </c:pt>
                <c:pt idx="8">
                  <c:v>-2.5000000000000001E-2</c:v>
                </c:pt>
                <c:pt idx="9">
                  <c:v>-2.5000000000000001E-2</c:v>
                </c:pt>
                <c:pt idx="10">
                  <c:v>-2.5000000000000001E-2</c:v>
                </c:pt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  <c:pt idx="18">
                  <c:v>-2.5000000000000001E-2</c:v>
                </c:pt>
                <c:pt idx="19">
                  <c:v>-2.5000000000000001E-2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709056"/>
        <c:axId val="117723136"/>
      </c:lineChart>
      <c:catAx>
        <c:axId val="11770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7723136"/>
        <c:crosses val="autoZero"/>
        <c:auto val="1"/>
        <c:lblAlgn val="ctr"/>
        <c:lblOffset val="100"/>
        <c:noMultiLvlLbl val="0"/>
      </c:catAx>
      <c:valAx>
        <c:axId val="117723136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1177090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4">
            <a:lumMod val="20000"/>
            <a:lumOff val="8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613517060367449E-2"/>
          <c:y val="5.2302127895738453E-2"/>
          <c:w val="0.51526049868766399"/>
          <c:h val="0.92787645463071355"/>
        </c:manualLayout>
      </c:layout>
      <c:lineChart>
        <c:grouping val="standard"/>
        <c:varyColors val="0"/>
        <c:ser>
          <c:idx val="0"/>
          <c:order val="0"/>
          <c:tx>
            <c:strRef>
              <c:f>[1]Hoja1!$B$779</c:f>
              <c:strCache>
                <c:ptCount val="1"/>
                <c:pt idx="0">
                  <c:v>[073] ChocolateM y preparados alimenticios con cacao , n.e.s.</c:v>
                </c:pt>
              </c:strCache>
            </c:strRef>
          </c:tx>
          <c:marker>
            <c:symbol val="none"/>
          </c:marker>
          <c:cat>
            <c:numRef>
              <c:f>[1]Hoja1!$C$778:$V$778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[1]Hoja1!$C$779:$V$779</c:f>
              <c:numCache>
                <c:formatCode>General</c:formatCode>
                <c:ptCount val="20"/>
                <c:pt idx="0">
                  <c:v>1.4602708618457128E-2</c:v>
                </c:pt>
                <c:pt idx="1">
                  <c:v>1.1231871003187842E-2</c:v>
                </c:pt>
                <c:pt idx="2">
                  <c:v>7.8927803179466242E-3</c:v>
                </c:pt>
                <c:pt idx="3">
                  <c:v>3.9518600002143743E-3</c:v>
                </c:pt>
                <c:pt idx="4">
                  <c:v>1.1073102449172399E-3</c:v>
                </c:pt>
                <c:pt idx="5">
                  <c:v>-2.3837852680937607E-4</c:v>
                </c:pt>
                <c:pt idx="6">
                  <c:v>-7.5262645582501743E-4</c:v>
                </c:pt>
                <c:pt idx="7">
                  <c:v>-9.0266689990339897E-4</c:v>
                </c:pt>
                <c:pt idx="8">
                  <c:v>-1.2604692906276441E-3</c:v>
                </c:pt>
                <c:pt idx="9">
                  <c:v>-5.8376752269648669E-4</c:v>
                </c:pt>
                <c:pt idx="10">
                  <c:v>7.4613027290645382E-5</c:v>
                </c:pt>
                <c:pt idx="11">
                  <c:v>-9.6465878796212238E-4</c:v>
                </c:pt>
                <c:pt idx="12">
                  <c:v>-1.4187860020739864E-3</c:v>
                </c:pt>
                <c:pt idx="13">
                  <c:v>-2.0038983392498739E-3</c:v>
                </c:pt>
                <c:pt idx="14">
                  <c:v>-2.3244043719279598E-3</c:v>
                </c:pt>
                <c:pt idx="15">
                  <c:v>-1.5580934570750531E-3</c:v>
                </c:pt>
                <c:pt idx="16">
                  <c:v>-1.5508755417343774E-3</c:v>
                </c:pt>
                <c:pt idx="17">
                  <c:v>-8.5375905893172836E-3</c:v>
                </c:pt>
                <c:pt idx="18">
                  <c:v>-1.1010574534666095E-2</c:v>
                </c:pt>
                <c:pt idx="19">
                  <c:v>-4.8471268341054256E-3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[1]Hoja1!$B$780</c:f>
              <c:strCache>
                <c:ptCount val="1"/>
                <c:pt idx="0">
                  <c:v> +epsilon</c:v>
                </c:pt>
              </c:strCache>
            </c:strRef>
          </c:tx>
          <c:marker>
            <c:symbol val="none"/>
          </c:marker>
          <c:cat>
            <c:numRef>
              <c:f>[1]Hoja1!$C$778:$V$778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[1]Hoja1!$C$780:$V$780</c:f>
              <c:numCache>
                <c:formatCode>General</c:formatCode>
                <c:ptCount val="20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[1]Hoja1!$B$781</c:f>
              <c:strCache>
                <c:ptCount val="1"/>
                <c:pt idx="0">
                  <c:v> -epsilon</c:v>
                </c:pt>
              </c:strCache>
            </c:strRef>
          </c:tx>
          <c:marker>
            <c:symbol val="none"/>
          </c:marker>
          <c:cat>
            <c:numRef>
              <c:f>[1]Hoja1!$C$778:$V$778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[1]Hoja1!$C$781:$V$781</c:f>
              <c:numCache>
                <c:formatCode>General</c:formatCode>
                <c:ptCount val="20"/>
                <c:pt idx="0">
                  <c:v>-2.5000000000000001E-2</c:v>
                </c:pt>
                <c:pt idx="1">
                  <c:v>-2.5000000000000001E-2</c:v>
                </c:pt>
                <c:pt idx="2">
                  <c:v>-2.5000000000000001E-2</c:v>
                </c:pt>
                <c:pt idx="3">
                  <c:v>-2.5000000000000001E-2</c:v>
                </c:pt>
                <c:pt idx="4">
                  <c:v>-2.5000000000000001E-2</c:v>
                </c:pt>
                <c:pt idx="5">
                  <c:v>-2.5000000000000001E-2</c:v>
                </c:pt>
                <c:pt idx="6">
                  <c:v>-2.5000000000000001E-2</c:v>
                </c:pt>
                <c:pt idx="7">
                  <c:v>-2.5000000000000001E-2</c:v>
                </c:pt>
                <c:pt idx="8">
                  <c:v>-2.5000000000000001E-2</c:v>
                </c:pt>
                <c:pt idx="9">
                  <c:v>-2.5000000000000001E-2</c:v>
                </c:pt>
                <c:pt idx="10">
                  <c:v>-2.5000000000000001E-2</c:v>
                </c:pt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  <c:pt idx="18">
                  <c:v>-2.5000000000000001E-2</c:v>
                </c:pt>
                <c:pt idx="19">
                  <c:v>-2.5000000000000001E-2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741440"/>
        <c:axId val="117742976"/>
      </c:lineChart>
      <c:catAx>
        <c:axId val="11774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7742976"/>
        <c:crosses val="autoZero"/>
        <c:auto val="1"/>
        <c:lblAlgn val="ctr"/>
        <c:lblOffset val="100"/>
        <c:noMultiLvlLbl val="0"/>
      </c:catAx>
      <c:valAx>
        <c:axId val="117742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77414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4">
            <a:lumMod val="20000"/>
            <a:lumOff val="8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Té</a:t>
            </a:r>
          </a:p>
        </c:rich>
      </c:tx>
      <c:layout>
        <c:manualLayout>
          <c:xMode val="edge"/>
          <c:yMode val="edge"/>
          <c:x val="0.26790282909687069"/>
          <c:y val="2.4444437600857363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[1]Hoja1!$B$810</c:f>
              <c:strCache>
                <c:ptCount val="1"/>
                <c:pt idx="0">
                  <c:v>[074] Tea and mate</c:v>
                </c:pt>
              </c:strCache>
            </c:strRef>
          </c:tx>
          <c:marker>
            <c:symbol val="none"/>
          </c:marker>
          <c:cat>
            <c:numRef>
              <c:f>[1]Hoja1!$C$809:$V$809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[1]Hoja1!$C$810:$V$810</c:f>
              <c:numCache>
                <c:formatCode>General</c:formatCode>
                <c:ptCount val="20"/>
                <c:pt idx="0">
                  <c:v>0</c:v>
                </c:pt>
                <c:pt idx="1">
                  <c:v>-2.6439902305021609E-5</c:v>
                </c:pt>
                <c:pt idx="2">
                  <c:v>-2.5069925718646289E-4</c:v>
                </c:pt>
                <c:pt idx="3">
                  <c:v>-1.2215640132626166E-5</c:v>
                </c:pt>
                <c:pt idx="4">
                  <c:v>-3.187282381224069E-5</c:v>
                </c:pt>
                <c:pt idx="5">
                  <c:v>0</c:v>
                </c:pt>
                <c:pt idx="6">
                  <c:v>-9.3037233481492262E-5</c:v>
                </c:pt>
                <c:pt idx="7">
                  <c:v>-1.1569264000878325E-5</c:v>
                </c:pt>
                <c:pt idx="8">
                  <c:v>-1.1468334623719926E-4</c:v>
                </c:pt>
                <c:pt idx="9">
                  <c:v>-1.2650009418153715E-4</c:v>
                </c:pt>
                <c:pt idx="10">
                  <c:v>-9.3487810832933152E-5</c:v>
                </c:pt>
                <c:pt idx="11">
                  <c:v>-4.8829239139910061E-4</c:v>
                </c:pt>
                <c:pt idx="12">
                  <c:v>-4.3961322164316497E-4</c:v>
                </c:pt>
                <c:pt idx="13">
                  <c:v>-6.0536129901178637E-4</c:v>
                </c:pt>
                <c:pt idx="14">
                  <c:v>-1.8636885199449958E-3</c:v>
                </c:pt>
                <c:pt idx="15">
                  <c:v>-4.0933126809135035E-3</c:v>
                </c:pt>
                <c:pt idx="16">
                  <c:v>-3.3659791854340438E-3</c:v>
                </c:pt>
                <c:pt idx="17">
                  <c:v>-7.7227996587459369E-3</c:v>
                </c:pt>
                <c:pt idx="18">
                  <c:v>-1.0331600700505936E-2</c:v>
                </c:pt>
                <c:pt idx="19">
                  <c:v>-1.145117260724284E-2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[1]Hoja1!$B$811</c:f>
              <c:strCache>
                <c:ptCount val="1"/>
                <c:pt idx="0">
                  <c:v> +epsilon</c:v>
                </c:pt>
              </c:strCache>
            </c:strRef>
          </c:tx>
          <c:marker>
            <c:symbol val="none"/>
          </c:marker>
          <c:cat>
            <c:numRef>
              <c:f>[1]Hoja1!$C$809:$V$809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[1]Hoja1!$C$811:$V$811</c:f>
              <c:numCache>
                <c:formatCode>General</c:formatCode>
                <c:ptCount val="20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[1]Hoja1!$B$812</c:f>
              <c:strCache>
                <c:ptCount val="1"/>
                <c:pt idx="0">
                  <c:v> -epsilon</c:v>
                </c:pt>
              </c:strCache>
            </c:strRef>
          </c:tx>
          <c:marker>
            <c:symbol val="none"/>
          </c:marker>
          <c:cat>
            <c:numRef>
              <c:f>[1]Hoja1!$C$809:$V$809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[1]Hoja1!$C$812:$V$812</c:f>
              <c:numCache>
                <c:formatCode>General</c:formatCode>
                <c:ptCount val="20"/>
                <c:pt idx="0">
                  <c:v>-2.5000000000000001E-2</c:v>
                </c:pt>
                <c:pt idx="1">
                  <c:v>-2.5000000000000001E-2</c:v>
                </c:pt>
                <c:pt idx="2">
                  <c:v>-2.5000000000000001E-2</c:v>
                </c:pt>
                <c:pt idx="3">
                  <c:v>-2.5000000000000001E-2</c:v>
                </c:pt>
                <c:pt idx="4">
                  <c:v>-2.5000000000000001E-2</c:v>
                </c:pt>
                <c:pt idx="5">
                  <c:v>-2.5000000000000001E-2</c:v>
                </c:pt>
                <c:pt idx="6">
                  <c:v>-2.5000000000000001E-2</c:v>
                </c:pt>
                <c:pt idx="7">
                  <c:v>-2.5000000000000001E-2</c:v>
                </c:pt>
                <c:pt idx="8">
                  <c:v>-2.5000000000000001E-2</c:v>
                </c:pt>
                <c:pt idx="9">
                  <c:v>-2.5000000000000001E-2</c:v>
                </c:pt>
                <c:pt idx="10">
                  <c:v>-2.5000000000000001E-2</c:v>
                </c:pt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  <c:pt idx="18">
                  <c:v>-2.5000000000000001E-2</c:v>
                </c:pt>
                <c:pt idx="19">
                  <c:v>-2.5000000000000001E-2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789440"/>
        <c:axId val="117790976"/>
      </c:lineChart>
      <c:catAx>
        <c:axId val="11778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7790976"/>
        <c:crosses val="autoZero"/>
        <c:auto val="1"/>
        <c:lblAlgn val="ctr"/>
        <c:lblOffset val="100"/>
        <c:noMultiLvlLbl val="0"/>
      </c:catAx>
      <c:valAx>
        <c:axId val="117790976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1177894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4">
            <a:lumMod val="20000"/>
            <a:lumOff val="8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800" b="1" i="0" u="none" strike="noStrike" baseline="0"/>
              <a:t>Leche,  nata y los productos lácteos ( excepto la mantequilla y queso )</a:t>
            </a:r>
            <a:endParaRPr lang="es-CO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[1]Hoja1!$B$178</c:f>
              <c:strCache>
                <c:ptCount val="1"/>
                <c:pt idx="0">
                  <c:v>[022] Milk, cream and milk products (excluding butter, cheese)</c:v>
                </c:pt>
              </c:strCache>
            </c:strRef>
          </c:tx>
          <c:marker>
            <c:symbol val="none"/>
          </c:marker>
          <c:cat>
            <c:numRef>
              <c:f>[1]Hoja1!$C$177:$V$177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[1]Hoja1!$C$178:$V$178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-1.4008782365876237E-4</c:v>
                </c:pt>
                <c:pt idx="5">
                  <c:v>-6.4439723710664677E-5</c:v>
                </c:pt>
                <c:pt idx="6">
                  <c:v>-1.6557332733694292E-4</c:v>
                </c:pt>
                <c:pt idx="7">
                  <c:v>0</c:v>
                </c:pt>
                <c:pt idx="8">
                  <c:v>-1.5049538357325403E-4</c:v>
                </c:pt>
                <c:pt idx="9">
                  <c:v>2.0821327753509905E-4</c:v>
                </c:pt>
                <c:pt idx="10">
                  <c:v>5.023416218098425E-8</c:v>
                </c:pt>
                <c:pt idx="11">
                  <c:v>-4.4787419020478556E-5</c:v>
                </c:pt>
                <c:pt idx="12">
                  <c:v>-8.547672085687737E-5</c:v>
                </c:pt>
                <c:pt idx="13">
                  <c:v>-1.7038065930678644E-7</c:v>
                </c:pt>
                <c:pt idx="14">
                  <c:v>-5.8576940681444284E-6</c:v>
                </c:pt>
                <c:pt idx="15">
                  <c:v>2.944006920861583E-3</c:v>
                </c:pt>
                <c:pt idx="16">
                  <c:v>-5.6271343305826406E-7</c:v>
                </c:pt>
                <c:pt idx="17">
                  <c:v>-1.3159822069580906E-4</c:v>
                </c:pt>
                <c:pt idx="18">
                  <c:v>-5.899549790416761E-5</c:v>
                </c:pt>
                <c:pt idx="19">
                  <c:v>-1.3101404286665377E-4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[1]Hoja1!$B$179</c:f>
              <c:strCache>
                <c:ptCount val="1"/>
                <c:pt idx="0">
                  <c:v> +epsilon</c:v>
                </c:pt>
              </c:strCache>
            </c:strRef>
          </c:tx>
          <c:marker>
            <c:symbol val="none"/>
          </c:marker>
          <c:cat>
            <c:numRef>
              <c:f>[1]Hoja1!$C$177:$V$177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[1]Hoja1!$C$179:$V$179</c:f>
              <c:numCache>
                <c:formatCode>General</c:formatCode>
                <c:ptCount val="20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[1]Hoja1!$B$180</c:f>
              <c:strCache>
                <c:ptCount val="1"/>
                <c:pt idx="0">
                  <c:v> -epsilon</c:v>
                </c:pt>
              </c:strCache>
            </c:strRef>
          </c:tx>
          <c:marker>
            <c:symbol val="none"/>
          </c:marker>
          <c:cat>
            <c:numRef>
              <c:f>[1]Hoja1!$C$177:$V$177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[1]Hoja1!$C$180:$V$180</c:f>
              <c:numCache>
                <c:formatCode>General</c:formatCode>
                <c:ptCount val="20"/>
                <c:pt idx="0">
                  <c:v>-2.5000000000000001E-2</c:v>
                </c:pt>
                <c:pt idx="1">
                  <c:v>-2.5000000000000001E-2</c:v>
                </c:pt>
                <c:pt idx="2">
                  <c:v>-2.5000000000000001E-2</c:v>
                </c:pt>
                <c:pt idx="3">
                  <c:v>-2.5000000000000001E-2</c:v>
                </c:pt>
                <c:pt idx="4">
                  <c:v>-2.5000000000000001E-2</c:v>
                </c:pt>
                <c:pt idx="5">
                  <c:v>-2.5000000000000001E-2</c:v>
                </c:pt>
                <c:pt idx="6">
                  <c:v>-2.5000000000000001E-2</c:v>
                </c:pt>
                <c:pt idx="7">
                  <c:v>-2.5000000000000001E-2</c:v>
                </c:pt>
                <c:pt idx="8">
                  <c:v>-2.5000000000000001E-2</c:v>
                </c:pt>
                <c:pt idx="9">
                  <c:v>-2.5000000000000001E-2</c:v>
                </c:pt>
                <c:pt idx="10">
                  <c:v>-2.5000000000000001E-2</c:v>
                </c:pt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  <c:pt idx="18">
                  <c:v>-2.5000000000000001E-2</c:v>
                </c:pt>
                <c:pt idx="19">
                  <c:v>-2.5000000000000001E-2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336320"/>
        <c:axId val="115337856"/>
      </c:lineChart>
      <c:catAx>
        <c:axId val="11533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5337856"/>
        <c:crosses val="autoZero"/>
        <c:auto val="1"/>
        <c:lblAlgn val="ctr"/>
        <c:lblOffset val="100"/>
        <c:noMultiLvlLbl val="0"/>
      </c:catAx>
      <c:valAx>
        <c:axId val="115337856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1153363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4">
            <a:lumMod val="20000"/>
            <a:lumOff val="8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Especias</a:t>
            </a:r>
            <a:r>
              <a:rPr lang="es-CO" baseline="0"/>
              <a:t> </a:t>
            </a:r>
            <a:endParaRPr lang="es-CO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[1]Hoja1!$B$829</c:f>
              <c:strCache>
                <c:ptCount val="1"/>
                <c:pt idx="0">
                  <c:v>[075] Spices</c:v>
                </c:pt>
              </c:strCache>
            </c:strRef>
          </c:tx>
          <c:marker>
            <c:symbol val="none"/>
          </c:marker>
          <c:cat>
            <c:numRef>
              <c:f>[1]Hoja1!$C$828:$V$828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[1]Hoja1!$C$829:$V$829</c:f>
              <c:numCache>
                <c:formatCode>General</c:formatCode>
                <c:ptCount val="20"/>
                <c:pt idx="0">
                  <c:v>-2.2974873367377725E-2</c:v>
                </c:pt>
                <c:pt idx="1">
                  <c:v>-1.5482234136785691E-2</c:v>
                </c:pt>
                <c:pt idx="2">
                  <c:v>-1.4122528695770648E-2</c:v>
                </c:pt>
                <c:pt idx="3">
                  <c:v>-2.1550853747186006E-2</c:v>
                </c:pt>
                <c:pt idx="4">
                  <c:v>-2.4672611944816885E-2</c:v>
                </c:pt>
                <c:pt idx="5">
                  <c:v>-7.2940560921525332E-3</c:v>
                </c:pt>
                <c:pt idx="6">
                  <c:v>-9.7617242161205289E-3</c:v>
                </c:pt>
                <c:pt idx="7">
                  <c:v>-4.9634245799894854E-3</c:v>
                </c:pt>
                <c:pt idx="8">
                  <c:v>-8.0288878081085802E-3</c:v>
                </c:pt>
                <c:pt idx="9">
                  <c:v>9.9525701524074751E-4</c:v>
                </c:pt>
                <c:pt idx="10">
                  <c:v>-2.2320725076044627E-3</c:v>
                </c:pt>
                <c:pt idx="11">
                  <c:v>-9.8199376044189046E-3</c:v>
                </c:pt>
                <c:pt idx="12">
                  <c:v>-7.8503621727269678E-3</c:v>
                </c:pt>
                <c:pt idx="13">
                  <c:v>-1.5288444490876055E-2</c:v>
                </c:pt>
                <c:pt idx="14">
                  <c:v>-1.4463236901438649E-2</c:v>
                </c:pt>
                <c:pt idx="15">
                  <c:v>-1.4247167925689249E-2</c:v>
                </c:pt>
                <c:pt idx="16">
                  <c:v>-2.0046562763007595E-2</c:v>
                </c:pt>
                <c:pt idx="17">
                  <c:v>-2.1163240199957745E-2</c:v>
                </c:pt>
                <c:pt idx="18">
                  <c:v>-2.6059427203292879E-2</c:v>
                </c:pt>
                <c:pt idx="19">
                  <c:v>-2.3097141982620584E-2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[1]Hoja1!$B$830</c:f>
              <c:strCache>
                <c:ptCount val="1"/>
                <c:pt idx="0">
                  <c:v> +epsilon</c:v>
                </c:pt>
              </c:strCache>
            </c:strRef>
          </c:tx>
          <c:marker>
            <c:symbol val="none"/>
          </c:marker>
          <c:cat>
            <c:numRef>
              <c:f>[1]Hoja1!$C$828:$V$828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[1]Hoja1!$C$830:$V$830</c:f>
              <c:numCache>
                <c:formatCode>General</c:formatCode>
                <c:ptCount val="20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[1]Hoja1!$B$831</c:f>
              <c:strCache>
                <c:ptCount val="1"/>
                <c:pt idx="0">
                  <c:v> -epsilon</c:v>
                </c:pt>
              </c:strCache>
            </c:strRef>
          </c:tx>
          <c:marker>
            <c:symbol val="none"/>
          </c:marker>
          <c:cat>
            <c:numRef>
              <c:f>[1]Hoja1!$C$828:$V$828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[1]Hoja1!$C$831:$V$831</c:f>
              <c:numCache>
                <c:formatCode>General</c:formatCode>
                <c:ptCount val="20"/>
                <c:pt idx="0">
                  <c:v>-2.5000000000000001E-2</c:v>
                </c:pt>
                <c:pt idx="1">
                  <c:v>-2.5000000000000001E-2</c:v>
                </c:pt>
                <c:pt idx="2">
                  <c:v>-2.5000000000000001E-2</c:v>
                </c:pt>
                <c:pt idx="3">
                  <c:v>-2.5000000000000001E-2</c:v>
                </c:pt>
                <c:pt idx="4">
                  <c:v>-2.5000000000000001E-2</c:v>
                </c:pt>
                <c:pt idx="5">
                  <c:v>-2.5000000000000001E-2</c:v>
                </c:pt>
                <c:pt idx="6">
                  <c:v>-2.5000000000000001E-2</c:v>
                </c:pt>
                <c:pt idx="7">
                  <c:v>-2.5000000000000001E-2</c:v>
                </c:pt>
                <c:pt idx="8">
                  <c:v>-2.5000000000000001E-2</c:v>
                </c:pt>
                <c:pt idx="9">
                  <c:v>-2.5000000000000001E-2</c:v>
                </c:pt>
                <c:pt idx="10">
                  <c:v>-2.5000000000000001E-2</c:v>
                </c:pt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  <c:pt idx="18">
                  <c:v>-2.5000000000000001E-2</c:v>
                </c:pt>
                <c:pt idx="19">
                  <c:v>-2.5000000000000001E-2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25920"/>
        <c:axId val="117827456"/>
      </c:lineChart>
      <c:catAx>
        <c:axId val="117825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7827456"/>
        <c:crosses val="autoZero"/>
        <c:auto val="1"/>
        <c:lblAlgn val="ctr"/>
        <c:lblOffset val="100"/>
        <c:noMultiLvlLbl val="0"/>
      </c:catAx>
      <c:valAx>
        <c:axId val="117827456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1178259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4">
            <a:lumMod val="20000"/>
            <a:lumOff val="8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 Concentrado  para animales ( excepto cereales sin moler  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[1]Hoja1!$B$851</c:f>
              <c:strCache>
                <c:ptCount val="1"/>
                <c:pt idx="0">
                  <c:v>[081] Feeding stuff for animals (no unmilled cereals)</c:v>
                </c:pt>
              </c:strCache>
            </c:strRef>
          </c:tx>
          <c:marker>
            <c:symbol val="none"/>
          </c:marker>
          <c:cat>
            <c:numRef>
              <c:f>[1]Hoja1!$C$850:$V$850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[1]Hoja1!$C$851:$V$851</c:f>
              <c:numCache>
                <c:formatCode>General</c:formatCode>
                <c:ptCount val="20"/>
                <c:pt idx="0">
                  <c:v>3.766789438318817E-3</c:v>
                </c:pt>
                <c:pt idx="1">
                  <c:v>-5.7081089630613363E-4</c:v>
                </c:pt>
                <c:pt idx="2">
                  <c:v>-1.6180361126205355E-3</c:v>
                </c:pt>
                <c:pt idx="3">
                  <c:v>-1.196116211023312E-3</c:v>
                </c:pt>
                <c:pt idx="4">
                  <c:v>-1.5922330985045515E-3</c:v>
                </c:pt>
                <c:pt idx="5">
                  <c:v>-9.345601073009539E-4</c:v>
                </c:pt>
                <c:pt idx="6">
                  <c:v>-3.5601635085863413E-3</c:v>
                </c:pt>
                <c:pt idx="7">
                  <c:v>-4.1120317405222004E-3</c:v>
                </c:pt>
                <c:pt idx="8">
                  <c:v>-8.556320754645453E-3</c:v>
                </c:pt>
                <c:pt idx="9">
                  <c:v>-5.3722891410994122E-3</c:v>
                </c:pt>
                <c:pt idx="10">
                  <c:v>-3.0953756163605317E-3</c:v>
                </c:pt>
                <c:pt idx="11">
                  <c:v>-2.8735630148054351E-3</c:v>
                </c:pt>
                <c:pt idx="12">
                  <c:v>-1.0881726633077167E-2</c:v>
                </c:pt>
                <c:pt idx="13">
                  <c:v>-1.636420252635987E-2</c:v>
                </c:pt>
                <c:pt idx="14">
                  <c:v>-1.6787203970820664E-2</c:v>
                </c:pt>
                <c:pt idx="15">
                  <c:v>-2.89436553171123E-2</c:v>
                </c:pt>
                <c:pt idx="16">
                  <c:v>-2.2311833284977094E-2</c:v>
                </c:pt>
                <c:pt idx="17">
                  <c:v>-5.2204476256267777E-2</c:v>
                </c:pt>
                <c:pt idx="18">
                  <c:v>-4.5099985121515473E-2</c:v>
                </c:pt>
                <c:pt idx="19">
                  <c:v>-3.5639763152685563E-2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[1]Hoja1!$B$852</c:f>
              <c:strCache>
                <c:ptCount val="1"/>
                <c:pt idx="0">
                  <c:v> +epsilon</c:v>
                </c:pt>
              </c:strCache>
            </c:strRef>
          </c:tx>
          <c:marker>
            <c:symbol val="none"/>
          </c:marker>
          <c:cat>
            <c:numRef>
              <c:f>[1]Hoja1!$C$850:$V$850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[1]Hoja1!$C$852:$V$852</c:f>
              <c:numCache>
                <c:formatCode>General</c:formatCode>
                <c:ptCount val="20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[1]Hoja1!$B$853</c:f>
              <c:strCache>
                <c:ptCount val="1"/>
                <c:pt idx="0">
                  <c:v> -epsilon</c:v>
                </c:pt>
              </c:strCache>
            </c:strRef>
          </c:tx>
          <c:marker>
            <c:symbol val="none"/>
          </c:marker>
          <c:cat>
            <c:numRef>
              <c:f>[1]Hoja1!$C$850:$V$850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[1]Hoja1!$C$853:$V$853</c:f>
              <c:numCache>
                <c:formatCode>General</c:formatCode>
                <c:ptCount val="20"/>
                <c:pt idx="0">
                  <c:v>-2.5000000000000001E-2</c:v>
                </c:pt>
                <c:pt idx="1">
                  <c:v>-2.5000000000000001E-2</c:v>
                </c:pt>
                <c:pt idx="2">
                  <c:v>-2.5000000000000001E-2</c:v>
                </c:pt>
                <c:pt idx="3">
                  <c:v>-2.5000000000000001E-2</c:v>
                </c:pt>
                <c:pt idx="4">
                  <c:v>-2.5000000000000001E-2</c:v>
                </c:pt>
                <c:pt idx="5">
                  <c:v>-2.5000000000000001E-2</c:v>
                </c:pt>
                <c:pt idx="6">
                  <c:v>-2.5000000000000001E-2</c:v>
                </c:pt>
                <c:pt idx="7">
                  <c:v>-2.5000000000000001E-2</c:v>
                </c:pt>
                <c:pt idx="8">
                  <c:v>-2.5000000000000001E-2</c:v>
                </c:pt>
                <c:pt idx="9">
                  <c:v>-2.5000000000000001E-2</c:v>
                </c:pt>
                <c:pt idx="10">
                  <c:v>-2.5000000000000001E-2</c:v>
                </c:pt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  <c:pt idx="18">
                  <c:v>-2.5000000000000001E-2</c:v>
                </c:pt>
                <c:pt idx="19">
                  <c:v>-2.5000000000000001E-2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63104"/>
        <c:axId val="118064640"/>
      </c:lineChart>
      <c:catAx>
        <c:axId val="11806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8064640"/>
        <c:crosses val="autoZero"/>
        <c:auto val="1"/>
        <c:lblAlgn val="ctr"/>
        <c:lblOffset val="100"/>
        <c:noMultiLvlLbl val="0"/>
      </c:catAx>
      <c:valAx>
        <c:axId val="118064640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1180631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4">
            <a:lumMod val="20000"/>
            <a:lumOff val="8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Margarina y mantequilla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[1]Hoja1!$B$872</c:f>
              <c:strCache>
                <c:ptCount val="1"/>
                <c:pt idx="0">
                  <c:v>[091] Margarine and shortening</c:v>
                </c:pt>
              </c:strCache>
            </c:strRef>
          </c:tx>
          <c:marker>
            <c:symbol val="none"/>
          </c:marker>
          <c:cat>
            <c:numRef>
              <c:f>[1]Hoja1!$C$871:$V$871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[1]Hoja1!$C$872:$V$872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-2.6829229537375252E-5</c:v>
                </c:pt>
                <c:pt idx="4">
                  <c:v>-1.5842770312765559E-4</c:v>
                </c:pt>
                <c:pt idx="5">
                  <c:v>-2.1925494865253448E-4</c:v>
                </c:pt>
                <c:pt idx="6">
                  <c:v>-4.0081225617098255E-4</c:v>
                </c:pt>
                <c:pt idx="7">
                  <c:v>-7.2729633296423355E-4</c:v>
                </c:pt>
                <c:pt idx="8">
                  <c:v>-1.3103622102981526E-3</c:v>
                </c:pt>
                <c:pt idx="9">
                  <c:v>-6.5805867380685959E-4</c:v>
                </c:pt>
                <c:pt idx="10">
                  <c:v>0</c:v>
                </c:pt>
                <c:pt idx="11">
                  <c:v>-3.2491617131128115E-4</c:v>
                </c:pt>
                <c:pt idx="12">
                  <c:v>0</c:v>
                </c:pt>
                <c:pt idx="13">
                  <c:v>3.6187817545996651E-5</c:v>
                </c:pt>
                <c:pt idx="14">
                  <c:v>-2.0255498201789554E-5</c:v>
                </c:pt>
                <c:pt idx="15">
                  <c:v>-6.049363956714525E-6</c:v>
                </c:pt>
                <c:pt idx="16">
                  <c:v>0</c:v>
                </c:pt>
                <c:pt idx="17">
                  <c:v>-9.1558510701745676E-4</c:v>
                </c:pt>
                <c:pt idx="18">
                  <c:v>-6.7697061091061956E-4</c:v>
                </c:pt>
                <c:pt idx="19">
                  <c:v>-1.0229712814609215E-3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[1]Hoja1!$B$873</c:f>
              <c:strCache>
                <c:ptCount val="1"/>
                <c:pt idx="0">
                  <c:v> +epsilon</c:v>
                </c:pt>
              </c:strCache>
            </c:strRef>
          </c:tx>
          <c:marker>
            <c:symbol val="none"/>
          </c:marker>
          <c:cat>
            <c:numRef>
              <c:f>[1]Hoja1!$C$871:$V$871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[1]Hoja1!$C$873:$V$873</c:f>
              <c:numCache>
                <c:formatCode>General</c:formatCode>
                <c:ptCount val="20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[1]Hoja1!$B$874</c:f>
              <c:strCache>
                <c:ptCount val="1"/>
                <c:pt idx="0">
                  <c:v> -epsilon</c:v>
                </c:pt>
              </c:strCache>
            </c:strRef>
          </c:tx>
          <c:marker>
            <c:symbol val="none"/>
          </c:marker>
          <c:cat>
            <c:numRef>
              <c:f>[1]Hoja1!$C$871:$V$871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[1]Hoja1!$C$874:$V$874</c:f>
              <c:numCache>
                <c:formatCode>General</c:formatCode>
                <c:ptCount val="20"/>
                <c:pt idx="0">
                  <c:v>-2.5000000000000001E-2</c:v>
                </c:pt>
                <c:pt idx="1">
                  <c:v>-2.5000000000000001E-2</c:v>
                </c:pt>
                <c:pt idx="2">
                  <c:v>-2.5000000000000001E-2</c:v>
                </c:pt>
                <c:pt idx="3">
                  <c:v>-2.5000000000000001E-2</c:v>
                </c:pt>
                <c:pt idx="4">
                  <c:v>-2.5000000000000001E-2</c:v>
                </c:pt>
                <c:pt idx="5">
                  <c:v>-2.5000000000000001E-2</c:v>
                </c:pt>
                <c:pt idx="6">
                  <c:v>-2.5000000000000001E-2</c:v>
                </c:pt>
                <c:pt idx="7">
                  <c:v>-2.5000000000000001E-2</c:v>
                </c:pt>
                <c:pt idx="8">
                  <c:v>-2.5000000000000001E-2</c:v>
                </c:pt>
                <c:pt idx="9">
                  <c:v>-2.5000000000000001E-2</c:v>
                </c:pt>
                <c:pt idx="10">
                  <c:v>-2.5000000000000001E-2</c:v>
                </c:pt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  <c:pt idx="18">
                  <c:v>-2.5000000000000001E-2</c:v>
                </c:pt>
                <c:pt idx="19">
                  <c:v>-2.5000000000000001E-2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91136"/>
        <c:axId val="118105216"/>
      </c:lineChart>
      <c:catAx>
        <c:axId val="118091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8105216"/>
        <c:crosses val="autoZero"/>
        <c:auto val="1"/>
        <c:lblAlgn val="ctr"/>
        <c:lblOffset val="100"/>
        <c:noMultiLvlLbl val="0"/>
      </c:catAx>
      <c:valAx>
        <c:axId val="118105216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1180911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4">
            <a:lumMod val="20000"/>
            <a:lumOff val="8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Productos y preparados comestibles, n.e.s.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[2]Hoja1!$B$892</c:f>
              <c:strCache>
                <c:ptCount val="1"/>
                <c:pt idx="0">
                  <c:v>[098] Productos y preparados comestibles, n.e.s.</c:v>
                </c:pt>
              </c:strCache>
            </c:strRef>
          </c:tx>
          <c:marker>
            <c:symbol val="none"/>
          </c:marker>
          <c:cat>
            <c:numRef>
              <c:f>[2]Hoja1!$C$891:$V$891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[2]Hoja1!$C$892:$V$892</c:f>
              <c:numCache>
                <c:formatCode>General</c:formatCode>
                <c:ptCount val="20"/>
                <c:pt idx="0">
                  <c:v>-1.0549497294432158E-3</c:v>
                </c:pt>
                <c:pt idx="1">
                  <c:v>-1.4235950999894043E-3</c:v>
                </c:pt>
                <c:pt idx="2">
                  <c:v>-4.6881557710099045E-4</c:v>
                </c:pt>
                <c:pt idx="3">
                  <c:v>9.5373830197398714E-4</c:v>
                </c:pt>
                <c:pt idx="4">
                  <c:v>-4.1087368092104846E-4</c:v>
                </c:pt>
                <c:pt idx="5">
                  <c:v>1.8776845805930638E-3</c:v>
                </c:pt>
                <c:pt idx="6">
                  <c:v>9.5921587936346889E-4</c:v>
                </c:pt>
                <c:pt idx="7">
                  <c:v>3.4476300798980884E-4</c:v>
                </c:pt>
                <c:pt idx="8">
                  <c:v>1.1048885025409247E-3</c:v>
                </c:pt>
                <c:pt idx="9">
                  <c:v>-1.8366232540017815E-3</c:v>
                </c:pt>
                <c:pt idx="10">
                  <c:v>1.6184994641990468E-3</c:v>
                </c:pt>
                <c:pt idx="11">
                  <c:v>1.4614304417110953E-3</c:v>
                </c:pt>
                <c:pt idx="12">
                  <c:v>-2.8084314693609721E-3</c:v>
                </c:pt>
                <c:pt idx="13">
                  <c:v>-2.3471062208797999E-4</c:v>
                </c:pt>
                <c:pt idx="14">
                  <c:v>-1.032303800252816E-2</c:v>
                </c:pt>
                <c:pt idx="15">
                  <c:v>-1.6082782146967452E-2</c:v>
                </c:pt>
                <c:pt idx="16">
                  <c:v>-1.4204436048503685E-2</c:v>
                </c:pt>
                <c:pt idx="17">
                  <c:v>-1.7243326921848212E-2</c:v>
                </c:pt>
                <c:pt idx="18">
                  <c:v>-2.8898835611768411E-2</c:v>
                </c:pt>
                <c:pt idx="19">
                  <c:v>-2.3505524640025241E-2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[2]Hoja1!$B$893</c:f>
              <c:strCache>
                <c:ptCount val="1"/>
                <c:pt idx="0">
                  <c:v> +epsilon</c:v>
                </c:pt>
              </c:strCache>
            </c:strRef>
          </c:tx>
          <c:marker>
            <c:symbol val="none"/>
          </c:marker>
          <c:cat>
            <c:numRef>
              <c:f>[2]Hoja1!$C$891:$V$891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[2]Hoja1!$C$893:$V$893</c:f>
              <c:numCache>
                <c:formatCode>General</c:formatCode>
                <c:ptCount val="20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[2]Hoja1!$B$894</c:f>
              <c:strCache>
                <c:ptCount val="1"/>
                <c:pt idx="0">
                  <c:v> -epsilon</c:v>
                </c:pt>
              </c:strCache>
            </c:strRef>
          </c:tx>
          <c:marker>
            <c:symbol val="none"/>
          </c:marker>
          <c:cat>
            <c:numRef>
              <c:f>[2]Hoja1!$C$891:$V$891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[2]Hoja1!$C$894:$V$894</c:f>
              <c:numCache>
                <c:formatCode>General</c:formatCode>
                <c:ptCount val="20"/>
                <c:pt idx="0">
                  <c:v>-2.5000000000000001E-2</c:v>
                </c:pt>
                <c:pt idx="1">
                  <c:v>-2.5000000000000001E-2</c:v>
                </c:pt>
                <c:pt idx="2">
                  <c:v>-2.5000000000000001E-2</c:v>
                </c:pt>
                <c:pt idx="3">
                  <c:v>-2.5000000000000001E-2</c:v>
                </c:pt>
                <c:pt idx="4">
                  <c:v>-2.5000000000000001E-2</c:v>
                </c:pt>
                <c:pt idx="5">
                  <c:v>-2.5000000000000001E-2</c:v>
                </c:pt>
                <c:pt idx="6">
                  <c:v>-2.5000000000000001E-2</c:v>
                </c:pt>
                <c:pt idx="7">
                  <c:v>-2.5000000000000001E-2</c:v>
                </c:pt>
                <c:pt idx="8">
                  <c:v>-2.5000000000000001E-2</c:v>
                </c:pt>
                <c:pt idx="9">
                  <c:v>-2.5000000000000001E-2</c:v>
                </c:pt>
                <c:pt idx="10">
                  <c:v>-2.5000000000000001E-2</c:v>
                </c:pt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  <c:pt idx="18">
                  <c:v>-2.5000000000000001E-2</c:v>
                </c:pt>
                <c:pt idx="19">
                  <c:v>-2.5000000000000001E-2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44000"/>
        <c:axId val="118153984"/>
      </c:lineChart>
      <c:catAx>
        <c:axId val="11814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8153984"/>
        <c:crosses val="autoZero"/>
        <c:auto val="1"/>
        <c:lblAlgn val="ctr"/>
        <c:lblOffset val="100"/>
        <c:noMultiLvlLbl val="0"/>
      </c:catAx>
      <c:valAx>
        <c:axId val="118153984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1181440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4">
            <a:lumMod val="20000"/>
            <a:lumOff val="8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Bebidas no alcohólicas, n.e.s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[2]Hoja1!$B$909</c:f>
              <c:strCache>
                <c:ptCount val="1"/>
                <c:pt idx="0">
                  <c:v>[111] Non-alcoholic beverages, n.e.s.</c:v>
                </c:pt>
              </c:strCache>
            </c:strRef>
          </c:tx>
          <c:marker>
            <c:symbol val="none"/>
          </c:marker>
          <c:cat>
            <c:numRef>
              <c:f>[2]Hoja1!$C$908:$V$908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[2]Hoja1!$C$909:$V$909</c:f>
              <c:numCache>
                <c:formatCode>General</c:formatCode>
                <c:ptCount val="20"/>
                <c:pt idx="0">
                  <c:v>-3.1266220396458992E-5</c:v>
                </c:pt>
                <c:pt idx="1">
                  <c:v>-1.065910191696094E-5</c:v>
                </c:pt>
                <c:pt idx="2">
                  <c:v>-5.4861014400773544E-5</c:v>
                </c:pt>
                <c:pt idx="3">
                  <c:v>-3.7185590161906106E-6</c:v>
                </c:pt>
                <c:pt idx="4">
                  <c:v>5.3336526347206799E-5</c:v>
                </c:pt>
                <c:pt idx="5">
                  <c:v>1.5872753150245758E-4</c:v>
                </c:pt>
                <c:pt idx="6">
                  <c:v>2.8353544733845747E-4</c:v>
                </c:pt>
                <c:pt idx="7">
                  <c:v>1.5283969361084044E-4</c:v>
                </c:pt>
                <c:pt idx="8">
                  <c:v>9.2728861774758905E-5</c:v>
                </c:pt>
                <c:pt idx="9">
                  <c:v>3.0253346889675921E-4</c:v>
                </c:pt>
                <c:pt idx="10">
                  <c:v>7.8964540587658078E-5</c:v>
                </c:pt>
                <c:pt idx="11">
                  <c:v>-2.3947566167481778E-4</c:v>
                </c:pt>
                <c:pt idx="12">
                  <c:v>-4.5348380622505553E-5</c:v>
                </c:pt>
                <c:pt idx="13">
                  <c:v>-8.7112231963971078E-5</c:v>
                </c:pt>
                <c:pt idx="14">
                  <c:v>-4.3528358487470966E-4</c:v>
                </c:pt>
                <c:pt idx="15">
                  <c:v>-1.1629237720243053E-3</c:v>
                </c:pt>
                <c:pt idx="16">
                  <c:v>-2.4814961374400651E-3</c:v>
                </c:pt>
                <c:pt idx="17">
                  <c:v>-5.3278718599872755E-3</c:v>
                </c:pt>
                <c:pt idx="18">
                  <c:v>-1.2240658090497986E-2</c:v>
                </c:pt>
                <c:pt idx="19">
                  <c:v>-2.3443058551507141E-2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[2]Hoja1!$B$910</c:f>
              <c:strCache>
                <c:ptCount val="1"/>
                <c:pt idx="0">
                  <c:v> +epsilon</c:v>
                </c:pt>
              </c:strCache>
            </c:strRef>
          </c:tx>
          <c:marker>
            <c:symbol val="none"/>
          </c:marker>
          <c:cat>
            <c:numRef>
              <c:f>[2]Hoja1!$C$908:$V$908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[2]Hoja1!$C$910:$V$910</c:f>
              <c:numCache>
                <c:formatCode>General</c:formatCode>
                <c:ptCount val="20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[2]Hoja1!$B$911</c:f>
              <c:strCache>
                <c:ptCount val="1"/>
                <c:pt idx="0">
                  <c:v> -epsilon</c:v>
                </c:pt>
              </c:strCache>
            </c:strRef>
          </c:tx>
          <c:marker>
            <c:symbol val="none"/>
          </c:marker>
          <c:cat>
            <c:numRef>
              <c:f>[2]Hoja1!$C$908:$V$908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[2]Hoja1!$C$911:$V$911</c:f>
              <c:numCache>
                <c:formatCode>General</c:formatCode>
                <c:ptCount val="20"/>
                <c:pt idx="0">
                  <c:v>-2.5000000000000001E-2</c:v>
                </c:pt>
                <c:pt idx="1">
                  <c:v>-2.5000000000000001E-2</c:v>
                </c:pt>
                <c:pt idx="2">
                  <c:v>-2.5000000000000001E-2</c:v>
                </c:pt>
                <c:pt idx="3">
                  <c:v>-2.5000000000000001E-2</c:v>
                </c:pt>
                <c:pt idx="4">
                  <c:v>-2.5000000000000001E-2</c:v>
                </c:pt>
                <c:pt idx="5">
                  <c:v>-2.5000000000000001E-2</c:v>
                </c:pt>
                <c:pt idx="6">
                  <c:v>-2.5000000000000001E-2</c:v>
                </c:pt>
                <c:pt idx="7">
                  <c:v>-2.5000000000000001E-2</c:v>
                </c:pt>
                <c:pt idx="8">
                  <c:v>-2.5000000000000001E-2</c:v>
                </c:pt>
                <c:pt idx="9">
                  <c:v>-2.5000000000000001E-2</c:v>
                </c:pt>
                <c:pt idx="10">
                  <c:v>-2.5000000000000001E-2</c:v>
                </c:pt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  <c:pt idx="18">
                  <c:v>-2.5000000000000001E-2</c:v>
                </c:pt>
                <c:pt idx="19">
                  <c:v>-2.5000000000000001E-2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72288"/>
        <c:axId val="118182272"/>
      </c:lineChart>
      <c:catAx>
        <c:axId val="118172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8182272"/>
        <c:crosses val="autoZero"/>
        <c:auto val="1"/>
        <c:lblAlgn val="ctr"/>
        <c:lblOffset val="100"/>
        <c:noMultiLvlLbl val="0"/>
      </c:catAx>
      <c:valAx>
        <c:axId val="118182272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1181722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4">
            <a:lumMod val="20000"/>
            <a:lumOff val="8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Bebidas</a:t>
            </a:r>
            <a:r>
              <a:rPr lang="es-CO" baseline="0"/>
              <a:t> alcohólicas</a:t>
            </a:r>
            <a:endParaRPr lang="es-CO"/>
          </a:p>
        </c:rich>
      </c:tx>
      <c:layout>
        <c:manualLayout>
          <c:xMode val="edge"/>
          <c:yMode val="edge"/>
          <c:x val="0.31233260938154928"/>
          <c:y val="3.037087380591050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[2]Hoja1!$B$935</c:f>
              <c:strCache>
                <c:ptCount val="1"/>
                <c:pt idx="0">
                  <c:v>[112] Alcoholic beverages</c:v>
                </c:pt>
              </c:strCache>
            </c:strRef>
          </c:tx>
          <c:marker>
            <c:symbol val="none"/>
          </c:marker>
          <c:cat>
            <c:numRef>
              <c:f>[2]Hoja1!$C$934:$V$934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[2]Hoja1!$C$935:$V$935</c:f>
              <c:numCache>
                <c:formatCode>General</c:formatCode>
                <c:ptCount val="20"/>
                <c:pt idx="0">
                  <c:v>2.3602209163850571E-4</c:v>
                </c:pt>
                <c:pt idx="1">
                  <c:v>5.7806435176030002E-4</c:v>
                </c:pt>
                <c:pt idx="2">
                  <c:v>7.9144243812259905E-5</c:v>
                </c:pt>
                <c:pt idx="3">
                  <c:v>1.9610295383034349E-4</c:v>
                </c:pt>
                <c:pt idx="4">
                  <c:v>-1.9556738933388521E-4</c:v>
                </c:pt>
                <c:pt idx="5">
                  <c:v>1.7421630010702991E-5</c:v>
                </c:pt>
                <c:pt idx="6">
                  <c:v>-1.8314287273293127E-4</c:v>
                </c:pt>
                <c:pt idx="7">
                  <c:v>3.5759483878507653E-4</c:v>
                </c:pt>
                <c:pt idx="8">
                  <c:v>-6.9863564654653264E-4</c:v>
                </c:pt>
                <c:pt idx="9">
                  <c:v>3.012757225624574E-4</c:v>
                </c:pt>
                <c:pt idx="10">
                  <c:v>2.6367258155057193E-5</c:v>
                </c:pt>
                <c:pt idx="11">
                  <c:v>1.8092818133433984E-4</c:v>
                </c:pt>
                <c:pt idx="12">
                  <c:v>-6.6015471043188613E-6</c:v>
                </c:pt>
                <c:pt idx="13">
                  <c:v>-6.1865386449143266E-5</c:v>
                </c:pt>
                <c:pt idx="14">
                  <c:v>-1.1095344987586333E-4</c:v>
                </c:pt>
                <c:pt idx="15">
                  <c:v>1.7810491704792585E-4</c:v>
                </c:pt>
                <c:pt idx="16">
                  <c:v>2.5299721604836911E-4</c:v>
                </c:pt>
                <c:pt idx="17">
                  <c:v>-5.2223800432650504E-4</c:v>
                </c:pt>
                <c:pt idx="18">
                  <c:v>1.6299184104724624E-5</c:v>
                </c:pt>
                <c:pt idx="19">
                  <c:v>3.1679813298720916E-4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[2]Hoja1!$B$936</c:f>
              <c:strCache>
                <c:ptCount val="1"/>
                <c:pt idx="0">
                  <c:v> +epsilon</c:v>
                </c:pt>
              </c:strCache>
            </c:strRef>
          </c:tx>
          <c:marker>
            <c:symbol val="none"/>
          </c:marker>
          <c:cat>
            <c:numRef>
              <c:f>[2]Hoja1!$C$934:$V$934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[2]Hoja1!$C$936:$V$936</c:f>
              <c:numCache>
                <c:formatCode>General</c:formatCode>
                <c:ptCount val="20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[2]Hoja1!$B$937</c:f>
              <c:strCache>
                <c:ptCount val="1"/>
                <c:pt idx="0">
                  <c:v> -epsilon</c:v>
                </c:pt>
              </c:strCache>
            </c:strRef>
          </c:tx>
          <c:marker>
            <c:symbol val="none"/>
          </c:marker>
          <c:cat>
            <c:numRef>
              <c:f>[2]Hoja1!$C$934:$V$934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[2]Hoja1!$C$937:$V$937</c:f>
              <c:numCache>
                <c:formatCode>General</c:formatCode>
                <c:ptCount val="20"/>
                <c:pt idx="0">
                  <c:v>-2.5000000000000001E-2</c:v>
                </c:pt>
                <c:pt idx="1">
                  <c:v>-2.5000000000000001E-2</c:v>
                </c:pt>
                <c:pt idx="2">
                  <c:v>-2.5000000000000001E-2</c:v>
                </c:pt>
                <c:pt idx="3">
                  <c:v>-2.5000000000000001E-2</c:v>
                </c:pt>
                <c:pt idx="4">
                  <c:v>-2.5000000000000001E-2</c:v>
                </c:pt>
                <c:pt idx="5">
                  <c:v>-2.5000000000000001E-2</c:v>
                </c:pt>
                <c:pt idx="6">
                  <c:v>-2.5000000000000001E-2</c:v>
                </c:pt>
                <c:pt idx="7">
                  <c:v>-2.5000000000000001E-2</c:v>
                </c:pt>
                <c:pt idx="8">
                  <c:v>-2.5000000000000001E-2</c:v>
                </c:pt>
                <c:pt idx="9">
                  <c:v>-2.5000000000000001E-2</c:v>
                </c:pt>
                <c:pt idx="10">
                  <c:v>-2.5000000000000001E-2</c:v>
                </c:pt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  <c:pt idx="18">
                  <c:v>-2.5000000000000001E-2</c:v>
                </c:pt>
                <c:pt idx="19">
                  <c:v>-2.5000000000000001E-2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61024"/>
        <c:axId val="118571008"/>
      </c:lineChart>
      <c:catAx>
        <c:axId val="118561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8571008"/>
        <c:crosses val="autoZero"/>
        <c:auto val="1"/>
        <c:lblAlgn val="ctr"/>
        <c:lblOffset val="100"/>
        <c:noMultiLvlLbl val="0"/>
      </c:catAx>
      <c:valAx>
        <c:axId val="118571008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1185610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4">
            <a:lumMod val="20000"/>
            <a:lumOff val="8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/>
            </a:r>
            <a:br>
              <a:rPr lang="es-CO"/>
            </a:br>
            <a:r>
              <a:rPr lang="es-CO"/>
              <a:t>El tabaco , sin elaborar ; polvillo</a:t>
            </a:r>
          </a:p>
        </c:rich>
      </c:tx>
      <c:layout>
        <c:manualLayout>
          <c:xMode val="edge"/>
          <c:yMode val="edge"/>
          <c:x val="0.18495429536138291"/>
          <c:y val="1.226114501072769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[2]Hoja1!$B$954</c:f>
              <c:strCache>
                <c:ptCount val="1"/>
                <c:pt idx="0">
                  <c:v>[121] Tobacco, unmanufactured; tobacco refuse</c:v>
                </c:pt>
              </c:strCache>
            </c:strRef>
          </c:tx>
          <c:marker>
            <c:symbol val="none"/>
          </c:marker>
          <c:cat>
            <c:numRef>
              <c:f>[2]Hoja1!$C$953:$V$953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[2]Hoja1!$C$954:$V$954</c:f>
              <c:numCache>
                <c:formatCode>General</c:formatCode>
                <c:ptCount val="20"/>
                <c:pt idx="0">
                  <c:v>-1.0157098602549187E-4</c:v>
                </c:pt>
                <c:pt idx="1">
                  <c:v>-1.5242036081667878E-3</c:v>
                </c:pt>
                <c:pt idx="2">
                  <c:v>4.4181338104384528E-3</c:v>
                </c:pt>
                <c:pt idx="3">
                  <c:v>-2.5734513565319134E-4</c:v>
                </c:pt>
                <c:pt idx="4">
                  <c:v>-5.4362968062761337E-3</c:v>
                </c:pt>
                <c:pt idx="5">
                  <c:v>-3.7214667206710095E-3</c:v>
                </c:pt>
                <c:pt idx="6">
                  <c:v>-1.8252254467956035E-3</c:v>
                </c:pt>
                <c:pt idx="7">
                  <c:v>1.8214199977734455E-4</c:v>
                </c:pt>
                <c:pt idx="8">
                  <c:v>4.0949066496045712E-3</c:v>
                </c:pt>
                <c:pt idx="9">
                  <c:v>8.7231265672362956E-4</c:v>
                </c:pt>
                <c:pt idx="10">
                  <c:v>2.2996929159537625E-2</c:v>
                </c:pt>
                <c:pt idx="11">
                  <c:v>1.8718190337333053E-3</c:v>
                </c:pt>
                <c:pt idx="12">
                  <c:v>-8.5809982795854393E-4</c:v>
                </c:pt>
                <c:pt idx="13">
                  <c:v>-2.4517606230038407E-3</c:v>
                </c:pt>
                <c:pt idx="14">
                  <c:v>-4.8701392821280637E-4</c:v>
                </c:pt>
                <c:pt idx="15">
                  <c:v>-2.636240197176115E-4</c:v>
                </c:pt>
                <c:pt idx="16">
                  <c:v>-4.532627596170817E-4</c:v>
                </c:pt>
                <c:pt idx="17">
                  <c:v>-1.3190366495033432E-3</c:v>
                </c:pt>
                <c:pt idx="18">
                  <c:v>1.2366575624751125E-2</c:v>
                </c:pt>
                <c:pt idx="19">
                  <c:v>1.8436919997763156E-2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[2]Hoja1!$B$955</c:f>
              <c:strCache>
                <c:ptCount val="1"/>
                <c:pt idx="0">
                  <c:v> +epsilon</c:v>
                </c:pt>
              </c:strCache>
            </c:strRef>
          </c:tx>
          <c:marker>
            <c:symbol val="none"/>
          </c:marker>
          <c:cat>
            <c:numRef>
              <c:f>[2]Hoja1!$C$953:$V$953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[2]Hoja1!$C$955:$V$955</c:f>
              <c:numCache>
                <c:formatCode>General</c:formatCode>
                <c:ptCount val="20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[2]Hoja1!$B$956</c:f>
              <c:strCache>
                <c:ptCount val="1"/>
                <c:pt idx="0">
                  <c:v> -epsilon</c:v>
                </c:pt>
              </c:strCache>
            </c:strRef>
          </c:tx>
          <c:marker>
            <c:symbol val="none"/>
          </c:marker>
          <c:cat>
            <c:numRef>
              <c:f>[2]Hoja1!$C$953:$V$953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[2]Hoja1!$C$956:$V$956</c:f>
              <c:numCache>
                <c:formatCode>General</c:formatCode>
                <c:ptCount val="20"/>
                <c:pt idx="0">
                  <c:v>-2.5000000000000001E-2</c:v>
                </c:pt>
                <c:pt idx="1">
                  <c:v>-2.5000000000000001E-2</c:v>
                </c:pt>
                <c:pt idx="2">
                  <c:v>-2.5000000000000001E-2</c:v>
                </c:pt>
                <c:pt idx="3">
                  <c:v>-2.5000000000000001E-2</c:v>
                </c:pt>
                <c:pt idx="4">
                  <c:v>-2.5000000000000001E-2</c:v>
                </c:pt>
                <c:pt idx="5">
                  <c:v>-2.5000000000000001E-2</c:v>
                </c:pt>
                <c:pt idx="6">
                  <c:v>-2.5000000000000001E-2</c:v>
                </c:pt>
                <c:pt idx="7">
                  <c:v>-2.5000000000000001E-2</c:v>
                </c:pt>
                <c:pt idx="8">
                  <c:v>-2.5000000000000001E-2</c:v>
                </c:pt>
                <c:pt idx="9">
                  <c:v>-2.5000000000000001E-2</c:v>
                </c:pt>
                <c:pt idx="10">
                  <c:v>-2.5000000000000001E-2</c:v>
                </c:pt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  <c:pt idx="18">
                  <c:v>-2.5000000000000001E-2</c:v>
                </c:pt>
                <c:pt idx="19">
                  <c:v>-2.5000000000000001E-2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01600"/>
        <c:axId val="118603136"/>
      </c:lineChart>
      <c:catAx>
        <c:axId val="11860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8603136"/>
        <c:crosses val="autoZero"/>
        <c:auto val="1"/>
        <c:lblAlgn val="ctr"/>
        <c:lblOffset val="100"/>
        <c:noMultiLvlLbl val="0"/>
      </c:catAx>
      <c:valAx>
        <c:axId val="118603136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1186016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4">
            <a:lumMod val="20000"/>
            <a:lumOff val="8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Tabaco</a:t>
            </a:r>
            <a:r>
              <a:rPr lang="es-CO" baseline="0"/>
              <a:t> fabricado </a:t>
            </a:r>
            <a:endParaRPr lang="es-CO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[2]Hoja1!$B$981</c:f>
              <c:strCache>
                <c:ptCount val="1"/>
                <c:pt idx="0">
                  <c:v>[122] Tobacco, manufactured</c:v>
                </c:pt>
              </c:strCache>
            </c:strRef>
          </c:tx>
          <c:marker>
            <c:symbol val="none"/>
          </c:marker>
          <c:cat>
            <c:numRef>
              <c:f>[2]Hoja1!$C$980:$V$980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[2]Hoja1!$C$981:$V$981</c:f>
              <c:numCache>
                <c:formatCode>General</c:formatCode>
                <c:ptCount val="20"/>
                <c:pt idx="0">
                  <c:v>0</c:v>
                </c:pt>
                <c:pt idx="1">
                  <c:v>-4.3382544802031021E-6</c:v>
                </c:pt>
                <c:pt idx="2">
                  <c:v>-9.5057598494113638E-5</c:v>
                </c:pt>
                <c:pt idx="3">
                  <c:v>-1.1864201552708151E-4</c:v>
                </c:pt>
                <c:pt idx="4">
                  <c:v>-2.4696409554102666E-4</c:v>
                </c:pt>
                <c:pt idx="5">
                  <c:v>0</c:v>
                </c:pt>
                <c:pt idx="6">
                  <c:v>-9.589108530443556E-6</c:v>
                </c:pt>
                <c:pt idx="7">
                  <c:v>3.1208649940936466E-4</c:v>
                </c:pt>
                <c:pt idx="8">
                  <c:v>4.0859671066349789E-3</c:v>
                </c:pt>
                <c:pt idx="9">
                  <c:v>7.8965527325185903E-3</c:v>
                </c:pt>
                <c:pt idx="10">
                  <c:v>3.7219070218285929E-5</c:v>
                </c:pt>
                <c:pt idx="11">
                  <c:v>7.6751192385608356E-4</c:v>
                </c:pt>
                <c:pt idx="12">
                  <c:v>-6.3026664966040215E-5</c:v>
                </c:pt>
                <c:pt idx="13">
                  <c:v>-3.4267570804398623E-5</c:v>
                </c:pt>
                <c:pt idx="14">
                  <c:v>-1.3245583247262253E-3</c:v>
                </c:pt>
                <c:pt idx="15">
                  <c:v>-3.3104767557324652E-5</c:v>
                </c:pt>
                <c:pt idx="16">
                  <c:v>-1.5066699536585615E-4</c:v>
                </c:pt>
                <c:pt idx="17">
                  <c:v>-5.7936184712974897E-4</c:v>
                </c:pt>
                <c:pt idx="18">
                  <c:v>-5.1980977318352066E-4</c:v>
                </c:pt>
                <c:pt idx="19">
                  <c:v>-1.3690840466499164E-3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[2]Hoja1!$B$982</c:f>
              <c:strCache>
                <c:ptCount val="1"/>
                <c:pt idx="0">
                  <c:v> +epsilon</c:v>
                </c:pt>
              </c:strCache>
            </c:strRef>
          </c:tx>
          <c:marker>
            <c:symbol val="none"/>
          </c:marker>
          <c:cat>
            <c:numRef>
              <c:f>[2]Hoja1!$C$980:$V$980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[2]Hoja1!$C$982:$V$982</c:f>
              <c:numCache>
                <c:formatCode>General</c:formatCode>
                <c:ptCount val="20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[2]Hoja1!$B$983</c:f>
              <c:strCache>
                <c:ptCount val="1"/>
                <c:pt idx="0">
                  <c:v> -epsilon</c:v>
                </c:pt>
              </c:strCache>
            </c:strRef>
          </c:tx>
          <c:marker>
            <c:symbol val="none"/>
          </c:marker>
          <c:cat>
            <c:numRef>
              <c:f>[2]Hoja1!$C$980:$V$980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[2]Hoja1!$C$983:$V$983</c:f>
              <c:numCache>
                <c:formatCode>General</c:formatCode>
                <c:ptCount val="20"/>
                <c:pt idx="0">
                  <c:v>-2.5000000000000001E-2</c:v>
                </c:pt>
                <c:pt idx="1">
                  <c:v>-2.5000000000000001E-2</c:v>
                </c:pt>
                <c:pt idx="2">
                  <c:v>-2.5000000000000001E-2</c:v>
                </c:pt>
                <c:pt idx="3">
                  <c:v>-2.5000000000000001E-2</c:v>
                </c:pt>
                <c:pt idx="4">
                  <c:v>-2.5000000000000001E-2</c:v>
                </c:pt>
                <c:pt idx="5">
                  <c:v>-2.5000000000000001E-2</c:v>
                </c:pt>
                <c:pt idx="6">
                  <c:v>-2.5000000000000001E-2</c:v>
                </c:pt>
                <c:pt idx="7">
                  <c:v>-2.5000000000000001E-2</c:v>
                </c:pt>
                <c:pt idx="8">
                  <c:v>-2.5000000000000001E-2</c:v>
                </c:pt>
                <c:pt idx="9">
                  <c:v>-2.5000000000000001E-2</c:v>
                </c:pt>
                <c:pt idx="10">
                  <c:v>-2.5000000000000001E-2</c:v>
                </c:pt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  <c:pt idx="18">
                  <c:v>-2.5000000000000001E-2</c:v>
                </c:pt>
                <c:pt idx="19">
                  <c:v>-2.5000000000000001E-2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10784"/>
        <c:axId val="118312320"/>
      </c:lineChart>
      <c:catAx>
        <c:axId val="11831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8312320"/>
        <c:crosses val="autoZero"/>
        <c:auto val="1"/>
        <c:lblAlgn val="ctr"/>
        <c:lblOffset val="100"/>
        <c:noMultiLvlLbl val="0"/>
      </c:catAx>
      <c:valAx>
        <c:axId val="118312320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1183107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4">
            <a:lumMod val="20000"/>
            <a:lumOff val="8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Pieles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[2]Hoja1!$B$999</c:f>
              <c:strCache>
                <c:ptCount val="1"/>
                <c:pt idx="0">
                  <c:v>[211] Hides and skins (except furskins), raw</c:v>
                </c:pt>
              </c:strCache>
            </c:strRef>
          </c:tx>
          <c:marker>
            <c:symbol val="none"/>
          </c:marker>
          <c:cat>
            <c:numRef>
              <c:f>[2]Hoja1!$C$998:$V$998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[2]Hoja1!$C$999:$V$999</c:f>
              <c:numCache>
                <c:formatCode>General</c:formatCode>
                <c:ptCount val="20"/>
                <c:pt idx="0">
                  <c:v>9.8059350285948713E-2</c:v>
                </c:pt>
                <c:pt idx="1">
                  <c:v>0.11847681820004716</c:v>
                </c:pt>
                <c:pt idx="2">
                  <c:v>7.7685563956305423E-2</c:v>
                </c:pt>
                <c:pt idx="3">
                  <c:v>0.11269096091711471</c:v>
                </c:pt>
                <c:pt idx="4">
                  <c:v>0.14180694445719003</c:v>
                </c:pt>
                <c:pt idx="5">
                  <c:v>0.14363328548967527</c:v>
                </c:pt>
                <c:pt idx="6">
                  <c:v>0.15214962944825711</c:v>
                </c:pt>
                <c:pt idx="7">
                  <c:v>0.10806425267500577</c:v>
                </c:pt>
                <c:pt idx="8">
                  <c:v>0.13344425724159842</c:v>
                </c:pt>
                <c:pt idx="9">
                  <c:v>0.12902150937124879</c:v>
                </c:pt>
                <c:pt idx="10">
                  <c:v>9.50676813121408E-2</c:v>
                </c:pt>
                <c:pt idx="11">
                  <c:v>0.12077907499212302</c:v>
                </c:pt>
                <c:pt idx="12">
                  <c:v>9.8907053352980751E-2</c:v>
                </c:pt>
                <c:pt idx="13">
                  <c:v>5.7107130381735753E-2</c:v>
                </c:pt>
                <c:pt idx="14">
                  <c:v>2.4541174674409551E-2</c:v>
                </c:pt>
                <c:pt idx="15">
                  <c:v>4.5948642996872777E-2</c:v>
                </c:pt>
                <c:pt idx="16">
                  <c:v>7.9353231168407132E-2</c:v>
                </c:pt>
                <c:pt idx="17">
                  <c:v>9.5054038235196869E-2</c:v>
                </c:pt>
                <c:pt idx="18">
                  <c:v>0.17917411947629991</c:v>
                </c:pt>
                <c:pt idx="19">
                  <c:v>0.14441182640022246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[2]Hoja1!$B$1000</c:f>
              <c:strCache>
                <c:ptCount val="1"/>
                <c:pt idx="0">
                  <c:v> +epsilon</c:v>
                </c:pt>
              </c:strCache>
            </c:strRef>
          </c:tx>
          <c:marker>
            <c:symbol val="none"/>
          </c:marker>
          <c:cat>
            <c:numRef>
              <c:f>[2]Hoja1!$C$998:$V$998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[2]Hoja1!$C$1000:$V$1000</c:f>
              <c:numCache>
                <c:formatCode>General</c:formatCode>
                <c:ptCount val="20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[2]Hoja1!$B$1001</c:f>
              <c:strCache>
                <c:ptCount val="1"/>
                <c:pt idx="0">
                  <c:v> -epsilon</c:v>
                </c:pt>
              </c:strCache>
            </c:strRef>
          </c:tx>
          <c:marker>
            <c:symbol val="none"/>
          </c:marker>
          <c:cat>
            <c:numRef>
              <c:f>[2]Hoja1!$C$998:$V$998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[2]Hoja1!$C$1001:$V$1001</c:f>
              <c:numCache>
                <c:formatCode>General</c:formatCode>
                <c:ptCount val="20"/>
                <c:pt idx="0">
                  <c:v>-2.5000000000000001E-2</c:v>
                </c:pt>
                <c:pt idx="1">
                  <c:v>-2.5000000000000001E-2</c:v>
                </c:pt>
                <c:pt idx="2">
                  <c:v>-2.5000000000000001E-2</c:v>
                </c:pt>
                <c:pt idx="3">
                  <c:v>-2.5000000000000001E-2</c:v>
                </c:pt>
                <c:pt idx="4">
                  <c:v>-2.5000000000000001E-2</c:v>
                </c:pt>
                <c:pt idx="5">
                  <c:v>-2.5000000000000001E-2</c:v>
                </c:pt>
                <c:pt idx="6">
                  <c:v>-2.5000000000000001E-2</c:v>
                </c:pt>
                <c:pt idx="7">
                  <c:v>-2.5000000000000001E-2</c:v>
                </c:pt>
                <c:pt idx="8">
                  <c:v>-2.5000000000000001E-2</c:v>
                </c:pt>
                <c:pt idx="9">
                  <c:v>-2.5000000000000001E-2</c:v>
                </c:pt>
                <c:pt idx="10">
                  <c:v>-2.5000000000000001E-2</c:v>
                </c:pt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  <c:pt idx="18">
                  <c:v>-2.5000000000000001E-2</c:v>
                </c:pt>
                <c:pt idx="19">
                  <c:v>-2.5000000000000001E-2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47264"/>
        <c:axId val="118348800"/>
      </c:lineChart>
      <c:catAx>
        <c:axId val="11834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8348800"/>
        <c:crosses val="autoZero"/>
        <c:auto val="1"/>
        <c:lblAlgn val="ctr"/>
        <c:lblOffset val="100"/>
        <c:noMultiLvlLbl val="0"/>
      </c:catAx>
      <c:valAx>
        <c:axId val="118348800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1183472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4">
            <a:lumMod val="20000"/>
            <a:lumOff val="8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Pieles finas sin curtir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[2]Hoja1!$B$1023</c:f>
              <c:strCache>
                <c:ptCount val="1"/>
                <c:pt idx="0">
                  <c:v>[212] Furskins, raw, other than hides &amp; skins of group 211</c:v>
                </c:pt>
              </c:strCache>
            </c:strRef>
          </c:tx>
          <c:marker>
            <c:symbol val="none"/>
          </c:marker>
          <c:cat>
            <c:numRef>
              <c:f>[2]Hoja1!$C$1022:$V$1022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[2]Hoja1!$C$1023:$V$1023</c:f>
              <c:numCache>
                <c:formatCode>General</c:formatCode>
                <c:ptCount val="20"/>
                <c:pt idx="0">
                  <c:v>0</c:v>
                </c:pt>
                <c:pt idx="1">
                  <c:v>-5.8625060543285163E-5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1.2047101139339492E-3</c:v>
                </c:pt>
                <c:pt idx="13">
                  <c:v>0</c:v>
                </c:pt>
                <c:pt idx="14">
                  <c:v>1.7506218589170109E-5</c:v>
                </c:pt>
                <c:pt idx="15">
                  <c:v>0</c:v>
                </c:pt>
                <c:pt idx="16">
                  <c:v>0</c:v>
                </c:pt>
                <c:pt idx="17">
                  <c:v>1.8402394822961653E-4</c:v>
                </c:pt>
                <c:pt idx="18">
                  <c:v>0</c:v>
                </c:pt>
                <c:pt idx="19">
                  <c:v>4.2070507844086335E-4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[2]Hoja1!$B$1024</c:f>
              <c:strCache>
                <c:ptCount val="1"/>
                <c:pt idx="0">
                  <c:v> +epsilon</c:v>
                </c:pt>
              </c:strCache>
            </c:strRef>
          </c:tx>
          <c:marker>
            <c:symbol val="none"/>
          </c:marker>
          <c:cat>
            <c:numRef>
              <c:f>[2]Hoja1!$C$1022:$V$1022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[2]Hoja1!$C$1024:$V$1024</c:f>
              <c:numCache>
                <c:formatCode>General</c:formatCode>
                <c:ptCount val="20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[2]Hoja1!$B$1025</c:f>
              <c:strCache>
                <c:ptCount val="1"/>
                <c:pt idx="0">
                  <c:v> -epsilon</c:v>
                </c:pt>
              </c:strCache>
            </c:strRef>
          </c:tx>
          <c:marker>
            <c:symbol val="none"/>
          </c:marker>
          <c:cat>
            <c:numRef>
              <c:f>[2]Hoja1!$C$1022:$V$1022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[2]Hoja1!$C$1025:$V$1025</c:f>
              <c:numCache>
                <c:formatCode>General</c:formatCode>
                <c:ptCount val="20"/>
                <c:pt idx="0">
                  <c:v>-2.5000000000000001E-2</c:v>
                </c:pt>
                <c:pt idx="1">
                  <c:v>-2.5000000000000001E-2</c:v>
                </c:pt>
                <c:pt idx="2">
                  <c:v>-2.5000000000000001E-2</c:v>
                </c:pt>
                <c:pt idx="3">
                  <c:v>-2.5000000000000001E-2</c:v>
                </c:pt>
                <c:pt idx="4">
                  <c:v>-2.5000000000000001E-2</c:v>
                </c:pt>
                <c:pt idx="5">
                  <c:v>-2.5000000000000001E-2</c:v>
                </c:pt>
                <c:pt idx="6">
                  <c:v>-2.5000000000000001E-2</c:v>
                </c:pt>
                <c:pt idx="7">
                  <c:v>-2.5000000000000001E-2</c:v>
                </c:pt>
                <c:pt idx="8">
                  <c:v>-2.5000000000000001E-2</c:v>
                </c:pt>
                <c:pt idx="9">
                  <c:v>-2.5000000000000001E-2</c:v>
                </c:pt>
                <c:pt idx="10">
                  <c:v>-2.5000000000000001E-2</c:v>
                </c:pt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  <c:pt idx="18">
                  <c:v>-2.5000000000000001E-2</c:v>
                </c:pt>
                <c:pt idx="19">
                  <c:v>-2.5000000000000001E-2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71456"/>
        <c:axId val="118372992"/>
      </c:lineChart>
      <c:catAx>
        <c:axId val="118371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8372992"/>
        <c:crosses val="autoZero"/>
        <c:auto val="1"/>
        <c:lblAlgn val="ctr"/>
        <c:lblOffset val="100"/>
        <c:noMultiLvlLbl val="0"/>
      </c:catAx>
      <c:valAx>
        <c:axId val="118372992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1183714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4">
            <a:lumMod val="20000"/>
            <a:lumOff val="8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800" b="1" i="0" u="none" strike="noStrike" baseline="0"/>
              <a:t>Mantequilla , grasas y aceites derivados de la leche</a:t>
            </a:r>
            <a:endParaRPr lang="es-CO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[1]Hoja1!$B$206</c:f>
              <c:strCache>
                <c:ptCount val="1"/>
                <c:pt idx="0">
                  <c:v>[023] Butter and other fats and oils derived from milk</c:v>
                </c:pt>
              </c:strCache>
            </c:strRef>
          </c:tx>
          <c:marker>
            <c:symbol val="none"/>
          </c:marker>
          <c:cat>
            <c:numRef>
              <c:f>[1]Hoja1!$C$205:$V$205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[1]Hoja1!$C$206:$V$206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-5.4768161745956353E-7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1.090207263487322E-3</c:v>
                </c:pt>
                <c:pt idx="16">
                  <c:v>1.2507480294357894E-3</c:v>
                </c:pt>
                <c:pt idx="17">
                  <c:v>-1.7587497137702934E-4</c:v>
                </c:pt>
                <c:pt idx="18">
                  <c:v>-1.4230641932339217E-8</c:v>
                </c:pt>
                <c:pt idx="19">
                  <c:v>4.9787109148423879E-4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[1]Hoja1!$B$207</c:f>
              <c:strCache>
                <c:ptCount val="1"/>
                <c:pt idx="0">
                  <c:v> +epsilon</c:v>
                </c:pt>
              </c:strCache>
            </c:strRef>
          </c:tx>
          <c:marker>
            <c:symbol val="none"/>
          </c:marker>
          <c:cat>
            <c:numRef>
              <c:f>[1]Hoja1!$C$205:$V$205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[1]Hoja1!$C$207:$V$207</c:f>
              <c:numCache>
                <c:formatCode>General</c:formatCode>
                <c:ptCount val="20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[1]Hoja1!$B$208</c:f>
              <c:strCache>
                <c:ptCount val="1"/>
                <c:pt idx="0">
                  <c:v> -epsilon</c:v>
                </c:pt>
              </c:strCache>
            </c:strRef>
          </c:tx>
          <c:marker>
            <c:symbol val="none"/>
          </c:marker>
          <c:cat>
            <c:numRef>
              <c:f>[1]Hoja1!$C$205:$V$205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[1]Hoja1!$C$208:$V$208</c:f>
              <c:numCache>
                <c:formatCode>General</c:formatCode>
                <c:ptCount val="20"/>
                <c:pt idx="0">
                  <c:v>-2.5000000000000001E-2</c:v>
                </c:pt>
                <c:pt idx="1">
                  <c:v>-2.5000000000000001E-2</c:v>
                </c:pt>
                <c:pt idx="2">
                  <c:v>-2.5000000000000001E-2</c:v>
                </c:pt>
                <c:pt idx="3">
                  <c:v>-2.5000000000000001E-2</c:v>
                </c:pt>
                <c:pt idx="4">
                  <c:v>-2.5000000000000001E-2</c:v>
                </c:pt>
                <c:pt idx="5">
                  <c:v>-2.5000000000000001E-2</c:v>
                </c:pt>
                <c:pt idx="6">
                  <c:v>-2.5000000000000001E-2</c:v>
                </c:pt>
                <c:pt idx="7">
                  <c:v>-2.5000000000000001E-2</c:v>
                </c:pt>
                <c:pt idx="8">
                  <c:v>-2.5000000000000001E-2</c:v>
                </c:pt>
                <c:pt idx="9">
                  <c:v>-2.5000000000000001E-2</c:v>
                </c:pt>
                <c:pt idx="10">
                  <c:v>-2.5000000000000001E-2</c:v>
                </c:pt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  <c:pt idx="18">
                  <c:v>-2.5000000000000001E-2</c:v>
                </c:pt>
                <c:pt idx="19">
                  <c:v>-2.5000000000000001E-2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48064"/>
        <c:axId val="115449856"/>
      </c:lineChart>
      <c:catAx>
        <c:axId val="11544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5449856"/>
        <c:crosses val="autoZero"/>
        <c:auto val="1"/>
        <c:lblAlgn val="ctr"/>
        <c:lblOffset val="100"/>
        <c:noMultiLvlLbl val="0"/>
      </c:catAx>
      <c:valAx>
        <c:axId val="115449856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1154480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6">
            <a:lumMod val="20000"/>
            <a:lumOff val="8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/>
            </a:r>
            <a:br>
              <a:rPr lang="es-CO"/>
            </a:br>
            <a:r>
              <a:rPr lang="es-CO"/>
              <a:t>[ 223 ] Semillas y frutos oleaginosos ( incl . Harina, n.e.s. 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[2]Hoja1!$B$1077</c:f>
              <c:strCache>
                <c:ptCount val="1"/>
                <c:pt idx="0">
                  <c:v>[223] Oil seeds &amp; oleaginous fruits (incl. flour, n.e.s.)</c:v>
                </c:pt>
              </c:strCache>
            </c:strRef>
          </c:tx>
          <c:marker>
            <c:symbol val="none"/>
          </c:marker>
          <c:cat>
            <c:numRef>
              <c:f>[2]Hoja1!$C$1076:$V$1076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[2]Hoja1!$C$1077:$V$1077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-3.4661661670776735E-5</c:v>
                </c:pt>
                <c:pt idx="4">
                  <c:v>0</c:v>
                </c:pt>
                <c:pt idx="5">
                  <c:v>0</c:v>
                </c:pt>
                <c:pt idx="6">
                  <c:v>-1.7098150134543602E-6</c:v>
                </c:pt>
                <c:pt idx="7">
                  <c:v>0</c:v>
                </c:pt>
                <c:pt idx="8">
                  <c:v>-1.2948709292279789E-3</c:v>
                </c:pt>
                <c:pt idx="9">
                  <c:v>-1.4245588952189563E-3</c:v>
                </c:pt>
                <c:pt idx="10">
                  <c:v>-3.1089942709916046E-4</c:v>
                </c:pt>
                <c:pt idx="11">
                  <c:v>0</c:v>
                </c:pt>
                <c:pt idx="12">
                  <c:v>-3.5033401500509206E-4</c:v>
                </c:pt>
                <c:pt idx="13">
                  <c:v>-7.9504593045065631E-6</c:v>
                </c:pt>
                <c:pt idx="14">
                  <c:v>-7.0805018675728357E-4</c:v>
                </c:pt>
                <c:pt idx="15">
                  <c:v>0</c:v>
                </c:pt>
                <c:pt idx="16">
                  <c:v>-2.1867953444495549E-4</c:v>
                </c:pt>
                <c:pt idx="17">
                  <c:v>0</c:v>
                </c:pt>
                <c:pt idx="18">
                  <c:v>-9.5060688108025964E-6</c:v>
                </c:pt>
                <c:pt idx="19">
                  <c:v>-5.1514757746590472E-4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[2]Hoja1!$B$1078</c:f>
              <c:strCache>
                <c:ptCount val="1"/>
                <c:pt idx="0">
                  <c:v> +epsilon</c:v>
                </c:pt>
              </c:strCache>
            </c:strRef>
          </c:tx>
          <c:marker>
            <c:symbol val="none"/>
          </c:marker>
          <c:cat>
            <c:numRef>
              <c:f>[2]Hoja1!$C$1076:$V$1076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[2]Hoja1!$C$1078:$V$1078</c:f>
              <c:numCache>
                <c:formatCode>General</c:formatCode>
                <c:ptCount val="20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[2]Hoja1!$B$1079</c:f>
              <c:strCache>
                <c:ptCount val="1"/>
                <c:pt idx="0">
                  <c:v> -epsilon</c:v>
                </c:pt>
              </c:strCache>
            </c:strRef>
          </c:tx>
          <c:marker>
            <c:symbol val="none"/>
          </c:marker>
          <c:cat>
            <c:numRef>
              <c:f>[2]Hoja1!$C$1076:$V$1076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[2]Hoja1!$C$1079:$V$1079</c:f>
              <c:numCache>
                <c:formatCode>General</c:formatCode>
                <c:ptCount val="20"/>
                <c:pt idx="0">
                  <c:v>-2.5000000000000001E-2</c:v>
                </c:pt>
                <c:pt idx="1">
                  <c:v>-2.5000000000000001E-2</c:v>
                </c:pt>
                <c:pt idx="2">
                  <c:v>-2.5000000000000001E-2</c:v>
                </c:pt>
                <c:pt idx="3">
                  <c:v>-2.5000000000000001E-2</c:v>
                </c:pt>
                <c:pt idx="4">
                  <c:v>-2.5000000000000001E-2</c:v>
                </c:pt>
                <c:pt idx="5">
                  <c:v>-2.5000000000000001E-2</c:v>
                </c:pt>
                <c:pt idx="6">
                  <c:v>-2.5000000000000001E-2</c:v>
                </c:pt>
                <c:pt idx="7">
                  <c:v>-2.5000000000000001E-2</c:v>
                </c:pt>
                <c:pt idx="8">
                  <c:v>-2.5000000000000001E-2</c:v>
                </c:pt>
                <c:pt idx="9">
                  <c:v>-2.5000000000000001E-2</c:v>
                </c:pt>
                <c:pt idx="10">
                  <c:v>-2.5000000000000001E-2</c:v>
                </c:pt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  <c:pt idx="18">
                  <c:v>-2.5000000000000001E-2</c:v>
                </c:pt>
                <c:pt idx="19">
                  <c:v>-2.5000000000000001E-2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10336"/>
        <c:axId val="118511872"/>
      </c:lineChart>
      <c:catAx>
        <c:axId val="118510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8511872"/>
        <c:crosses val="autoZero"/>
        <c:auto val="1"/>
        <c:lblAlgn val="ctr"/>
        <c:lblOffset val="100"/>
        <c:noMultiLvlLbl val="0"/>
      </c:catAx>
      <c:valAx>
        <c:axId val="118511872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1185103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4">
            <a:lumMod val="20000"/>
            <a:lumOff val="8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Semillas y frutos oleaginosos ( incl . Harina, n.e.s. )</a:t>
            </a:r>
          </a:p>
        </c:rich>
      </c:tx>
      <c:layout>
        <c:manualLayout>
          <c:xMode val="edge"/>
          <c:yMode val="edge"/>
          <c:x val="0.1026219074391831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937043102444146"/>
          <c:y val="0.18165261762183801"/>
          <c:w val="0.46383848709430103"/>
          <c:h val="0.71652017408699398"/>
        </c:manualLayout>
      </c:layout>
      <c:lineChart>
        <c:grouping val="standard"/>
        <c:varyColors val="0"/>
        <c:ser>
          <c:idx val="0"/>
          <c:order val="0"/>
          <c:tx>
            <c:strRef>
              <c:f>[2]Hoja1!$B$1077</c:f>
              <c:strCache>
                <c:ptCount val="1"/>
                <c:pt idx="0">
                  <c:v>[223] Oil seeds &amp; oleaginous fruits (incl. flour, n.e.s.)</c:v>
                </c:pt>
              </c:strCache>
            </c:strRef>
          </c:tx>
          <c:marker>
            <c:symbol val="none"/>
          </c:marker>
          <c:cat>
            <c:numRef>
              <c:f>[2]Hoja1!$C$1076:$V$1076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[2]Hoja1!$C$1077:$V$1077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-3.4661661670776735E-5</c:v>
                </c:pt>
                <c:pt idx="4">
                  <c:v>0</c:v>
                </c:pt>
                <c:pt idx="5">
                  <c:v>0</c:v>
                </c:pt>
                <c:pt idx="6">
                  <c:v>-1.7098150134543602E-6</c:v>
                </c:pt>
                <c:pt idx="7">
                  <c:v>0</c:v>
                </c:pt>
                <c:pt idx="8">
                  <c:v>-1.2948709292279789E-3</c:v>
                </c:pt>
                <c:pt idx="9">
                  <c:v>-1.4245588952189563E-3</c:v>
                </c:pt>
                <c:pt idx="10">
                  <c:v>-3.1089942709916046E-4</c:v>
                </c:pt>
                <c:pt idx="11">
                  <c:v>0</c:v>
                </c:pt>
                <c:pt idx="12">
                  <c:v>-3.5033401500509206E-4</c:v>
                </c:pt>
                <c:pt idx="13">
                  <c:v>-7.9504593045065631E-6</c:v>
                </c:pt>
                <c:pt idx="14">
                  <c:v>-7.0805018675728357E-4</c:v>
                </c:pt>
                <c:pt idx="15">
                  <c:v>0</c:v>
                </c:pt>
                <c:pt idx="16">
                  <c:v>-2.1867953444495549E-4</c:v>
                </c:pt>
                <c:pt idx="17">
                  <c:v>0</c:v>
                </c:pt>
                <c:pt idx="18">
                  <c:v>-9.5060688108025964E-6</c:v>
                </c:pt>
                <c:pt idx="19">
                  <c:v>-5.1514757746590472E-4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[2]Hoja1!$B$1078</c:f>
              <c:strCache>
                <c:ptCount val="1"/>
                <c:pt idx="0">
                  <c:v> +epsilon</c:v>
                </c:pt>
              </c:strCache>
            </c:strRef>
          </c:tx>
          <c:marker>
            <c:symbol val="none"/>
          </c:marker>
          <c:cat>
            <c:numRef>
              <c:f>[2]Hoja1!$C$1076:$V$1076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[2]Hoja1!$C$1078:$V$1078</c:f>
              <c:numCache>
                <c:formatCode>General</c:formatCode>
                <c:ptCount val="20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[2]Hoja1!$B$1079</c:f>
              <c:strCache>
                <c:ptCount val="1"/>
                <c:pt idx="0">
                  <c:v> -epsilon</c:v>
                </c:pt>
              </c:strCache>
            </c:strRef>
          </c:tx>
          <c:marker>
            <c:symbol val="none"/>
          </c:marker>
          <c:cat>
            <c:numRef>
              <c:f>[2]Hoja1!$C$1076:$V$1076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[2]Hoja1!$C$1079:$V$1079</c:f>
              <c:numCache>
                <c:formatCode>General</c:formatCode>
                <c:ptCount val="20"/>
                <c:pt idx="0">
                  <c:v>-2.5000000000000001E-2</c:v>
                </c:pt>
                <c:pt idx="1">
                  <c:v>-2.5000000000000001E-2</c:v>
                </c:pt>
                <c:pt idx="2">
                  <c:v>-2.5000000000000001E-2</c:v>
                </c:pt>
                <c:pt idx="3">
                  <c:v>-2.5000000000000001E-2</c:v>
                </c:pt>
                <c:pt idx="4">
                  <c:v>-2.5000000000000001E-2</c:v>
                </c:pt>
                <c:pt idx="5">
                  <c:v>-2.5000000000000001E-2</c:v>
                </c:pt>
                <c:pt idx="6">
                  <c:v>-2.5000000000000001E-2</c:v>
                </c:pt>
                <c:pt idx="7">
                  <c:v>-2.5000000000000001E-2</c:v>
                </c:pt>
                <c:pt idx="8">
                  <c:v>-2.5000000000000001E-2</c:v>
                </c:pt>
                <c:pt idx="9">
                  <c:v>-2.5000000000000001E-2</c:v>
                </c:pt>
                <c:pt idx="10">
                  <c:v>-2.5000000000000001E-2</c:v>
                </c:pt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  <c:pt idx="18">
                  <c:v>-2.5000000000000001E-2</c:v>
                </c:pt>
                <c:pt idx="19">
                  <c:v>-2.5000000000000001E-2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38624"/>
        <c:axId val="118540160"/>
      </c:lineChart>
      <c:catAx>
        <c:axId val="11853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8540160"/>
        <c:crosses val="autoZero"/>
        <c:auto val="1"/>
        <c:lblAlgn val="ctr"/>
        <c:lblOffset val="100"/>
        <c:noMultiLvlLbl val="0"/>
      </c:catAx>
      <c:valAx>
        <c:axId val="118540160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1185386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4">
            <a:lumMod val="20000"/>
            <a:lumOff val="8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Caucho natural</a:t>
            </a:r>
          </a:p>
        </c:rich>
      </c:tx>
      <c:layout>
        <c:manualLayout>
          <c:xMode val="edge"/>
          <c:yMode val="edge"/>
          <c:x val="0.29968263819711377"/>
          <c:y val="2.5560159962323921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[2]Hoja1!$B$1097</c:f>
              <c:strCache>
                <c:ptCount val="1"/>
                <c:pt idx="0">
                  <c:v>[231] El caucho natural y gomas análogas, en formas primarias</c:v>
                </c:pt>
              </c:strCache>
            </c:strRef>
          </c:tx>
          <c:marker>
            <c:symbol val="none"/>
          </c:marker>
          <c:cat>
            <c:numRef>
              <c:f>[2]Hoja1!$C$1096:$V$1096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[2]Hoja1!$C$1097:$V$1097</c:f>
              <c:numCache>
                <c:formatCode>General</c:formatCode>
                <c:ptCount val="20"/>
                <c:pt idx="0">
                  <c:v>-0.10997242382033907</c:v>
                </c:pt>
                <c:pt idx="1">
                  <c:v>-0.13025653312082772</c:v>
                </c:pt>
                <c:pt idx="2">
                  <c:v>-9.258963177733244E-2</c:v>
                </c:pt>
                <c:pt idx="3">
                  <c:v>-4.4293811206349475E-2</c:v>
                </c:pt>
                <c:pt idx="4">
                  <c:v>-5.9250733224408096E-2</c:v>
                </c:pt>
                <c:pt idx="5">
                  <c:v>-5.0979859462777562E-2</c:v>
                </c:pt>
                <c:pt idx="6">
                  <c:v>-3.1747129626797897E-2</c:v>
                </c:pt>
                <c:pt idx="7">
                  <c:v>-4.4502813151652741E-2</c:v>
                </c:pt>
                <c:pt idx="8">
                  <c:v>-8.2066508337491503E-2</c:v>
                </c:pt>
                <c:pt idx="9">
                  <c:v>-9.4939700146817699E-2</c:v>
                </c:pt>
                <c:pt idx="10">
                  <c:v>-0.10691470850953816</c:v>
                </c:pt>
                <c:pt idx="11">
                  <c:v>-0.11636647654127405</c:v>
                </c:pt>
                <c:pt idx="12">
                  <c:v>-8.3785225347646139E-2</c:v>
                </c:pt>
                <c:pt idx="13">
                  <c:v>-7.2309718361680611E-2</c:v>
                </c:pt>
                <c:pt idx="14">
                  <c:v>-4.1193168498940572E-2</c:v>
                </c:pt>
                <c:pt idx="15">
                  <c:v>-6.4057688171377733E-2</c:v>
                </c:pt>
                <c:pt idx="16">
                  <c:v>-7.0215694795584108E-2</c:v>
                </c:pt>
                <c:pt idx="17">
                  <c:v>-5.1711674393542816E-2</c:v>
                </c:pt>
                <c:pt idx="18">
                  <c:v>-4.8666096330180285E-2</c:v>
                </c:pt>
                <c:pt idx="19">
                  <c:v>-3.7041024257886739E-2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[2]Hoja1!$B$1098</c:f>
              <c:strCache>
                <c:ptCount val="1"/>
                <c:pt idx="0">
                  <c:v> +epsilon</c:v>
                </c:pt>
              </c:strCache>
            </c:strRef>
          </c:tx>
          <c:marker>
            <c:symbol val="none"/>
          </c:marker>
          <c:cat>
            <c:numRef>
              <c:f>[2]Hoja1!$C$1096:$V$1096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[2]Hoja1!$C$1098:$V$1098</c:f>
              <c:numCache>
                <c:formatCode>General</c:formatCode>
                <c:ptCount val="20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[2]Hoja1!$B$1099</c:f>
              <c:strCache>
                <c:ptCount val="1"/>
                <c:pt idx="0">
                  <c:v> -epsilon</c:v>
                </c:pt>
              </c:strCache>
            </c:strRef>
          </c:tx>
          <c:marker>
            <c:symbol val="none"/>
          </c:marker>
          <c:cat>
            <c:numRef>
              <c:f>[2]Hoja1!$C$1096:$V$1096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[2]Hoja1!$C$1099:$V$1099</c:f>
              <c:numCache>
                <c:formatCode>General</c:formatCode>
                <c:ptCount val="20"/>
                <c:pt idx="0">
                  <c:v>-2.5000000000000001E-2</c:v>
                </c:pt>
                <c:pt idx="1">
                  <c:v>-2.5000000000000001E-2</c:v>
                </c:pt>
                <c:pt idx="2">
                  <c:v>-2.5000000000000001E-2</c:v>
                </c:pt>
                <c:pt idx="3">
                  <c:v>-2.5000000000000001E-2</c:v>
                </c:pt>
                <c:pt idx="4">
                  <c:v>-2.5000000000000001E-2</c:v>
                </c:pt>
                <c:pt idx="5">
                  <c:v>-2.5000000000000001E-2</c:v>
                </c:pt>
                <c:pt idx="6">
                  <c:v>-2.5000000000000001E-2</c:v>
                </c:pt>
                <c:pt idx="7">
                  <c:v>-2.5000000000000001E-2</c:v>
                </c:pt>
                <c:pt idx="8">
                  <c:v>-2.5000000000000001E-2</c:v>
                </c:pt>
                <c:pt idx="9">
                  <c:v>-2.5000000000000001E-2</c:v>
                </c:pt>
                <c:pt idx="10">
                  <c:v>-2.5000000000000001E-2</c:v>
                </c:pt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  <c:pt idx="18">
                  <c:v>-2.5000000000000001E-2</c:v>
                </c:pt>
                <c:pt idx="19">
                  <c:v>-2.5000000000000001E-2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40640"/>
        <c:axId val="118642176"/>
      </c:lineChart>
      <c:catAx>
        <c:axId val="118640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8642176"/>
        <c:crosses val="autoZero"/>
        <c:auto val="1"/>
        <c:lblAlgn val="ctr"/>
        <c:lblOffset val="100"/>
        <c:noMultiLvlLbl val="0"/>
      </c:catAx>
      <c:valAx>
        <c:axId val="118642176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118640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4">
            <a:lumMod val="20000"/>
            <a:lumOff val="8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Leña (excepto desperdicios de madera) y carbón vegetal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[2]Hoja1!$B$1115</c:f>
              <c:strCache>
                <c:ptCount val="1"/>
                <c:pt idx="0">
                  <c:v>[245] Fuel wood (excluding wood waste) and wood charcoal</c:v>
                </c:pt>
              </c:strCache>
            </c:strRef>
          </c:tx>
          <c:marker>
            <c:symbol val="none"/>
          </c:marker>
          <c:cat>
            <c:numRef>
              <c:f>[2]Hoja1!$C$1114:$V$1114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[2]Hoja1!$C$1115:$V$1115</c:f>
              <c:numCache>
                <c:formatCode>General</c:formatCode>
                <c:ptCount val="20"/>
                <c:pt idx="0">
                  <c:v>-6.1007259310163884E-6</c:v>
                </c:pt>
                <c:pt idx="1">
                  <c:v>0</c:v>
                </c:pt>
                <c:pt idx="2">
                  <c:v>0</c:v>
                </c:pt>
                <c:pt idx="3">
                  <c:v>-3.9531410102026351E-4</c:v>
                </c:pt>
                <c:pt idx="4">
                  <c:v>0</c:v>
                </c:pt>
                <c:pt idx="5">
                  <c:v>0</c:v>
                </c:pt>
                <c:pt idx="6">
                  <c:v>-6.8779492986474302E-5</c:v>
                </c:pt>
                <c:pt idx="7">
                  <c:v>0</c:v>
                </c:pt>
                <c:pt idx="8">
                  <c:v>-5.6161333233688209E-5</c:v>
                </c:pt>
                <c:pt idx="9">
                  <c:v>5.3337688094613346E-5</c:v>
                </c:pt>
                <c:pt idx="10">
                  <c:v>4.9255600701698682E-4</c:v>
                </c:pt>
                <c:pt idx="11">
                  <c:v>5.3292663914536248E-3</c:v>
                </c:pt>
                <c:pt idx="12">
                  <c:v>3.5803171004866914E-3</c:v>
                </c:pt>
                <c:pt idx="13">
                  <c:v>2.2173389021392952E-3</c:v>
                </c:pt>
                <c:pt idx="14">
                  <c:v>1.1048087296456498E-3</c:v>
                </c:pt>
                <c:pt idx="15">
                  <c:v>3.2615545075007904E-4</c:v>
                </c:pt>
                <c:pt idx="16">
                  <c:v>1.7483422297871583E-4</c:v>
                </c:pt>
                <c:pt idx="17">
                  <c:v>1.6261688454491218E-3</c:v>
                </c:pt>
                <c:pt idx="18">
                  <c:v>2.0718682688841863E-3</c:v>
                </c:pt>
                <c:pt idx="19">
                  <c:v>1.5318090094437898E-3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[2]Hoja1!$B$1116</c:f>
              <c:strCache>
                <c:ptCount val="1"/>
                <c:pt idx="0">
                  <c:v> +epsilon</c:v>
                </c:pt>
              </c:strCache>
            </c:strRef>
          </c:tx>
          <c:marker>
            <c:symbol val="none"/>
          </c:marker>
          <c:cat>
            <c:numRef>
              <c:f>[2]Hoja1!$C$1114:$V$1114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[2]Hoja1!$C$1116:$V$1116</c:f>
              <c:numCache>
                <c:formatCode>General</c:formatCode>
                <c:ptCount val="20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[2]Hoja1!$B$1117</c:f>
              <c:strCache>
                <c:ptCount val="1"/>
                <c:pt idx="0">
                  <c:v> -epsilon</c:v>
                </c:pt>
              </c:strCache>
            </c:strRef>
          </c:tx>
          <c:marker>
            <c:symbol val="none"/>
          </c:marker>
          <c:cat>
            <c:numRef>
              <c:f>[2]Hoja1!$C$1114:$V$1114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[2]Hoja1!$C$1117:$V$1117</c:f>
              <c:numCache>
                <c:formatCode>General</c:formatCode>
                <c:ptCount val="20"/>
                <c:pt idx="0">
                  <c:v>-2.5000000000000001E-2</c:v>
                </c:pt>
                <c:pt idx="1">
                  <c:v>-2.5000000000000001E-2</c:v>
                </c:pt>
                <c:pt idx="2">
                  <c:v>-2.5000000000000001E-2</c:v>
                </c:pt>
                <c:pt idx="3">
                  <c:v>-2.5000000000000001E-2</c:v>
                </c:pt>
                <c:pt idx="4">
                  <c:v>-2.5000000000000001E-2</c:v>
                </c:pt>
                <c:pt idx="5">
                  <c:v>-2.5000000000000001E-2</c:v>
                </c:pt>
                <c:pt idx="6">
                  <c:v>-2.5000000000000001E-2</c:v>
                </c:pt>
                <c:pt idx="7">
                  <c:v>-2.5000000000000001E-2</c:v>
                </c:pt>
                <c:pt idx="8">
                  <c:v>-2.5000000000000001E-2</c:v>
                </c:pt>
                <c:pt idx="9">
                  <c:v>-2.5000000000000001E-2</c:v>
                </c:pt>
                <c:pt idx="10">
                  <c:v>-2.5000000000000001E-2</c:v>
                </c:pt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  <c:pt idx="18">
                  <c:v>-2.5000000000000001E-2</c:v>
                </c:pt>
                <c:pt idx="19">
                  <c:v>-2.5000000000000001E-2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72768"/>
        <c:axId val="118686848"/>
      </c:lineChart>
      <c:catAx>
        <c:axId val="118672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8686848"/>
        <c:crosses val="autoZero"/>
        <c:auto val="1"/>
        <c:lblAlgn val="ctr"/>
        <c:lblOffset val="100"/>
        <c:noMultiLvlLbl val="0"/>
      </c:catAx>
      <c:valAx>
        <c:axId val="118686848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1186727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4">
            <a:lumMod val="20000"/>
            <a:lumOff val="8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Madera en astillas o partículas y residuos de madera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[2]Hoja1!$B$1140</c:f>
              <c:strCache>
                <c:ptCount val="1"/>
                <c:pt idx="0">
                  <c:v>[246] Wood in chips or particles and wood waste</c:v>
                </c:pt>
              </c:strCache>
            </c:strRef>
          </c:tx>
          <c:marker>
            <c:symbol val="none"/>
          </c:marker>
          <c:cat>
            <c:numRef>
              <c:f>[2]Hoja1!$C$1139:$V$1139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[2]Hoja1!$C$1140:$V$1140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-9.4838120718989622E-7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1.1668334551916024E-5</c:v>
                </c:pt>
                <c:pt idx="18">
                  <c:v>4.9337000128793179E-6</c:v>
                </c:pt>
                <c:pt idx="19">
                  <c:v>1.2227156366050484E-5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[2]Hoja1!$B$1141</c:f>
              <c:strCache>
                <c:ptCount val="1"/>
                <c:pt idx="0">
                  <c:v> +epsilon</c:v>
                </c:pt>
              </c:strCache>
            </c:strRef>
          </c:tx>
          <c:marker>
            <c:symbol val="none"/>
          </c:marker>
          <c:cat>
            <c:numRef>
              <c:f>[2]Hoja1!$C$1139:$V$1139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[2]Hoja1!$C$1141:$V$1141</c:f>
              <c:numCache>
                <c:formatCode>General</c:formatCode>
                <c:ptCount val="20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[2]Hoja1!$B$1142</c:f>
              <c:strCache>
                <c:ptCount val="1"/>
                <c:pt idx="0">
                  <c:v> -epsilon</c:v>
                </c:pt>
              </c:strCache>
            </c:strRef>
          </c:tx>
          <c:marker>
            <c:symbol val="none"/>
          </c:marker>
          <c:cat>
            <c:numRef>
              <c:f>[2]Hoja1!$C$1139:$V$1139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[2]Hoja1!$C$1142:$V$1142</c:f>
              <c:numCache>
                <c:formatCode>General</c:formatCode>
                <c:ptCount val="20"/>
                <c:pt idx="0">
                  <c:v>-2.5000000000000001E-2</c:v>
                </c:pt>
                <c:pt idx="1">
                  <c:v>-2.5000000000000001E-2</c:v>
                </c:pt>
                <c:pt idx="2">
                  <c:v>-2.5000000000000001E-2</c:v>
                </c:pt>
                <c:pt idx="3">
                  <c:v>-2.5000000000000001E-2</c:v>
                </c:pt>
                <c:pt idx="4">
                  <c:v>-2.5000000000000001E-2</c:v>
                </c:pt>
                <c:pt idx="5">
                  <c:v>-2.5000000000000001E-2</c:v>
                </c:pt>
                <c:pt idx="6">
                  <c:v>-2.5000000000000001E-2</c:v>
                </c:pt>
                <c:pt idx="7">
                  <c:v>-2.5000000000000001E-2</c:v>
                </c:pt>
                <c:pt idx="8">
                  <c:v>-2.5000000000000001E-2</c:v>
                </c:pt>
                <c:pt idx="9">
                  <c:v>-2.5000000000000001E-2</c:v>
                </c:pt>
                <c:pt idx="10">
                  <c:v>-2.5000000000000001E-2</c:v>
                </c:pt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  <c:pt idx="18">
                  <c:v>-2.5000000000000001E-2</c:v>
                </c:pt>
                <c:pt idx="19">
                  <c:v>-2.5000000000000001E-2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729728"/>
        <c:axId val="118743808"/>
      </c:lineChart>
      <c:catAx>
        <c:axId val="11872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8743808"/>
        <c:crosses val="autoZero"/>
        <c:auto val="1"/>
        <c:lblAlgn val="ctr"/>
        <c:lblOffset val="100"/>
        <c:noMultiLvlLbl val="0"/>
      </c:catAx>
      <c:valAx>
        <c:axId val="118743808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1187297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4">
            <a:lumMod val="20000"/>
            <a:lumOff val="8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Madera en bruto o cuadrada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[2]Hoja1!$B$1164</c:f>
              <c:strCache>
                <c:ptCount val="1"/>
                <c:pt idx="0">
                  <c:v>[247] Wood in the rough or roughly squared</c:v>
                </c:pt>
              </c:strCache>
            </c:strRef>
          </c:tx>
          <c:marker>
            <c:symbol val="none"/>
          </c:marker>
          <c:cat>
            <c:numRef>
              <c:f>[2]Hoja1!$C$1163:$V$1163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[2]Hoja1!$C$1164:$V$1164</c:f>
              <c:numCache>
                <c:formatCode>General</c:formatCode>
                <c:ptCount val="20"/>
                <c:pt idx="0">
                  <c:v>8.0208319332193186E-3</c:v>
                </c:pt>
                <c:pt idx="1">
                  <c:v>4.5329095657696212E-3</c:v>
                </c:pt>
                <c:pt idx="2">
                  <c:v>1.9903394735116941E-2</c:v>
                </c:pt>
                <c:pt idx="3">
                  <c:v>1.9839998800426563E-2</c:v>
                </c:pt>
                <c:pt idx="4">
                  <c:v>1.9744149080945531E-2</c:v>
                </c:pt>
                <c:pt idx="5">
                  <c:v>2.3411855568065437E-2</c:v>
                </c:pt>
                <c:pt idx="6">
                  <c:v>2.4151091106253075E-2</c:v>
                </c:pt>
                <c:pt idx="7">
                  <c:v>4.0290507560818166E-2</c:v>
                </c:pt>
                <c:pt idx="8">
                  <c:v>9.4905795349196936E-2</c:v>
                </c:pt>
                <c:pt idx="9">
                  <c:v>4.2733411513403222E-2</c:v>
                </c:pt>
                <c:pt idx="10">
                  <c:v>2.0035403291096193E-2</c:v>
                </c:pt>
                <c:pt idx="11">
                  <c:v>1.0333498374311018E-2</c:v>
                </c:pt>
                <c:pt idx="12">
                  <c:v>2.0694610884833042E-2</c:v>
                </c:pt>
                <c:pt idx="13">
                  <c:v>2.5860554252611991E-2</c:v>
                </c:pt>
                <c:pt idx="14">
                  <c:v>5.1216421943934748E-2</c:v>
                </c:pt>
                <c:pt idx="15">
                  <c:v>5.0810725072677858E-2</c:v>
                </c:pt>
                <c:pt idx="16">
                  <c:v>3.0974363912014306E-2</c:v>
                </c:pt>
                <c:pt idx="17">
                  <c:v>3.05227795841423E-2</c:v>
                </c:pt>
                <c:pt idx="18">
                  <c:v>3.6807532561878818E-2</c:v>
                </c:pt>
                <c:pt idx="19">
                  <c:v>6.3390781709661073E-2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[2]Hoja1!$B$1165</c:f>
              <c:strCache>
                <c:ptCount val="1"/>
                <c:pt idx="0">
                  <c:v> +epsilon</c:v>
                </c:pt>
              </c:strCache>
            </c:strRef>
          </c:tx>
          <c:marker>
            <c:symbol val="none"/>
          </c:marker>
          <c:cat>
            <c:numRef>
              <c:f>[2]Hoja1!$C$1163:$V$1163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[2]Hoja1!$C$1165:$V$1165</c:f>
              <c:numCache>
                <c:formatCode>General</c:formatCode>
                <c:ptCount val="20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[2]Hoja1!$B$1166</c:f>
              <c:strCache>
                <c:ptCount val="1"/>
                <c:pt idx="0">
                  <c:v> -epsilon</c:v>
                </c:pt>
              </c:strCache>
            </c:strRef>
          </c:tx>
          <c:marker>
            <c:symbol val="none"/>
          </c:marker>
          <c:cat>
            <c:numRef>
              <c:f>[2]Hoja1!$C$1163:$V$1163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[2]Hoja1!$C$1166:$V$1166</c:f>
              <c:numCache>
                <c:formatCode>General</c:formatCode>
                <c:ptCount val="20"/>
                <c:pt idx="0">
                  <c:v>-2.5000000000000001E-2</c:v>
                </c:pt>
                <c:pt idx="1">
                  <c:v>-2.5000000000000001E-2</c:v>
                </c:pt>
                <c:pt idx="2">
                  <c:v>-2.5000000000000001E-2</c:v>
                </c:pt>
                <c:pt idx="3">
                  <c:v>-2.5000000000000001E-2</c:v>
                </c:pt>
                <c:pt idx="4">
                  <c:v>-2.5000000000000001E-2</c:v>
                </c:pt>
                <c:pt idx="5">
                  <c:v>-2.5000000000000001E-2</c:v>
                </c:pt>
                <c:pt idx="6">
                  <c:v>-2.5000000000000001E-2</c:v>
                </c:pt>
                <c:pt idx="7">
                  <c:v>-2.5000000000000001E-2</c:v>
                </c:pt>
                <c:pt idx="8">
                  <c:v>-2.5000000000000001E-2</c:v>
                </c:pt>
                <c:pt idx="9">
                  <c:v>-2.5000000000000001E-2</c:v>
                </c:pt>
                <c:pt idx="10">
                  <c:v>-2.5000000000000001E-2</c:v>
                </c:pt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  <c:pt idx="18">
                  <c:v>-2.5000000000000001E-2</c:v>
                </c:pt>
                <c:pt idx="19">
                  <c:v>-2.5000000000000001E-2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831744"/>
        <c:axId val="118845824"/>
      </c:lineChart>
      <c:catAx>
        <c:axId val="118831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8845824"/>
        <c:crosses val="autoZero"/>
        <c:auto val="1"/>
        <c:lblAlgn val="ctr"/>
        <c:lblOffset val="100"/>
        <c:noMultiLvlLbl val="0"/>
      </c:catAx>
      <c:valAx>
        <c:axId val="118845824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118831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4">
            <a:lumMod val="20000"/>
            <a:lumOff val="8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Madera trabajada </a:t>
            </a:r>
          </a:p>
        </c:rich>
      </c:tx>
      <c:layout>
        <c:manualLayout>
          <c:xMode val="edge"/>
          <c:yMode val="edge"/>
          <c:x val="0.32452134955694517"/>
          <c:y val="5.4901878931005142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[2]Hoja1!$B$1189</c:f>
              <c:strCache>
                <c:ptCount val="1"/>
                <c:pt idx="0">
                  <c:v>[248] Wood simply worked, and railway sleepers of wood</c:v>
                </c:pt>
              </c:strCache>
            </c:strRef>
          </c:tx>
          <c:marker>
            <c:symbol val="none"/>
          </c:marker>
          <c:cat>
            <c:numRef>
              <c:f>[2]Hoja1!$C$1188:$V$1188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[2]Hoja1!$C$1189:$V$1189</c:f>
              <c:numCache>
                <c:formatCode>General</c:formatCode>
                <c:ptCount val="20"/>
                <c:pt idx="0">
                  <c:v>2.6691591959337826E-3</c:v>
                </c:pt>
                <c:pt idx="1">
                  <c:v>1.3431442058939903E-3</c:v>
                </c:pt>
                <c:pt idx="2">
                  <c:v>0</c:v>
                </c:pt>
                <c:pt idx="3">
                  <c:v>0</c:v>
                </c:pt>
                <c:pt idx="4">
                  <c:v>-5.7420331403723547E-4</c:v>
                </c:pt>
                <c:pt idx="5">
                  <c:v>2.5340551405288121E-4</c:v>
                </c:pt>
                <c:pt idx="6">
                  <c:v>4.7768521881030152E-5</c:v>
                </c:pt>
                <c:pt idx="7">
                  <c:v>-4.6676340034962073E-5</c:v>
                </c:pt>
                <c:pt idx="8">
                  <c:v>2.2153598985434346E-3</c:v>
                </c:pt>
                <c:pt idx="9">
                  <c:v>3.0950974227225503E-3</c:v>
                </c:pt>
                <c:pt idx="10">
                  <c:v>2.1757417261289623E-4</c:v>
                </c:pt>
                <c:pt idx="11">
                  <c:v>2.1633005172406166E-3</c:v>
                </c:pt>
                <c:pt idx="12">
                  <c:v>7.7064733870071869E-3</c:v>
                </c:pt>
                <c:pt idx="13">
                  <c:v>1.9824819092307336E-3</c:v>
                </c:pt>
                <c:pt idx="14">
                  <c:v>7.3973819900659482E-3</c:v>
                </c:pt>
                <c:pt idx="15">
                  <c:v>5.2185256366578886E-3</c:v>
                </c:pt>
                <c:pt idx="16">
                  <c:v>1.1768333204704594E-3</c:v>
                </c:pt>
                <c:pt idx="17">
                  <c:v>6.3625605273672217E-3</c:v>
                </c:pt>
                <c:pt idx="18">
                  <c:v>1.7289395200338353E-2</c:v>
                </c:pt>
                <c:pt idx="19">
                  <c:v>1.9031777485612963E-2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[2]Hoja1!$B$1190</c:f>
              <c:strCache>
                <c:ptCount val="1"/>
                <c:pt idx="0">
                  <c:v> +epsilon</c:v>
                </c:pt>
              </c:strCache>
            </c:strRef>
          </c:tx>
          <c:marker>
            <c:symbol val="none"/>
          </c:marker>
          <c:cat>
            <c:numRef>
              <c:f>[2]Hoja1!$C$1188:$V$1188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[2]Hoja1!$C$1190:$V$1190</c:f>
              <c:numCache>
                <c:formatCode>General</c:formatCode>
                <c:ptCount val="20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[2]Hoja1!$B$1191</c:f>
              <c:strCache>
                <c:ptCount val="1"/>
                <c:pt idx="0">
                  <c:v> -epsilon</c:v>
                </c:pt>
              </c:strCache>
            </c:strRef>
          </c:tx>
          <c:marker>
            <c:symbol val="none"/>
          </c:marker>
          <c:cat>
            <c:numRef>
              <c:f>[2]Hoja1!$C$1188:$V$1188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[2]Hoja1!$C$1191:$V$1191</c:f>
              <c:numCache>
                <c:formatCode>General</c:formatCode>
                <c:ptCount val="20"/>
                <c:pt idx="0">
                  <c:v>-2.5000000000000001E-2</c:v>
                </c:pt>
                <c:pt idx="1">
                  <c:v>-2.5000000000000001E-2</c:v>
                </c:pt>
                <c:pt idx="2">
                  <c:v>-2.5000000000000001E-2</c:v>
                </c:pt>
                <c:pt idx="3">
                  <c:v>-2.5000000000000001E-2</c:v>
                </c:pt>
                <c:pt idx="4">
                  <c:v>-2.5000000000000001E-2</c:v>
                </c:pt>
                <c:pt idx="5">
                  <c:v>-2.5000000000000001E-2</c:v>
                </c:pt>
                <c:pt idx="6">
                  <c:v>-2.5000000000000001E-2</c:v>
                </c:pt>
                <c:pt idx="7">
                  <c:v>-2.5000000000000001E-2</c:v>
                </c:pt>
                <c:pt idx="8">
                  <c:v>-2.5000000000000001E-2</c:v>
                </c:pt>
                <c:pt idx="9">
                  <c:v>-2.5000000000000001E-2</c:v>
                </c:pt>
                <c:pt idx="10">
                  <c:v>-2.5000000000000001E-2</c:v>
                </c:pt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  <c:pt idx="18">
                  <c:v>-2.5000000000000001E-2</c:v>
                </c:pt>
                <c:pt idx="19">
                  <c:v>-2.5000000000000001E-2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876416"/>
        <c:axId val="118878208"/>
      </c:lineChart>
      <c:catAx>
        <c:axId val="118876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8878208"/>
        <c:crosses val="autoZero"/>
        <c:auto val="1"/>
        <c:lblAlgn val="ctr"/>
        <c:lblOffset val="100"/>
        <c:noMultiLvlLbl val="0"/>
      </c:catAx>
      <c:valAx>
        <c:axId val="118878208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1188764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4">
            <a:lumMod val="20000"/>
            <a:lumOff val="8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800" b="1" i="0" u="none" strike="noStrike" baseline="0">
                <a:effectLst/>
              </a:rPr>
              <a:t>Pulpa y desperdicios de papel </a:t>
            </a:r>
            <a:r>
              <a:rPr lang="es-CO" sz="1800" b="1" i="0" u="none" strike="noStrike" baseline="0"/>
              <a:t> </a:t>
            </a:r>
            <a:endParaRPr lang="es-CO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[2]Hoja1!$B$1207</c:f>
              <c:strCache>
                <c:ptCount val="1"/>
                <c:pt idx="0">
                  <c:v>[251] Pulp and waste paper</c:v>
                </c:pt>
              </c:strCache>
            </c:strRef>
          </c:tx>
          <c:marker>
            <c:symbol val="none"/>
          </c:marker>
          <c:cat>
            <c:numRef>
              <c:f>[2]Hoja1!$C$1206:$V$1206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[2]Hoja1!$C$1207:$V$1207</c:f>
              <c:numCache>
                <c:formatCode>General</c:formatCode>
                <c:ptCount val="20"/>
                <c:pt idx="0">
                  <c:v>0</c:v>
                </c:pt>
                <c:pt idx="1">
                  <c:v>1.8670018715505746E-3</c:v>
                </c:pt>
                <c:pt idx="2">
                  <c:v>5.9564482370074567E-3</c:v>
                </c:pt>
                <c:pt idx="3">
                  <c:v>8.0657309868684603E-3</c:v>
                </c:pt>
                <c:pt idx="4">
                  <c:v>6.7239009435725644E-3</c:v>
                </c:pt>
                <c:pt idx="5">
                  <c:v>6.0154820336730279E-3</c:v>
                </c:pt>
                <c:pt idx="6">
                  <c:v>7.1673891158902771E-3</c:v>
                </c:pt>
                <c:pt idx="7">
                  <c:v>6.4282463038527159E-3</c:v>
                </c:pt>
                <c:pt idx="8">
                  <c:v>4.8040352404592514E-3</c:v>
                </c:pt>
                <c:pt idx="9">
                  <c:v>8.6825335580584424E-4</c:v>
                </c:pt>
                <c:pt idx="10">
                  <c:v>1.3397651990317222E-3</c:v>
                </c:pt>
                <c:pt idx="11">
                  <c:v>-1.1839170883797912E-5</c:v>
                </c:pt>
                <c:pt idx="12">
                  <c:v>0</c:v>
                </c:pt>
                <c:pt idx="13">
                  <c:v>9.3089018977545002E-5</c:v>
                </c:pt>
                <c:pt idx="14">
                  <c:v>-6.5148434993869357E-7</c:v>
                </c:pt>
                <c:pt idx="15">
                  <c:v>0</c:v>
                </c:pt>
                <c:pt idx="16">
                  <c:v>2.9263529814940097E-4</c:v>
                </c:pt>
                <c:pt idx="17">
                  <c:v>-2.4039290821395505E-4</c:v>
                </c:pt>
                <c:pt idx="18">
                  <c:v>-1.6638971574604619E-3</c:v>
                </c:pt>
                <c:pt idx="19">
                  <c:v>-4.2305906019556684E-4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[2]Hoja1!$B$1208</c:f>
              <c:strCache>
                <c:ptCount val="1"/>
                <c:pt idx="0">
                  <c:v> +epsilon</c:v>
                </c:pt>
              </c:strCache>
            </c:strRef>
          </c:tx>
          <c:marker>
            <c:symbol val="none"/>
          </c:marker>
          <c:cat>
            <c:numRef>
              <c:f>[2]Hoja1!$C$1206:$V$1206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[2]Hoja1!$C$1208:$V$1208</c:f>
              <c:numCache>
                <c:formatCode>General</c:formatCode>
                <c:ptCount val="20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[2]Hoja1!$B$1209</c:f>
              <c:strCache>
                <c:ptCount val="1"/>
                <c:pt idx="0">
                  <c:v> -epsilon</c:v>
                </c:pt>
              </c:strCache>
            </c:strRef>
          </c:tx>
          <c:marker>
            <c:symbol val="none"/>
          </c:marker>
          <c:cat>
            <c:numRef>
              <c:f>[2]Hoja1!$C$1206:$V$1206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[2]Hoja1!$C$1209:$V$1209</c:f>
              <c:numCache>
                <c:formatCode>General</c:formatCode>
                <c:ptCount val="20"/>
                <c:pt idx="0">
                  <c:v>-2.5000000000000001E-2</c:v>
                </c:pt>
                <c:pt idx="1">
                  <c:v>-2.5000000000000001E-2</c:v>
                </c:pt>
                <c:pt idx="2">
                  <c:v>-2.5000000000000001E-2</c:v>
                </c:pt>
                <c:pt idx="3">
                  <c:v>-2.5000000000000001E-2</c:v>
                </c:pt>
                <c:pt idx="4">
                  <c:v>-2.5000000000000001E-2</c:v>
                </c:pt>
                <c:pt idx="5">
                  <c:v>-2.5000000000000001E-2</c:v>
                </c:pt>
                <c:pt idx="6">
                  <c:v>-2.5000000000000001E-2</c:v>
                </c:pt>
                <c:pt idx="7">
                  <c:v>-2.5000000000000001E-2</c:v>
                </c:pt>
                <c:pt idx="8">
                  <c:v>-2.5000000000000001E-2</c:v>
                </c:pt>
                <c:pt idx="9">
                  <c:v>-2.5000000000000001E-2</c:v>
                </c:pt>
                <c:pt idx="10">
                  <c:v>-2.5000000000000001E-2</c:v>
                </c:pt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  <c:pt idx="18">
                  <c:v>-2.5000000000000001E-2</c:v>
                </c:pt>
                <c:pt idx="19">
                  <c:v>-2.5000000000000001E-2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904320"/>
        <c:axId val="118905856"/>
      </c:lineChart>
      <c:catAx>
        <c:axId val="118904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8905856"/>
        <c:crosses val="autoZero"/>
        <c:auto val="1"/>
        <c:lblAlgn val="ctr"/>
        <c:lblOffset val="100"/>
        <c:noMultiLvlLbl val="0"/>
      </c:catAx>
      <c:valAx>
        <c:axId val="118905856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1189043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4">
            <a:lumMod val="20000"/>
            <a:lumOff val="8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Seda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[2]Hoja1!$B$1222</c:f>
              <c:strCache>
                <c:ptCount val="1"/>
                <c:pt idx="0">
                  <c:v>[261] Silk</c:v>
                </c:pt>
              </c:strCache>
            </c:strRef>
          </c:tx>
          <c:marker>
            <c:symbol val="none"/>
          </c:marker>
          <c:cat>
            <c:numRef>
              <c:f>[2]Hoja1!$C$1221:$V$1221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[2]Hoja1!$C$1222:$V$1222</c:f>
              <c:numCache>
                <c:formatCode>General</c:formatCode>
                <c:ptCount val="20"/>
                <c:pt idx="0">
                  <c:v>9.3781221813380895E-3</c:v>
                </c:pt>
                <c:pt idx="1">
                  <c:v>6.7269015942006899E-3</c:v>
                </c:pt>
                <c:pt idx="2">
                  <c:v>7.6596551229799782E-3</c:v>
                </c:pt>
                <c:pt idx="3">
                  <c:v>2.4580043258146398E-3</c:v>
                </c:pt>
                <c:pt idx="4">
                  <c:v>1.924984293256929E-3</c:v>
                </c:pt>
                <c:pt idx="5">
                  <c:v>1.7909134188846324E-3</c:v>
                </c:pt>
                <c:pt idx="6">
                  <c:v>0</c:v>
                </c:pt>
                <c:pt idx="7">
                  <c:v>0</c:v>
                </c:pt>
                <c:pt idx="8">
                  <c:v>-5.4991872057393487E-6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-1.0969451436268389E-5</c:v>
                </c:pt>
                <c:pt idx="14">
                  <c:v>-2.1042944503019804E-5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-2.3428897859526224E-8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[2]Hoja1!$B$1223</c:f>
              <c:strCache>
                <c:ptCount val="1"/>
                <c:pt idx="0">
                  <c:v> +epsilon</c:v>
                </c:pt>
              </c:strCache>
            </c:strRef>
          </c:tx>
          <c:marker>
            <c:symbol val="none"/>
          </c:marker>
          <c:cat>
            <c:numRef>
              <c:f>[2]Hoja1!$C$1221:$V$1221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[2]Hoja1!$C$1223:$V$1223</c:f>
              <c:numCache>
                <c:formatCode>General</c:formatCode>
                <c:ptCount val="20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[2]Hoja1!$B$1224</c:f>
              <c:strCache>
                <c:ptCount val="1"/>
                <c:pt idx="0">
                  <c:v> -epsilon</c:v>
                </c:pt>
              </c:strCache>
            </c:strRef>
          </c:tx>
          <c:marker>
            <c:symbol val="none"/>
          </c:marker>
          <c:cat>
            <c:numRef>
              <c:f>[2]Hoja1!$C$1221:$V$1221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[2]Hoja1!$C$1224:$V$1224</c:f>
              <c:numCache>
                <c:formatCode>General</c:formatCode>
                <c:ptCount val="20"/>
                <c:pt idx="0">
                  <c:v>-2.5000000000000001E-2</c:v>
                </c:pt>
                <c:pt idx="1">
                  <c:v>-2.5000000000000001E-2</c:v>
                </c:pt>
                <c:pt idx="2">
                  <c:v>-2.5000000000000001E-2</c:v>
                </c:pt>
                <c:pt idx="3">
                  <c:v>-2.5000000000000001E-2</c:v>
                </c:pt>
                <c:pt idx="4">
                  <c:v>-2.5000000000000001E-2</c:v>
                </c:pt>
                <c:pt idx="5">
                  <c:v>-2.5000000000000001E-2</c:v>
                </c:pt>
                <c:pt idx="6">
                  <c:v>-2.5000000000000001E-2</c:v>
                </c:pt>
                <c:pt idx="7">
                  <c:v>-2.5000000000000001E-2</c:v>
                </c:pt>
                <c:pt idx="8">
                  <c:v>-2.5000000000000001E-2</c:v>
                </c:pt>
                <c:pt idx="9">
                  <c:v>-2.5000000000000001E-2</c:v>
                </c:pt>
                <c:pt idx="10">
                  <c:v>-2.5000000000000001E-2</c:v>
                </c:pt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  <c:pt idx="18">
                  <c:v>-2.5000000000000001E-2</c:v>
                </c:pt>
                <c:pt idx="19">
                  <c:v>-2.5000000000000001E-2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231616"/>
        <c:axId val="119233152"/>
      </c:lineChart>
      <c:catAx>
        <c:axId val="11923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9233152"/>
        <c:crosses val="autoZero"/>
        <c:auto val="1"/>
        <c:lblAlgn val="ctr"/>
        <c:lblOffset val="100"/>
        <c:noMultiLvlLbl val="0"/>
      </c:catAx>
      <c:valAx>
        <c:axId val="119233152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119231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4">
            <a:lumMod val="20000"/>
            <a:lumOff val="8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Algodón</a:t>
            </a:r>
            <a:r>
              <a:rPr lang="es-CO" baseline="0"/>
              <a:t> </a:t>
            </a:r>
            <a:endParaRPr lang="es-CO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[2]Hoja1!$B$1249</c:f>
              <c:strCache>
                <c:ptCount val="1"/>
                <c:pt idx="0">
                  <c:v>[263] Cotton</c:v>
                </c:pt>
              </c:strCache>
            </c:strRef>
          </c:tx>
          <c:marker>
            <c:symbol val="none"/>
          </c:marker>
          <c:cat>
            <c:numRef>
              <c:f>[2]Hoja1!$C$1248:$V$1248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[2]Hoja1!$C$1249:$V$1249</c:f>
              <c:numCache>
                <c:formatCode>General</c:formatCode>
                <c:ptCount val="20"/>
                <c:pt idx="0">
                  <c:v>0</c:v>
                </c:pt>
                <c:pt idx="1">
                  <c:v>1.2979283025449477E-3</c:v>
                </c:pt>
                <c:pt idx="2">
                  <c:v>6.993745124455138E-3</c:v>
                </c:pt>
                <c:pt idx="3">
                  <c:v>1.2972507787351363E-3</c:v>
                </c:pt>
                <c:pt idx="4">
                  <c:v>-3.5897683907880874E-2</c:v>
                </c:pt>
                <c:pt idx="5">
                  <c:v>-1.8655229527204383E-2</c:v>
                </c:pt>
                <c:pt idx="6">
                  <c:v>6.6456124916911138E-4</c:v>
                </c:pt>
                <c:pt idx="7">
                  <c:v>-3.0668982806336366E-4</c:v>
                </c:pt>
                <c:pt idx="8">
                  <c:v>3.2361825044603353E-3</c:v>
                </c:pt>
                <c:pt idx="9">
                  <c:v>6.0591185655564745E-3</c:v>
                </c:pt>
                <c:pt idx="10">
                  <c:v>3.6490049676446623E-3</c:v>
                </c:pt>
                <c:pt idx="11">
                  <c:v>1.7913621638652585E-3</c:v>
                </c:pt>
                <c:pt idx="12">
                  <c:v>1.4176785248079143E-3</c:v>
                </c:pt>
                <c:pt idx="13">
                  <c:v>1.3122006328530188E-3</c:v>
                </c:pt>
                <c:pt idx="14">
                  <c:v>-1.8479058014813133E-4</c:v>
                </c:pt>
                <c:pt idx="15">
                  <c:v>3.1734160135391209E-3</c:v>
                </c:pt>
                <c:pt idx="16">
                  <c:v>4.5054819123821052E-3</c:v>
                </c:pt>
                <c:pt idx="17">
                  <c:v>1.1112691973201986E-3</c:v>
                </c:pt>
                <c:pt idx="18">
                  <c:v>-1.8224918282705117E-3</c:v>
                </c:pt>
                <c:pt idx="19">
                  <c:v>3.5914216028039091E-4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[2]Hoja1!$B$1250</c:f>
              <c:strCache>
                <c:ptCount val="1"/>
                <c:pt idx="0">
                  <c:v> +epsilon</c:v>
                </c:pt>
              </c:strCache>
            </c:strRef>
          </c:tx>
          <c:marker>
            <c:symbol val="none"/>
          </c:marker>
          <c:cat>
            <c:numRef>
              <c:f>[2]Hoja1!$C$1248:$V$1248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[2]Hoja1!$C$1250:$V$1250</c:f>
              <c:numCache>
                <c:formatCode>General</c:formatCode>
                <c:ptCount val="20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[2]Hoja1!$B$1251</c:f>
              <c:strCache>
                <c:ptCount val="1"/>
                <c:pt idx="0">
                  <c:v> -epsilon</c:v>
                </c:pt>
              </c:strCache>
            </c:strRef>
          </c:tx>
          <c:marker>
            <c:symbol val="none"/>
          </c:marker>
          <c:cat>
            <c:numRef>
              <c:f>[2]Hoja1!$C$1248:$V$1248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[2]Hoja1!$C$1251:$V$1251</c:f>
              <c:numCache>
                <c:formatCode>General</c:formatCode>
                <c:ptCount val="20"/>
                <c:pt idx="0">
                  <c:v>-2.5000000000000001E-2</c:v>
                </c:pt>
                <c:pt idx="1">
                  <c:v>-2.5000000000000001E-2</c:v>
                </c:pt>
                <c:pt idx="2">
                  <c:v>-2.5000000000000001E-2</c:v>
                </c:pt>
                <c:pt idx="3">
                  <c:v>-2.5000000000000001E-2</c:v>
                </c:pt>
                <c:pt idx="4">
                  <c:v>-2.5000000000000001E-2</c:v>
                </c:pt>
                <c:pt idx="5">
                  <c:v>-2.5000000000000001E-2</c:v>
                </c:pt>
                <c:pt idx="6">
                  <c:v>-2.5000000000000001E-2</c:v>
                </c:pt>
                <c:pt idx="7">
                  <c:v>-2.5000000000000001E-2</c:v>
                </c:pt>
                <c:pt idx="8">
                  <c:v>-2.5000000000000001E-2</c:v>
                </c:pt>
                <c:pt idx="9">
                  <c:v>-2.5000000000000001E-2</c:v>
                </c:pt>
                <c:pt idx="10">
                  <c:v>-2.5000000000000001E-2</c:v>
                </c:pt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  <c:pt idx="18">
                  <c:v>-2.5000000000000001E-2</c:v>
                </c:pt>
                <c:pt idx="19">
                  <c:v>-2.5000000000000001E-2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272192"/>
        <c:axId val="119273728"/>
      </c:lineChart>
      <c:catAx>
        <c:axId val="11927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9273728"/>
        <c:crosses val="autoZero"/>
        <c:auto val="1"/>
        <c:lblAlgn val="ctr"/>
        <c:lblOffset val="100"/>
        <c:noMultiLvlLbl val="0"/>
      </c:catAx>
      <c:valAx>
        <c:axId val="119273728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1192721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4">
            <a:lumMod val="20000"/>
            <a:lumOff val="8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800" b="1" i="0" u="none" strike="noStrike" baseline="0"/>
              <a:t>Queso y cuajada</a:t>
            </a:r>
            <a:endParaRPr lang="es-CO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[1]Hoja1!$B$231</c:f>
              <c:strCache>
                <c:ptCount val="1"/>
                <c:pt idx="0">
                  <c:v>[024] Cheese and curd</c:v>
                </c:pt>
              </c:strCache>
            </c:strRef>
          </c:tx>
          <c:marker>
            <c:symbol val="none"/>
          </c:marker>
          <c:cat>
            <c:numRef>
              <c:f>[1]Hoja1!$C$230:$V$230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[1]Hoja1!$C$231:$V$231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-2.5456490461304876E-6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-4.8317327009680217E-6</c:v>
                </c:pt>
                <c:pt idx="8">
                  <c:v>-7.8326702040204384E-6</c:v>
                </c:pt>
                <c:pt idx="9">
                  <c:v>0</c:v>
                </c:pt>
                <c:pt idx="10">
                  <c:v>-6.0497199718066265E-6</c:v>
                </c:pt>
                <c:pt idx="11">
                  <c:v>-1.9573391148659944E-5</c:v>
                </c:pt>
                <c:pt idx="12">
                  <c:v>-1.1224106608390848E-5</c:v>
                </c:pt>
                <c:pt idx="13">
                  <c:v>-1.1292983250008239E-5</c:v>
                </c:pt>
                <c:pt idx="14">
                  <c:v>-2.5889421558433305E-5</c:v>
                </c:pt>
                <c:pt idx="15">
                  <c:v>-2.2418216603492863E-4</c:v>
                </c:pt>
                <c:pt idx="16">
                  <c:v>-4.4848929116634224E-5</c:v>
                </c:pt>
                <c:pt idx="17">
                  <c:v>-1.3013862586909111E-5</c:v>
                </c:pt>
                <c:pt idx="18">
                  <c:v>-9.8983601734040793E-5</c:v>
                </c:pt>
                <c:pt idx="19">
                  <c:v>-2.2549741773078547E-4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[1]Hoja1!$B$232</c:f>
              <c:strCache>
                <c:ptCount val="1"/>
                <c:pt idx="0">
                  <c:v> +epsilon</c:v>
                </c:pt>
              </c:strCache>
            </c:strRef>
          </c:tx>
          <c:marker>
            <c:symbol val="none"/>
          </c:marker>
          <c:cat>
            <c:numRef>
              <c:f>[1]Hoja1!$C$230:$V$230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[1]Hoja1!$C$232:$V$232</c:f>
              <c:numCache>
                <c:formatCode>General</c:formatCode>
                <c:ptCount val="20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[1]Hoja1!$B$233</c:f>
              <c:strCache>
                <c:ptCount val="1"/>
                <c:pt idx="0">
                  <c:v> -epsilon</c:v>
                </c:pt>
              </c:strCache>
            </c:strRef>
          </c:tx>
          <c:marker>
            <c:symbol val="none"/>
          </c:marker>
          <c:cat>
            <c:numRef>
              <c:f>[1]Hoja1!$C$230:$V$230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[1]Hoja1!$C$233:$V$233</c:f>
              <c:numCache>
                <c:formatCode>General</c:formatCode>
                <c:ptCount val="20"/>
                <c:pt idx="0">
                  <c:v>-2.5000000000000001E-2</c:v>
                </c:pt>
                <c:pt idx="1">
                  <c:v>-2.5000000000000001E-2</c:v>
                </c:pt>
                <c:pt idx="2">
                  <c:v>-2.5000000000000001E-2</c:v>
                </c:pt>
                <c:pt idx="3">
                  <c:v>-2.5000000000000001E-2</c:v>
                </c:pt>
                <c:pt idx="4">
                  <c:v>-2.5000000000000001E-2</c:v>
                </c:pt>
                <c:pt idx="5">
                  <c:v>-2.5000000000000001E-2</c:v>
                </c:pt>
                <c:pt idx="6">
                  <c:v>-2.5000000000000001E-2</c:v>
                </c:pt>
                <c:pt idx="7">
                  <c:v>-2.5000000000000001E-2</c:v>
                </c:pt>
                <c:pt idx="8">
                  <c:v>-2.5000000000000001E-2</c:v>
                </c:pt>
                <c:pt idx="9">
                  <c:v>-2.5000000000000001E-2</c:v>
                </c:pt>
                <c:pt idx="10">
                  <c:v>-2.5000000000000001E-2</c:v>
                </c:pt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  <c:pt idx="18">
                  <c:v>-2.5000000000000001E-2</c:v>
                </c:pt>
                <c:pt idx="19">
                  <c:v>-2.5000000000000001E-2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70720"/>
        <c:axId val="115472256"/>
      </c:lineChart>
      <c:catAx>
        <c:axId val="115470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5472256"/>
        <c:crosses val="autoZero"/>
        <c:auto val="1"/>
        <c:lblAlgn val="ctr"/>
        <c:lblOffset val="100"/>
        <c:noMultiLvlLbl val="0"/>
      </c:catAx>
      <c:valAx>
        <c:axId val="115472256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1154707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4">
            <a:lumMod val="20000"/>
            <a:lumOff val="8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[2]Hoja1!$B$1266</c:f>
              <c:strCache>
                <c:ptCount val="1"/>
                <c:pt idx="0">
                  <c:v>[265] Vegetable textile fibres, not spun; waste of them</c:v>
                </c:pt>
              </c:strCache>
            </c:strRef>
          </c:tx>
          <c:marker>
            <c:symbol val="none"/>
          </c:marker>
          <c:cat>
            <c:numRef>
              <c:f>[2]Hoja1!$C$1265:$V$1265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[2]Hoja1!$C$1266:$V$1266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-1.2916266032870436E-4</c:v>
                </c:pt>
                <c:pt idx="3">
                  <c:v>0</c:v>
                </c:pt>
                <c:pt idx="4">
                  <c:v>0</c:v>
                </c:pt>
                <c:pt idx="5">
                  <c:v>-4.0810209986084846E-5</c:v>
                </c:pt>
                <c:pt idx="6">
                  <c:v>-1.8533396313720623E-4</c:v>
                </c:pt>
                <c:pt idx="7">
                  <c:v>-1.8306795300788625E-5</c:v>
                </c:pt>
                <c:pt idx="8">
                  <c:v>3.1366817437165902E-7</c:v>
                </c:pt>
                <c:pt idx="9">
                  <c:v>-2.0285504522620245E-5</c:v>
                </c:pt>
                <c:pt idx="10">
                  <c:v>-4.6790746607433508E-5</c:v>
                </c:pt>
                <c:pt idx="11">
                  <c:v>-1.1546127914005495E-4</c:v>
                </c:pt>
                <c:pt idx="12">
                  <c:v>0</c:v>
                </c:pt>
                <c:pt idx="13">
                  <c:v>-2.2898011977173857E-5</c:v>
                </c:pt>
                <c:pt idx="14">
                  <c:v>-7.123839739547018E-5</c:v>
                </c:pt>
                <c:pt idx="15">
                  <c:v>-2.1398791325854606E-5</c:v>
                </c:pt>
                <c:pt idx="16">
                  <c:v>-1.6330057506832251E-5</c:v>
                </c:pt>
                <c:pt idx="17">
                  <c:v>-6.1624014329794653E-5</c:v>
                </c:pt>
                <c:pt idx="18">
                  <c:v>-1.8580000461593154E-4</c:v>
                </c:pt>
                <c:pt idx="19">
                  <c:v>-9.7405642850980273E-5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[2]Hoja1!$B$1267</c:f>
              <c:strCache>
                <c:ptCount val="1"/>
                <c:pt idx="0">
                  <c:v> +epsilon</c:v>
                </c:pt>
              </c:strCache>
            </c:strRef>
          </c:tx>
          <c:marker>
            <c:symbol val="none"/>
          </c:marker>
          <c:cat>
            <c:numRef>
              <c:f>[2]Hoja1!$C$1265:$V$1265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[2]Hoja1!$C$1267:$V$1267</c:f>
              <c:numCache>
                <c:formatCode>General</c:formatCode>
                <c:ptCount val="20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[2]Hoja1!$B$1268</c:f>
              <c:strCache>
                <c:ptCount val="1"/>
                <c:pt idx="0">
                  <c:v> -epsilon</c:v>
                </c:pt>
              </c:strCache>
            </c:strRef>
          </c:tx>
          <c:marker>
            <c:symbol val="none"/>
          </c:marker>
          <c:cat>
            <c:numRef>
              <c:f>[2]Hoja1!$C$1265:$V$1265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[2]Hoja1!$C$1268:$V$1268</c:f>
              <c:numCache>
                <c:formatCode>General</c:formatCode>
                <c:ptCount val="20"/>
                <c:pt idx="0">
                  <c:v>-2.5000000000000001E-2</c:v>
                </c:pt>
                <c:pt idx="1">
                  <c:v>-2.5000000000000001E-2</c:v>
                </c:pt>
                <c:pt idx="2">
                  <c:v>-2.5000000000000001E-2</c:v>
                </c:pt>
                <c:pt idx="3">
                  <c:v>-2.5000000000000001E-2</c:v>
                </c:pt>
                <c:pt idx="4">
                  <c:v>-2.5000000000000001E-2</c:v>
                </c:pt>
                <c:pt idx="5">
                  <c:v>-2.5000000000000001E-2</c:v>
                </c:pt>
                <c:pt idx="6">
                  <c:v>-2.5000000000000001E-2</c:v>
                </c:pt>
                <c:pt idx="7">
                  <c:v>-2.5000000000000001E-2</c:v>
                </c:pt>
                <c:pt idx="8">
                  <c:v>-2.5000000000000001E-2</c:v>
                </c:pt>
                <c:pt idx="9">
                  <c:v>-2.5000000000000001E-2</c:v>
                </c:pt>
                <c:pt idx="10">
                  <c:v>-2.5000000000000001E-2</c:v>
                </c:pt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  <c:pt idx="18">
                  <c:v>-2.5000000000000001E-2</c:v>
                </c:pt>
                <c:pt idx="19">
                  <c:v>-2.5000000000000001E-2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030144"/>
        <c:axId val="119031680"/>
      </c:lineChart>
      <c:catAx>
        <c:axId val="11903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9031680"/>
        <c:crosses val="autoZero"/>
        <c:auto val="1"/>
        <c:lblAlgn val="ctr"/>
        <c:lblOffset val="100"/>
        <c:noMultiLvlLbl val="0"/>
      </c:catAx>
      <c:valAx>
        <c:axId val="1190316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0301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4">
            <a:lumMod val="20000"/>
            <a:lumOff val="8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Lana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[2]Hoja1!$B$1282</c:f>
              <c:strCache>
                <c:ptCount val="1"/>
                <c:pt idx="0">
                  <c:v>[268] Wool and other animal hair (incl. wool tops)</c:v>
                </c:pt>
              </c:strCache>
            </c:strRef>
          </c:tx>
          <c:marker>
            <c:symbol val="none"/>
          </c:marker>
          <c:cat>
            <c:numRef>
              <c:f>[2]Hoja1!$C$1281:$V$1281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[2]Hoja1!$C$1282:$V$1282</c:f>
              <c:numCache>
                <c:formatCode>General</c:formatCode>
                <c:ptCount val="20"/>
                <c:pt idx="0">
                  <c:v>-1.0473238220294456E-3</c:v>
                </c:pt>
                <c:pt idx="1">
                  <c:v>0</c:v>
                </c:pt>
                <c:pt idx="2">
                  <c:v>0</c:v>
                </c:pt>
                <c:pt idx="3">
                  <c:v>-6.2598639513208766E-6</c:v>
                </c:pt>
                <c:pt idx="4">
                  <c:v>-9.4508645145109803E-5</c:v>
                </c:pt>
                <c:pt idx="5">
                  <c:v>-8.443057333699568E-5</c:v>
                </c:pt>
                <c:pt idx="6">
                  <c:v>-1.4652823455934183E-4</c:v>
                </c:pt>
                <c:pt idx="7">
                  <c:v>-1.1198305636120702E-4</c:v>
                </c:pt>
                <c:pt idx="8">
                  <c:v>-1.4733579015020946E-4</c:v>
                </c:pt>
                <c:pt idx="9">
                  <c:v>-3.6949917163242704E-8</c:v>
                </c:pt>
                <c:pt idx="10">
                  <c:v>0</c:v>
                </c:pt>
                <c:pt idx="11">
                  <c:v>0</c:v>
                </c:pt>
                <c:pt idx="12">
                  <c:v>-5.6335117990768586E-5</c:v>
                </c:pt>
                <c:pt idx="13">
                  <c:v>-1.7805927531217434E-4</c:v>
                </c:pt>
                <c:pt idx="14">
                  <c:v>-6.1279184463363908E-4</c:v>
                </c:pt>
                <c:pt idx="15">
                  <c:v>-5.3450539750983506E-4</c:v>
                </c:pt>
                <c:pt idx="16">
                  <c:v>-1.0715598438428597E-3</c:v>
                </c:pt>
                <c:pt idx="17">
                  <c:v>-1.0322388748066736E-6</c:v>
                </c:pt>
                <c:pt idx="18">
                  <c:v>-1.6602415587729085E-8</c:v>
                </c:pt>
                <c:pt idx="19">
                  <c:v>-9.3715591438104891E-9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[2]Hoja1!$B$1283</c:f>
              <c:strCache>
                <c:ptCount val="1"/>
                <c:pt idx="0">
                  <c:v> +epsilon</c:v>
                </c:pt>
              </c:strCache>
            </c:strRef>
          </c:tx>
          <c:marker>
            <c:symbol val="none"/>
          </c:marker>
          <c:cat>
            <c:numRef>
              <c:f>[2]Hoja1!$C$1281:$V$1281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[2]Hoja1!$C$1283:$V$1283</c:f>
              <c:numCache>
                <c:formatCode>General</c:formatCode>
                <c:ptCount val="20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[2]Hoja1!$B$1284</c:f>
              <c:strCache>
                <c:ptCount val="1"/>
                <c:pt idx="0">
                  <c:v> -epsilon</c:v>
                </c:pt>
              </c:strCache>
            </c:strRef>
          </c:tx>
          <c:marker>
            <c:symbol val="none"/>
          </c:marker>
          <c:cat>
            <c:numRef>
              <c:f>[2]Hoja1!$C$1281:$V$1281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[2]Hoja1!$C$1284:$V$1284</c:f>
              <c:numCache>
                <c:formatCode>General</c:formatCode>
                <c:ptCount val="20"/>
                <c:pt idx="0">
                  <c:v>-2.5000000000000001E-2</c:v>
                </c:pt>
                <c:pt idx="1">
                  <c:v>-2.5000000000000001E-2</c:v>
                </c:pt>
                <c:pt idx="2">
                  <c:v>-2.5000000000000001E-2</c:v>
                </c:pt>
                <c:pt idx="3">
                  <c:v>-2.5000000000000001E-2</c:v>
                </c:pt>
                <c:pt idx="4">
                  <c:v>-2.5000000000000001E-2</c:v>
                </c:pt>
                <c:pt idx="5">
                  <c:v>-2.5000000000000001E-2</c:v>
                </c:pt>
                <c:pt idx="6">
                  <c:v>-2.5000000000000001E-2</c:v>
                </c:pt>
                <c:pt idx="7">
                  <c:v>-2.5000000000000001E-2</c:v>
                </c:pt>
                <c:pt idx="8">
                  <c:v>-2.5000000000000001E-2</c:v>
                </c:pt>
                <c:pt idx="9">
                  <c:v>-2.5000000000000001E-2</c:v>
                </c:pt>
                <c:pt idx="10">
                  <c:v>-2.5000000000000001E-2</c:v>
                </c:pt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  <c:pt idx="18">
                  <c:v>-2.5000000000000001E-2</c:v>
                </c:pt>
                <c:pt idx="19">
                  <c:v>-2.5000000000000001E-2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086080"/>
        <c:axId val="119096064"/>
      </c:lineChart>
      <c:catAx>
        <c:axId val="119086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9096064"/>
        <c:crosses val="autoZero"/>
        <c:auto val="1"/>
        <c:lblAlgn val="ctr"/>
        <c:lblOffset val="100"/>
        <c:noMultiLvlLbl val="0"/>
      </c:catAx>
      <c:valAx>
        <c:axId val="119096064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119086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4">
            <a:lumMod val="20000"/>
            <a:lumOff val="8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materiales de origen animal  , n.e.s.</a:t>
            </a:r>
          </a:p>
        </c:rich>
      </c:tx>
      <c:layout>
        <c:manualLayout>
          <c:xMode val="edge"/>
          <c:yMode val="edge"/>
          <c:x val="0.12753667784517334"/>
          <c:y val="5.0228321337860999E-3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[2]Hoja1!$B$1298</c:f>
              <c:strCache>
                <c:ptCount val="1"/>
                <c:pt idx="0">
                  <c:v>[291] Crude animal materials, n.e.s.</c:v>
                </c:pt>
              </c:strCache>
            </c:strRef>
          </c:tx>
          <c:marker>
            <c:symbol val="none"/>
          </c:marker>
          <c:cat>
            <c:numRef>
              <c:f>[2]Hoja1!$C$1297:$V$1297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[2]Hoja1!$C$1298:$V$1298</c:f>
              <c:numCache>
                <c:formatCode>General</c:formatCode>
                <c:ptCount val="20"/>
                <c:pt idx="0">
                  <c:v>5.2779569266623819E-2</c:v>
                </c:pt>
                <c:pt idx="1">
                  <c:v>3.540701956283885E-2</c:v>
                </c:pt>
                <c:pt idx="2">
                  <c:v>3.6106710255719515E-2</c:v>
                </c:pt>
                <c:pt idx="3">
                  <c:v>2.5435705276681854E-2</c:v>
                </c:pt>
                <c:pt idx="4">
                  <c:v>2.030595399470856E-2</c:v>
                </c:pt>
                <c:pt idx="5">
                  <c:v>1.6237569068588181E-2</c:v>
                </c:pt>
                <c:pt idx="6">
                  <c:v>2.0660182357176631E-2</c:v>
                </c:pt>
                <c:pt idx="7">
                  <c:v>1.6247442810248224E-2</c:v>
                </c:pt>
                <c:pt idx="8">
                  <c:v>1.561721870674143E-2</c:v>
                </c:pt>
                <c:pt idx="9">
                  <c:v>1.7649503660949195E-2</c:v>
                </c:pt>
                <c:pt idx="10">
                  <c:v>1.3953372469216942E-2</c:v>
                </c:pt>
                <c:pt idx="11">
                  <c:v>1.1488542387565377E-2</c:v>
                </c:pt>
                <c:pt idx="12">
                  <c:v>1.064679119284042E-2</c:v>
                </c:pt>
                <c:pt idx="13">
                  <c:v>9.9243914158356344E-3</c:v>
                </c:pt>
                <c:pt idx="14">
                  <c:v>7.8032907964723629E-3</c:v>
                </c:pt>
                <c:pt idx="15">
                  <c:v>6.6538942398873631E-3</c:v>
                </c:pt>
                <c:pt idx="16">
                  <c:v>1.0668477756096932E-2</c:v>
                </c:pt>
                <c:pt idx="17">
                  <c:v>1.5855377402757328E-2</c:v>
                </c:pt>
                <c:pt idx="18">
                  <c:v>1.1729671115886336E-2</c:v>
                </c:pt>
                <c:pt idx="19">
                  <c:v>2.1253602397861304E-3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[2]Hoja1!$B$1299</c:f>
              <c:strCache>
                <c:ptCount val="1"/>
                <c:pt idx="0">
                  <c:v> +epsilon</c:v>
                </c:pt>
              </c:strCache>
            </c:strRef>
          </c:tx>
          <c:marker>
            <c:symbol val="none"/>
          </c:marker>
          <c:cat>
            <c:numRef>
              <c:f>[2]Hoja1!$C$1297:$V$1297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[2]Hoja1!$C$1299:$V$1299</c:f>
              <c:numCache>
                <c:formatCode>General</c:formatCode>
                <c:ptCount val="20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[2]Hoja1!$B$1300</c:f>
              <c:strCache>
                <c:ptCount val="1"/>
                <c:pt idx="0">
                  <c:v> -epsilon</c:v>
                </c:pt>
              </c:strCache>
            </c:strRef>
          </c:tx>
          <c:marker>
            <c:symbol val="none"/>
          </c:marker>
          <c:cat>
            <c:numRef>
              <c:f>[2]Hoja1!$C$1297:$V$1297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[2]Hoja1!$C$1300:$V$1300</c:f>
              <c:numCache>
                <c:formatCode>General</c:formatCode>
                <c:ptCount val="20"/>
                <c:pt idx="0">
                  <c:v>-2.5000000000000001E-2</c:v>
                </c:pt>
                <c:pt idx="1">
                  <c:v>-2.5000000000000001E-2</c:v>
                </c:pt>
                <c:pt idx="2">
                  <c:v>-2.5000000000000001E-2</c:v>
                </c:pt>
                <c:pt idx="3">
                  <c:v>-2.5000000000000001E-2</c:v>
                </c:pt>
                <c:pt idx="4">
                  <c:v>-2.5000000000000001E-2</c:v>
                </c:pt>
                <c:pt idx="5">
                  <c:v>-2.5000000000000001E-2</c:v>
                </c:pt>
                <c:pt idx="6">
                  <c:v>-2.5000000000000001E-2</c:v>
                </c:pt>
                <c:pt idx="7">
                  <c:v>-2.5000000000000001E-2</c:v>
                </c:pt>
                <c:pt idx="8">
                  <c:v>-2.5000000000000001E-2</c:v>
                </c:pt>
                <c:pt idx="9">
                  <c:v>-2.5000000000000001E-2</c:v>
                </c:pt>
                <c:pt idx="10">
                  <c:v>-2.5000000000000001E-2</c:v>
                </c:pt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  <c:pt idx="18">
                  <c:v>-2.5000000000000001E-2</c:v>
                </c:pt>
                <c:pt idx="19">
                  <c:v>-2.5000000000000001E-2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26656"/>
        <c:axId val="119128448"/>
      </c:lineChart>
      <c:catAx>
        <c:axId val="119126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9128448"/>
        <c:crosses val="autoZero"/>
        <c:auto val="1"/>
        <c:lblAlgn val="ctr"/>
        <c:lblOffset val="100"/>
        <c:noMultiLvlLbl val="0"/>
      </c:catAx>
      <c:valAx>
        <c:axId val="119128448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1191266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4">
            <a:lumMod val="20000"/>
            <a:lumOff val="8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Materiales</a:t>
            </a:r>
            <a:r>
              <a:rPr lang="es-CO" baseline="0"/>
              <a:t> vegetales en bruto </a:t>
            </a:r>
            <a:endParaRPr lang="es-CO"/>
          </a:p>
        </c:rich>
      </c:tx>
      <c:layout>
        <c:manualLayout>
          <c:xMode val="edge"/>
          <c:yMode val="edge"/>
          <c:x val="0.24724535865969183"/>
          <c:y val="4.8245607370409262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[2]Hoja1!$B$1318</c:f>
              <c:strCache>
                <c:ptCount val="1"/>
                <c:pt idx="0">
                  <c:v>[292]  materiales vegetales en bruto, nep / Materiales Vegetales crudos</c:v>
                </c:pt>
              </c:strCache>
            </c:strRef>
          </c:tx>
          <c:marker>
            <c:symbol val="none"/>
          </c:marker>
          <c:cat>
            <c:numRef>
              <c:f>[2]Hoja1!$C$1317:$V$1317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[2]Hoja1!$C$1318:$V$1318</c:f>
              <c:numCache>
                <c:formatCode>General</c:formatCode>
                <c:ptCount val="20"/>
                <c:pt idx="0">
                  <c:v>5.6782544987577115E-2</c:v>
                </c:pt>
                <c:pt idx="1">
                  <c:v>6.7660390594862244E-2</c:v>
                </c:pt>
                <c:pt idx="2">
                  <c:v>6.1936607759770709E-2</c:v>
                </c:pt>
                <c:pt idx="3">
                  <c:v>7.7597034329177458E-2</c:v>
                </c:pt>
                <c:pt idx="4">
                  <c:v>8.0948154868886804E-2</c:v>
                </c:pt>
                <c:pt idx="5">
                  <c:v>9.5152910015931444E-2</c:v>
                </c:pt>
                <c:pt idx="6">
                  <c:v>0.13128610093968973</c:v>
                </c:pt>
                <c:pt idx="7">
                  <c:v>0.11697137751363812</c:v>
                </c:pt>
                <c:pt idx="8">
                  <c:v>0.17891244258591385</c:v>
                </c:pt>
                <c:pt idx="9">
                  <c:v>0.17218964777455786</c:v>
                </c:pt>
                <c:pt idx="10">
                  <c:v>0.17117981088854708</c:v>
                </c:pt>
                <c:pt idx="11">
                  <c:v>0.17821352348479061</c:v>
                </c:pt>
                <c:pt idx="12">
                  <c:v>0.18975542012670371</c:v>
                </c:pt>
                <c:pt idx="13">
                  <c:v>0.19714234442364714</c:v>
                </c:pt>
                <c:pt idx="14">
                  <c:v>0.17454444931728452</c:v>
                </c:pt>
                <c:pt idx="15">
                  <c:v>0.22698701923319631</c:v>
                </c:pt>
                <c:pt idx="16">
                  <c:v>0.22329265680593813</c:v>
                </c:pt>
                <c:pt idx="17">
                  <c:v>0.1911254900577625</c:v>
                </c:pt>
                <c:pt idx="18">
                  <c:v>0.15985968242182716</c:v>
                </c:pt>
                <c:pt idx="19">
                  <c:v>0.18414439285518411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[2]Hoja1!$B$1319</c:f>
              <c:strCache>
                <c:ptCount val="1"/>
                <c:pt idx="0">
                  <c:v> +epsilon</c:v>
                </c:pt>
              </c:strCache>
            </c:strRef>
          </c:tx>
          <c:marker>
            <c:symbol val="none"/>
          </c:marker>
          <c:cat>
            <c:numRef>
              <c:f>[2]Hoja1!$C$1317:$V$1317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[2]Hoja1!$C$1319:$V$1319</c:f>
              <c:numCache>
                <c:formatCode>General</c:formatCode>
                <c:ptCount val="20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[2]Hoja1!$B$1320</c:f>
              <c:strCache>
                <c:ptCount val="1"/>
                <c:pt idx="0">
                  <c:v> -epsilon</c:v>
                </c:pt>
              </c:strCache>
            </c:strRef>
          </c:tx>
          <c:marker>
            <c:symbol val="none"/>
          </c:marker>
          <c:cat>
            <c:numRef>
              <c:f>[2]Hoja1!$C$1317:$V$1317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[2]Hoja1!$C$1320:$V$1320</c:f>
              <c:numCache>
                <c:formatCode>General</c:formatCode>
                <c:ptCount val="20"/>
                <c:pt idx="0">
                  <c:v>-2.5000000000000001E-2</c:v>
                </c:pt>
                <c:pt idx="1">
                  <c:v>-2.5000000000000001E-2</c:v>
                </c:pt>
                <c:pt idx="2">
                  <c:v>-2.5000000000000001E-2</c:v>
                </c:pt>
                <c:pt idx="3">
                  <c:v>-2.5000000000000001E-2</c:v>
                </c:pt>
                <c:pt idx="4">
                  <c:v>-2.5000000000000001E-2</c:v>
                </c:pt>
                <c:pt idx="5">
                  <c:v>-2.5000000000000001E-2</c:v>
                </c:pt>
                <c:pt idx="6">
                  <c:v>-2.5000000000000001E-2</c:v>
                </c:pt>
                <c:pt idx="7">
                  <c:v>-2.5000000000000001E-2</c:v>
                </c:pt>
                <c:pt idx="8">
                  <c:v>-2.5000000000000001E-2</c:v>
                </c:pt>
                <c:pt idx="9">
                  <c:v>-2.5000000000000001E-2</c:v>
                </c:pt>
                <c:pt idx="10">
                  <c:v>-2.5000000000000001E-2</c:v>
                </c:pt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  <c:pt idx="18">
                  <c:v>-2.5000000000000001E-2</c:v>
                </c:pt>
                <c:pt idx="19">
                  <c:v>-2.5000000000000001E-2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298688"/>
        <c:axId val="119304576"/>
      </c:lineChart>
      <c:catAx>
        <c:axId val="11929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9304576"/>
        <c:crosses val="autoZero"/>
        <c:auto val="1"/>
        <c:lblAlgn val="ctr"/>
        <c:lblOffset val="100"/>
        <c:noMultiLvlLbl val="0"/>
      </c:catAx>
      <c:valAx>
        <c:axId val="119304576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1192986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4">
            <a:lumMod val="20000"/>
            <a:lumOff val="8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800" b="1" i="0" u="none" strike="noStrike" baseline="0"/>
              <a:t>Animales aceites y grasas</a:t>
            </a:r>
            <a:endParaRPr lang="es-CO"/>
          </a:p>
        </c:rich>
      </c:tx>
      <c:layout>
        <c:manualLayout>
          <c:xMode val="edge"/>
          <c:yMode val="edge"/>
          <c:x val="0.25552492911296898"/>
          <c:y val="4.8623235014854972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[2]Hoja1!$B$1337</c:f>
              <c:strCache>
                <c:ptCount val="1"/>
                <c:pt idx="0">
                  <c:v>[411] Animals oils and fats</c:v>
                </c:pt>
              </c:strCache>
            </c:strRef>
          </c:tx>
          <c:marker>
            <c:symbol val="none"/>
          </c:marker>
          <c:cat>
            <c:numRef>
              <c:f>[2]Hoja1!$C$1336:$V$1336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[2]Hoja1!$C$1337:$V$1337</c:f>
              <c:numCache>
                <c:formatCode>General</c:formatCode>
                <c:ptCount val="20"/>
                <c:pt idx="0">
                  <c:v>0</c:v>
                </c:pt>
                <c:pt idx="1">
                  <c:v>-1.7555007902138821E-4</c:v>
                </c:pt>
                <c:pt idx="2">
                  <c:v>0</c:v>
                </c:pt>
                <c:pt idx="3">
                  <c:v>-6.932332334155347E-5</c:v>
                </c:pt>
                <c:pt idx="4">
                  <c:v>-1.4459649296843732E-4</c:v>
                </c:pt>
                <c:pt idx="5">
                  <c:v>-1.5504778935826916E-4</c:v>
                </c:pt>
                <c:pt idx="6">
                  <c:v>-1.716970443680982E-4</c:v>
                </c:pt>
                <c:pt idx="7">
                  <c:v>-1.679653105826916E-4</c:v>
                </c:pt>
                <c:pt idx="8">
                  <c:v>-1.4723244241835086E-4</c:v>
                </c:pt>
                <c:pt idx="9">
                  <c:v>-1.9355598274011974E-4</c:v>
                </c:pt>
                <c:pt idx="10">
                  <c:v>-1.1303139697175337E-4</c:v>
                </c:pt>
                <c:pt idx="11">
                  <c:v>-1.0582433498315395E-4</c:v>
                </c:pt>
                <c:pt idx="12">
                  <c:v>-1.2549497113669618E-4</c:v>
                </c:pt>
                <c:pt idx="13">
                  <c:v>-2.5804246571484331E-4</c:v>
                </c:pt>
                <c:pt idx="14">
                  <c:v>-3.5834755041345246E-4</c:v>
                </c:pt>
                <c:pt idx="15">
                  <c:v>2.2723646188205652E-4</c:v>
                </c:pt>
                <c:pt idx="16">
                  <c:v>-5.4889569209094454E-4</c:v>
                </c:pt>
                <c:pt idx="17">
                  <c:v>-1.4697917884152261E-3</c:v>
                </c:pt>
                <c:pt idx="18">
                  <c:v>-1.0850010634892711E-3</c:v>
                </c:pt>
                <c:pt idx="19">
                  <c:v>-9.307106245798933E-4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[2]Hoja1!$B$1338</c:f>
              <c:strCache>
                <c:ptCount val="1"/>
                <c:pt idx="0">
                  <c:v> +epsilon</c:v>
                </c:pt>
              </c:strCache>
            </c:strRef>
          </c:tx>
          <c:marker>
            <c:symbol val="none"/>
          </c:marker>
          <c:cat>
            <c:numRef>
              <c:f>[2]Hoja1!$C$1336:$V$1336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[2]Hoja1!$C$1338:$V$1338</c:f>
              <c:numCache>
                <c:formatCode>General</c:formatCode>
                <c:ptCount val="20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[2]Hoja1!$B$1339</c:f>
              <c:strCache>
                <c:ptCount val="1"/>
                <c:pt idx="0">
                  <c:v> -epsilon</c:v>
                </c:pt>
              </c:strCache>
            </c:strRef>
          </c:tx>
          <c:marker>
            <c:symbol val="none"/>
          </c:marker>
          <c:cat>
            <c:numRef>
              <c:f>[2]Hoja1!$C$1336:$V$1336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[2]Hoja1!$C$1339:$V$1339</c:f>
              <c:numCache>
                <c:formatCode>General</c:formatCode>
                <c:ptCount val="20"/>
                <c:pt idx="0">
                  <c:v>-2.5000000000000001E-2</c:v>
                </c:pt>
                <c:pt idx="1">
                  <c:v>-2.5000000000000001E-2</c:v>
                </c:pt>
                <c:pt idx="2">
                  <c:v>-2.5000000000000001E-2</c:v>
                </c:pt>
                <c:pt idx="3">
                  <c:v>-2.5000000000000001E-2</c:v>
                </c:pt>
                <c:pt idx="4">
                  <c:v>-2.5000000000000001E-2</c:v>
                </c:pt>
                <c:pt idx="5">
                  <c:v>-2.5000000000000001E-2</c:v>
                </c:pt>
                <c:pt idx="6">
                  <c:v>-2.5000000000000001E-2</c:v>
                </c:pt>
                <c:pt idx="7">
                  <c:v>-2.5000000000000001E-2</c:v>
                </c:pt>
                <c:pt idx="8">
                  <c:v>-2.5000000000000001E-2</c:v>
                </c:pt>
                <c:pt idx="9">
                  <c:v>-2.5000000000000001E-2</c:v>
                </c:pt>
                <c:pt idx="10">
                  <c:v>-2.5000000000000001E-2</c:v>
                </c:pt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  <c:pt idx="18">
                  <c:v>-2.5000000000000001E-2</c:v>
                </c:pt>
                <c:pt idx="19">
                  <c:v>-2.5000000000000001E-2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318784"/>
        <c:axId val="119328768"/>
      </c:lineChart>
      <c:catAx>
        <c:axId val="119318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9328768"/>
        <c:crosses val="autoZero"/>
        <c:auto val="1"/>
        <c:lblAlgn val="ctr"/>
        <c:lblOffset val="100"/>
        <c:noMultiLvlLbl val="0"/>
      </c:catAx>
      <c:valAx>
        <c:axId val="119328768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1193187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4">
            <a:lumMod val="20000"/>
            <a:lumOff val="8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/>
            </a:r>
            <a:br>
              <a:rPr lang="es-CO"/>
            </a:br>
            <a:r>
              <a:rPr lang="es-CO"/>
              <a:t>Grasas vegetales y aceites en bruto.</a:t>
            </a:r>
          </a:p>
        </c:rich>
      </c:tx>
      <c:layout>
        <c:manualLayout>
          <c:xMode val="edge"/>
          <c:yMode val="edge"/>
          <c:x val="0.11311631731660209"/>
          <c:y val="0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[2]Hoja1!$B$1358</c:f>
              <c:strCache>
                <c:ptCount val="1"/>
                <c:pt idx="0">
                  <c:v>[421] Fixed vegetable fats &amp; oils, crude, refined, fractio.</c:v>
                </c:pt>
              </c:strCache>
            </c:strRef>
          </c:tx>
          <c:marker>
            <c:symbol val="none"/>
          </c:marker>
          <c:cat>
            <c:numRef>
              <c:f>[2]Hoja1!$C$1357:$V$1357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[2]Hoja1!$C$1358:$V$1358</c:f>
              <c:numCache>
                <c:formatCode>General</c:formatCode>
                <c:ptCount val="20"/>
                <c:pt idx="0">
                  <c:v>0</c:v>
                </c:pt>
                <c:pt idx="1">
                  <c:v>-1.4497817585825664E-3</c:v>
                </c:pt>
                <c:pt idx="2">
                  <c:v>-2.4897488063281843E-3</c:v>
                </c:pt>
                <c:pt idx="3">
                  <c:v>0</c:v>
                </c:pt>
                <c:pt idx="4">
                  <c:v>-1.6001822293182247E-3</c:v>
                </c:pt>
                <c:pt idx="5">
                  <c:v>-1.2190251492934761E-5</c:v>
                </c:pt>
                <c:pt idx="6">
                  <c:v>-1.4192463043795837E-3</c:v>
                </c:pt>
                <c:pt idx="7">
                  <c:v>-1.0528540308550817E-3</c:v>
                </c:pt>
                <c:pt idx="8">
                  <c:v>-8.4468673974210165E-3</c:v>
                </c:pt>
                <c:pt idx="9">
                  <c:v>-3.0564643033726244E-3</c:v>
                </c:pt>
                <c:pt idx="10">
                  <c:v>-4.4503743474315514E-3</c:v>
                </c:pt>
                <c:pt idx="11">
                  <c:v>-6.3409448223119023E-5</c:v>
                </c:pt>
                <c:pt idx="12">
                  <c:v>-1.1333369760899373E-4</c:v>
                </c:pt>
                <c:pt idx="13">
                  <c:v>-6.3104018794714629E-5</c:v>
                </c:pt>
                <c:pt idx="14">
                  <c:v>-1.0111235388894158E-3</c:v>
                </c:pt>
                <c:pt idx="15">
                  <c:v>-3.8918974532136671E-4</c:v>
                </c:pt>
                <c:pt idx="16">
                  <c:v>-3.3249732590660228E-4</c:v>
                </c:pt>
                <c:pt idx="17">
                  <c:v>-8.2869386762063032E-4</c:v>
                </c:pt>
                <c:pt idx="18">
                  <c:v>-7.7987712627067512E-4</c:v>
                </c:pt>
                <c:pt idx="19">
                  <c:v>-9.3876782255378427E-4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[2]Hoja1!$B$1359</c:f>
              <c:strCache>
                <c:ptCount val="1"/>
                <c:pt idx="0">
                  <c:v> +epsilon</c:v>
                </c:pt>
              </c:strCache>
            </c:strRef>
          </c:tx>
          <c:marker>
            <c:symbol val="none"/>
          </c:marker>
          <c:cat>
            <c:numRef>
              <c:f>[2]Hoja1!$C$1357:$V$1357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[2]Hoja1!$C$1359:$V$1359</c:f>
              <c:numCache>
                <c:formatCode>General</c:formatCode>
                <c:ptCount val="20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[2]Hoja1!$B$1360</c:f>
              <c:strCache>
                <c:ptCount val="1"/>
                <c:pt idx="0">
                  <c:v> -epsilon</c:v>
                </c:pt>
              </c:strCache>
            </c:strRef>
          </c:tx>
          <c:marker>
            <c:symbol val="none"/>
          </c:marker>
          <c:cat>
            <c:numRef>
              <c:f>[2]Hoja1!$C$1357:$V$1357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[2]Hoja1!$C$1360:$V$1360</c:f>
              <c:numCache>
                <c:formatCode>General</c:formatCode>
                <c:ptCount val="20"/>
                <c:pt idx="0">
                  <c:v>-2.5000000000000001E-2</c:v>
                </c:pt>
                <c:pt idx="1">
                  <c:v>-2.5000000000000001E-2</c:v>
                </c:pt>
                <c:pt idx="2">
                  <c:v>-2.5000000000000001E-2</c:v>
                </c:pt>
                <c:pt idx="3">
                  <c:v>-2.5000000000000001E-2</c:v>
                </c:pt>
                <c:pt idx="4">
                  <c:v>-2.5000000000000001E-2</c:v>
                </c:pt>
                <c:pt idx="5">
                  <c:v>-2.5000000000000001E-2</c:v>
                </c:pt>
                <c:pt idx="6">
                  <c:v>-2.5000000000000001E-2</c:v>
                </c:pt>
                <c:pt idx="7">
                  <c:v>-2.5000000000000001E-2</c:v>
                </c:pt>
                <c:pt idx="8">
                  <c:v>-2.5000000000000001E-2</c:v>
                </c:pt>
                <c:pt idx="9">
                  <c:v>-2.5000000000000001E-2</c:v>
                </c:pt>
                <c:pt idx="10">
                  <c:v>-2.5000000000000001E-2</c:v>
                </c:pt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  <c:pt idx="18">
                  <c:v>-2.5000000000000001E-2</c:v>
                </c:pt>
                <c:pt idx="19">
                  <c:v>-2.5000000000000001E-2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481664"/>
        <c:axId val="120483200"/>
      </c:lineChart>
      <c:catAx>
        <c:axId val="120481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0483200"/>
        <c:crosses val="autoZero"/>
        <c:auto val="1"/>
        <c:lblAlgn val="ctr"/>
        <c:lblOffset val="100"/>
        <c:noMultiLvlLbl val="0"/>
      </c:catAx>
      <c:valAx>
        <c:axId val="120483200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1204816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4">
            <a:lumMod val="20000"/>
            <a:lumOff val="8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Grasas de origen vegetal y aceites, en bruto, refinados , fract .</a:t>
            </a:r>
          </a:p>
        </c:rich>
      </c:tx>
      <c:layout>
        <c:manualLayout>
          <c:xMode val="edge"/>
          <c:yMode val="edge"/>
          <c:x val="8.993352004742608E-2"/>
          <c:y val="9.8908193726105296E-3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[2]Hoja1!$B$1376</c:f>
              <c:strCache>
                <c:ptCount val="1"/>
                <c:pt idx="0">
                  <c:v>[422] Fixed vegetable fats &amp; oils, crude, refined, fract.</c:v>
                </c:pt>
              </c:strCache>
            </c:strRef>
          </c:tx>
          <c:marker>
            <c:symbol val="none"/>
          </c:marker>
          <c:cat>
            <c:numRef>
              <c:f>[2]Hoja1!$C$1375:$V$1375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[2]Hoja1!$C$1376:$V$1376</c:f>
              <c:numCache>
                <c:formatCode>General</c:formatCode>
                <c:ptCount val="20"/>
                <c:pt idx="0">
                  <c:v>-3.1204603064555729E-4</c:v>
                </c:pt>
                <c:pt idx="1">
                  <c:v>-1.9869722485773181E-2</c:v>
                </c:pt>
                <c:pt idx="2">
                  <c:v>0</c:v>
                </c:pt>
                <c:pt idx="3">
                  <c:v>-6.6195563421393144E-5</c:v>
                </c:pt>
                <c:pt idx="4">
                  <c:v>-6.2493624839256268E-4</c:v>
                </c:pt>
                <c:pt idx="5">
                  <c:v>-5.0464540321864594E-4</c:v>
                </c:pt>
                <c:pt idx="6">
                  <c:v>-2.4330542837439968E-4</c:v>
                </c:pt>
                <c:pt idx="7">
                  <c:v>-1.2620454088913531E-2</c:v>
                </c:pt>
                <c:pt idx="8">
                  <c:v>-1.7030760751092277E-5</c:v>
                </c:pt>
                <c:pt idx="9">
                  <c:v>-3.5820540854162474E-5</c:v>
                </c:pt>
                <c:pt idx="10">
                  <c:v>8.7454525572369622E-5</c:v>
                </c:pt>
                <c:pt idx="11">
                  <c:v>1.2327771941184071E-4</c:v>
                </c:pt>
                <c:pt idx="12">
                  <c:v>7.1311271277437035E-4</c:v>
                </c:pt>
                <c:pt idx="13">
                  <c:v>2.7609697105513342E-4</c:v>
                </c:pt>
                <c:pt idx="14">
                  <c:v>-1.1583684348982117E-3</c:v>
                </c:pt>
                <c:pt idx="15">
                  <c:v>-8.0034553308903508E-2</c:v>
                </c:pt>
                <c:pt idx="16">
                  <c:v>-4.7469681799337117E-2</c:v>
                </c:pt>
                <c:pt idx="17">
                  <c:v>-6.9192358252459119E-2</c:v>
                </c:pt>
                <c:pt idx="18">
                  <c:v>-3.0339037377175384E-2</c:v>
                </c:pt>
                <c:pt idx="19">
                  <c:v>-5.5435225748950323E-2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[2]Hoja1!$B$1377</c:f>
              <c:strCache>
                <c:ptCount val="1"/>
                <c:pt idx="0">
                  <c:v> +epsilon</c:v>
                </c:pt>
              </c:strCache>
            </c:strRef>
          </c:tx>
          <c:marker>
            <c:symbol val="none"/>
          </c:marker>
          <c:cat>
            <c:numRef>
              <c:f>[2]Hoja1!$C$1375:$V$1375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[2]Hoja1!$C$1377:$V$1377</c:f>
              <c:numCache>
                <c:formatCode>General</c:formatCode>
                <c:ptCount val="20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[2]Hoja1!$B$1378</c:f>
              <c:strCache>
                <c:ptCount val="1"/>
                <c:pt idx="0">
                  <c:v> -epsilon</c:v>
                </c:pt>
              </c:strCache>
            </c:strRef>
          </c:tx>
          <c:marker>
            <c:symbol val="none"/>
          </c:marker>
          <c:cat>
            <c:numRef>
              <c:f>[2]Hoja1!$C$1375:$V$1375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[2]Hoja1!$C$1378:$V$1378</c:f>
              <c:numCache>
                <c:formatCode>General</c:formatCode>
                <c:ptCount val="20"/>
                <c:pt idx="0">
                  <c:v>-2.5000000000000001E-2</c:v>
                </c:pt>
                <c:pt idx="1">
                  <c:v>-2.5000000000000001E-2</c:v>
                </c:pt>
                <c:pt idx="2">
                  <c:v>-2.5000000000000001E-2</c:v>
                </c:pt>
                <c:pt idx="3">
                  <c:v>-2.5000000000000001E-2</c:v>
                </c:pt>
                <c:pt idx="4">
                  <c:v>-2.5000000000000001E-2</c:v>
                </c:pt>
                <c:pt idx="5">
                  <c:v>-2.5000000000000001E-2</c:v>
                </c:pt>
                <c:pt idx="6">
                  <c:v>-2.5000000000000001E-2</c:v>
                </c:pt>
                <c:pt idx="7">
                  <c:v>-2.5000000000000001E-2</c:v>
                </c:pt>
                <c:pt idx="8">
                  <c:v>-2.5000000000000001E-2</c:v>
                </c:pt>
                <c:pt idx="9">
                  <c:v>-2.5000000000000001E-2</c:v>
                </c:pt>
                <c:pt idx="10">
                  <c:v>-2.5000000000000001E-2</c:v>
                </c:pt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  <c:pt idx="18">
                  <c:v>-2.5000000000000001E-2</c:v>
                </c:pt>
                <c:pt idx="19">
                  <c:v>-2.5000000000000001E-2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518144"/>
        <c:axId val="120519680"/>
      </c:lineChart>
      <c:catAx>
        <c:axId val="12051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0519680"/>
        <c:crosses val="autoZero"/>
        <c:auto val="1"/>
        <c:lblAlgn val="ctr"/>
        <c:lblOffset val="100"/>
        <c:noMultiLvlLbl val="0"/>
      </c:catAx>
      <c:valAx>
        <c:axId val="120519680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1205181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4">
            <a:lumMod val="20000"/>
            <a:lumOff val="8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/>
            </a:r>
            <a:br>
              <a:rPr lang="es-CO"/>
            </a:br>
            <a:r>
              <a:rPr lang="es-CO"/>
              <a:t>Animales o vegetales , Aceites y Grasas , Procesados ​​, n.e.s . ; MIXT .</a:t>
            </a:r>
          </a:p>
        </c:rich>
      </c:tx>
      <c:layout>
        <c:manualLayout>
          <c:xMode val="edge"/>
          <c:yMode val="edge"/>
          <c:x val="0.11780475125886303"/>
          <c:y val="0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[2]Hoja1!$B$1396</c:f>
              <c:strCache>
                <c:ptCount val="1"/>
                <c:pt idx="0">
                  <c:v>[431] ], animales o vegetales. aceites y grasas, procesados, n.e.s .; MIXT.</c:v>
                </c:pt>
              </c:strCache>
            </c:strRef>
          </c:tx>
          <c:marker>
            <c:symbol val="none"/>
          </c:marker>
          <c:cat>
            <c:numRef>
              <c:f>[2]Hoja1!$C$1395:$V$1395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[2]Hoja1!$C$1396:$V$1396</c:f>
              <c:numCache>
                <c:formatCode>General</c:formatCode>
                <c:ptCount val="20"/>
                <c:pt idx="0">
                  <c:v>-6.1648445605513706E-4</c:v>
                </c:pt>
                <c:pt idx="1">
                  <c:v>-9.8831939111196001E-3</c:v>
                </c:pt>
                <c:pt idx="2">
                  <c:v>-1.601706541848804E-4</c:v>
                </c:pt>
                <c:pt idx="3">
                  <c:v>-7.8780018577938218E-4</c:v>
                </c:pt>
                <c:pt idx="4">
                  <c:v>-1.0218933672449914E-3</c:v>
                </c:pt>
                <c:pt idx="5">
                  <c:v>-2.1118787045868058E-4</c:v>
                </c:pt>
                <c:pt idx="6">
                  <c:v>-1.0761018236745486E-3</c:v>
                </c:pt>
                <c:pt idx="7">
                  <c:v>-4.8087796521486441E-4</c:v>
                </c:pt>
                <c:pt idx="8">
                  <c:v>-3.2617088110005943E-4</c:v>
                </c:pt>
                <c:pt idx="9">
                  <c:v>-1.1386773861269475E-3</c:v>
                </c:pt>
                <c:pt idx="10">
                  <c:v>-1.7586344990109457E-3</c:v>
                </c:pt>
                <c:pt idx="11">
                  <c:v>-1.5401698378387568E-3</c:v>
                </c:pt>
                <c:pt idx="12">
                  <c:v>-2.4123368901379292E-3</c:v>
                </c:pt>
                <c:pt idx="13">
                  <c:v>-5.8434703841211792E-3</c:v>
                </c:pt>
                <c:pt idx="14">
                  <c:v>-5.524179962349364E-3</c:v>
                </c:pt>
                <c:pt idx="15">
                  <c:v>-8.4597359074739253E-3</c:v>
                </c:pt>
                <c:pt idx="16">
                  <c:v>-2.8176436177538081E-2</c:v>
                </c:pt>
                <c:pt idx="17">
                  <c:v>-3.2771764053383223E-2</c:v>
                </c:pt>
                <c:pt idx="18">
                  <c:v>-1.130481691733601E-2</c:v>
                </c:pt>
                <c:pt idx="19">
                  <c:v>-2.6033136660109826E-2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[2]Hoja1!$B$1397</c:f>
              <c:strCache>
                <c:ptCount val="1"/>
                <c:pt idx="0">
                  <c:v> +epsilon</c:v>
                </c:pt>
              </c:strCache>
            </c:strRef>
          </c:tx>
          <c:marker>
            <c:symbol val="none"/>
          </c:marker>
          <c:cat>
            <c:numRef>
              <c:f>[2]Hoja1!$C$1395:$V$1395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[2]Hoja1!$C$1397:$V$1397</c:f>
              <c:numCache>
                <c:formatCode>General</c:formatCode>
                <c:ptCount val="20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[2]Hoja1!$B$1398</c:f>
              <c:strCache>
                <c:ptCount val="1"/>
                <c:pt idx="0">
                  <c:v> -epsilon</c:v>
                </c:pt>
              </c:strCache>
            </c:strRef>
          </c:tx>
          <c:marker>
            <c:symbol val="none"/>
          </c:marker>
          <c:cat>
            <c:numRef>
              <c:f>[2]Hoja1!$C$1395:$V$1395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[2]Hoja1!$C$1398:$V$1398</c:f>
              <c:numCache>
                <c:formatCode>General</c:formatCode>
                <c:ptCount val="20"/>
                <c:pt idx="0">
                  <c:v>-2.5000000000000001E-2</c:v>
                </c:pt>
                <c:pt idx="1">
                  <c:v>-2.5000000000000001E-2</c:v>
                </c:pt>
                <c:pt idx="2">
                  <c:v>-2.5000000000000001E-2</c:v>
                </c:pt>
                <c:pt idx="3">
                  <c:v>-2.5000000000000001E-2</c:v>
                </c:pt>
                <c:pt idx="4">
                  <c:v>-2.5000000000000001E-2</c:v>
                </c:pt>
                <c:pt idx="5">
                  <c:v>-2.5000000000000001E-2</c:v>
                </c:pt>
                <c:pt idx="6">
                  <c:v>-2.5000000000000001E-2</c:v>
                </c:pt>
                <c:pt idx="7">
                  <c:v>-2.5000000000000001E-2</c:v>
                </c:pt>
                <c:pt idx="8">
                  <c:v>-2.5000000000000001E-2</c:v>
                </c:pt>
                <c:pt idx="9">
                  <c:v>-2.5000000000000001E-2</c:v>
                </c:pt>
                <c:pt idx="10">
                  <c:v>-2.5000000000000001E-2</c:v>
                </c:pt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  <c:pt idx="18">
                  <c:v>-2.5000000000000001E-2</c:v>
                </c:pt>
                <c:pt idx="19">
                  <c:v>-2.5000000000000001E-2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562432"/>
        <c:axId val="120563968"/>
      </c:lineChart>
      <c:catAx>
        <c:axId val="12056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0563968"/>
        <c:crosses val="autoZero"/>
        <c:auto val="1"/>
        <c:lblAlgn val="ctr"/>
        <c:lblOffset val="100"/>
        <c:noMultiLvlLbl val="0"/>
      </c:catAx>
      <c:valAx>
        <c:axId val="120563968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1205624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4">
            <a:lumMod val="20000"/>
            <a:lumOff val="8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Animales Vivos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[2]Hoja1!$B$3</c:f>
              <c:strCache>
                <c:ptCount val="1"/>
                <c:pt idx="0">
                  <c:v>[001]  Animales vivos que no sean animales de la división 03 vivos / Animales Que no sean animales de la división 03</c:v>
                </c:pt>
              </c:strCache>
            </c:strRef>
          </c:tx>
          <c:marker>
            <c:symbol val="none"/>
          </c:marker>
          <c:cat>
            <c:numRef>
              <c:f>[2]Hoja1!$C$2:$V$2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[2]Hoja1!$C$3:$V$3</c:f>
              <c:numCache>
                <c:formatCode>General</c:formatCode>
                <c:ptCount val="20"/>
                <c:pt idx="0">
                  <c:v>0</c:v>
                </c:pt>
                <c:pt idx="1">
                  <c:v>4.8816089985470872E-4</c:v>
                </c:pt>
                <c:pt idx="2">
                  <c:v>0</c:v>
                </c:pt>
                <c:pt idx="3">
                  <c:v>0</c:v>
                </c:pt>
                <c:pt idx="4">
                  <c:v>-7.5870499860345746E-5</c:v>
                </c:pt>
                <c:pt idx="5">
                  <c:v>-1.1046809778971088E-6</c:v>
                </c:pt>
                <c:pt idx="6">
                  <c:v>0</c:v>
                </c:pt>
                <c:pt idx="7">
                  <c:v>-2.879564306431038E-6</c:v>
                </c:pt>
                <c:pt idx="8">
                  <c:v>-2.6021878555592856E-5</c:v>
                </c:pt>
                <c:pt idx="9">
                  <c:v>-8.8131253670564562E-5</c:v>
                </c:pt>
                <c:pt idx="10">
                  <c:v>3.0186179430695547E-6</c:v>
                </c:pt>
                <c:pt idx="11">
                  <c:v>8.9159293793853277E-5</c:v>
                </c:pt>
                <c:pt idx="12">
                  <c:v>3.076934623061671E-5</c:v>
                </c:pt>
                <c:pt idx="13">
                  <c:v>1.3641086377977219E-4</c:v>
                </c:pt>
                <c:pt idx="14">
                  <c:v>9.4762419840200554E-5</c:v>
                </c:pt>
                <c:pt idx="15">
                  <c:v>8.3738752023074126E-2</c:v>
                </c:pt>
                <c:pt idx="16">
                  <c:v>0.16243812266431618</c:v>
                </c:pt>
                <c:pt idx="17">
                  <c:v>0.11111948921806422</c:v>
                </c:pt>
                <c:pt idx="18">
                  <c:v>3.5264571184945921E-2</c:v>
                </c:pt>
                <c:pt idx="19">
                  <c:v>8.937756936871176E-2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[2]Hoja1!$B$4</c:f>
              <c:strCache>
                <c:ptCount val="1"/>
                <c:pt idx="0">
                  <c:v> +epsilon</c:v>
                </c:pt>
              </c:strCache>
            </c:strRef>
          </c:tx>
          <c:marker>
            <c:symbol val="none"/>
          </c:marker>
          <c:cat>
            <c:numRef>
              <c:f>[2]Hoja1!$C$2:$V$2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[2]Hoja1!$C$4:$V$4</c:f>
              <c:numCache>
                <c:formatCode>General</c:formatCode>
                <c:ptCount val="20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[2]Hoja1!$B$5</c:f>
              <c:strCache>
                <c:ptCount val="1"/>
                <c:pt idx="0">
                  <c:v> -epsilon</c:v>
                </c:pt>
              </c:strCache>
            </c:strRef>
          </c:tx>
          <c:marker>
            <c:symbol val="none"/>
          </c:marker>
          <c:cat>
            <c:numRef>
              <c:f>[2]Hoja1!$C$2:$V$2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[2]Hoja1!$C$5:$V$5</c:f>
              <c:numCache>
                <c:formatCode>General</c:formatCode>
                <c:ptCount val="20"/>
                <c:pt idx="0">
                  <c:v>-2.5000000000000001E-2</c:v>
                </c:pt>
                <c:pt idx="1">
                  <c:v>-2.5000000000000001E-2</c:v>
                </c:pt>
                <c:pt idx="2">
                  <c:v>-2.5000000000000001E-2</c:v>
                </c:pt>
                <c:pt idx="3">
                  <c:v>-2.5000000000000001E-2</c:v>
                </c:pt>
                <c:pt idx="4">
                  <c:v>-2.5000000000000001E-2</c:v>
                </c:pt>
                <c:pt idx="5">
                  <c:v>-2.5000000000000001E-2</c:v>
                </c:pt>
                <c:pt idx="6">
                  <c:v>-2.5000000000000001E-2</c:v>
                </c:pt>
                <c:pt idx="7">
                  <c:v>-2.5000000000000001E-2</c:v>
                </c:pt>
                <c:pt idx="8">
                  <c:v>-2.5000000000000001E-2</c:v>
                </c:pt>
                <c:pt idx="9">
                  <c:v>-2.5000000000000001E-2</c:v>
                </c:pt>
                <c:pt idx="10">
                  <c:v>-2.5000000000000001E-2</c:v>
                </c:pt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  <c:pt idx="18">
                  <c:v>-2.5000000000000001E-2</c:v>
                </c:pt>
                <c:pt idx="19">
                  <c:v>-2.5000000000000001E-2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594816"/>
        <c:axId val="120596352"/>
      </c:lineChart>
      <c:catAx>
        <c:axId val="120594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20596352"/>
        <c:crosses val="autoZero"/>
        <c:auto val="1"/>
        <c:lblAlgn val="ctr"/>
        <c:lblOffset val="100"/>
        <c:noMultiLvlLbl val="0"/>
      </c:catAx>
      <c:valAx>
        <c:axId val="120596352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1205948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4">
            <a:lumMod val="20000"/>
            <a:lumOff val="8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Otras</a:t>
            </a:r>
            <a:r>
              <a:rPr lang="en-US" baseline="0"/>
              <a:t> carnes 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[1]Hoja1!$B$85</c:f>
              <c:strCache>
                <c:ptCount val="1"/>
                <c:pt idx="0">
                  <c:v>[012] Las demás carnes y despojos comestibles Las Demas / Las Demás Carnes y despojos comestibles</c:v>
                </c:pt>
              </c:strCache>
            </c:strRef>
          </c:tx>
          <c:marker>
            <c:symbol val="none"/>
          </c:marker>
          <c:cat>
            <c:numRef>
              <c:f>[1]Hoja1!$C$84:$V$84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[1]Hoja1!$C$85:$V$85</c:f>
              <c:numCache>
                <c:formatCode>General</c:formatCode>
                <c:ptCount val="20"/>
                <c:pt idx="0">
                  <c:v>1.6380211209078235E-4</c:v>
                </c:pt>
                <c:pt idx="1">
                  <c:v>1.7816347341884824E-4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8.9069852612561897E-4</c:v>
                </c:pt>
                <c:pt idx="6">
                  <c:v>8.1853520288169572E-4</c:v>
                </c:pt>
                <c:pt idx="7">
                  <c:v>0</c:v>
                </c:pt>
                <c:pt idx="8">
                  <c:v>0</c:v>
                </c:pt>
                <c:pt idx="9">
                  <c:v>5.3730907546989685E-4</c:v>
                </c:pt>
                <c:pt idx="10">
                  <c:v>2.0093664872393699E-8</c:v>
                </c:pt>
                <c:pt idx="11">
                  <c:v>0</c:v>
                </c:pt>
                <c:pt idx="12">
                  <c:v>6.6054609325857244E-4</c:v>
                </c:pt>
                <c:pt idx="13">
                  <c:v>6.3048510878918841E-3</c:v>
                </c:pt>
                <c:pt idx="14">
                  <c:v>1.2795867265471137E-2</c:v>
                </c:pt>
                <c:pt idx="15">
                  <c:v>1.9998528594437973E-2</c:v>
                </c:pt>
                <c:pt idx="16">
                  <c:v>1.6345258519481789E-2</c:v>
                </c:pt>
                <c:pt idx="17">
                  <c:v>2.6023554870870953E-3</c:v>
                </c:pt>
                <c:pt idx="18">
                  <c:v>2.8682926745742113E-3</c:v>
                </c:pt>
                <c:pt idx="19">
                  <c:v>4.9464230816975022E-3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[1]Hoja1!$B$86</c:f>
              <c:strCache>
                <c:ptCount val="1"/>
                <c:pt idx="0">
                  <c:v> +epsilon</c:v>
                </c:pt>
              </c:strCache>
            </c:strRef>
          </c:tx>
          <c:marker>
            <c:symbol val="none"/>
          </c:marker>
          <c:cat>
            <c:numRef>
              <c:f>[1]Hoja1!$C$84:$V$84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[1]Hoja1!$C$86:$V$86</c:f>
              <c:numCache>
                <c:formatCode>General</c:formatCode>
                <c:ptCount val="20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[1]Hoja1!$B$87</c:f>
              <c:strCache>
                <c:ptCount val="1"/>
                <c:pt idx="0">
                  <c:v> -epsilon</c:v>
                </c:pt>
              </c:strCache>
            </c:strRef>
          </c:tx>
          <c:marker>
            <c:symbol val="none"/>
          </c:marker>
          <c:cat>
            <c:numRef>
              <c:f>[1]Hoja1!$C$84:$V$84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[1]Hoja1!$C$87:$V$87</c:f>
              <c:numCache>
                <c:formatCode>General</c:formatCode>
                <c:ptCount val="20"/>
                <c:pt idx="0">
                  <c:v>-2.5000000000000001E-2</c:v>
                </c:pt>
                <c:pt idx="1">
                  <c:v>-2.5000000000000001E-2</c:v>
                </c:pt>
                <c:pt idx="2">
                  <c:v>-2.5000000000000001E-2</c:v>
                </c:pt>
                <c:pt idx="3">
                  <c:v>-2.5000000000000001E-2</c:v>
                </c:pt>
                <c:pt idx="4">
                  <c:v>-2.5000000000000001E-2</c:v>
                </c:pt>
                <c:pt idx="5">
                  <c:v>-2.5000000000000001E-2</c:v>
                </c:pt>
                <c:pt idx="6">
                  <c:v>-2.5000000000000001E-2</c:v>
                </c:pt>
                <c:pt idx="7">
                  <c:v>-2.5000000000000001E-2</c:v>
                </c:pt>
                <c:pt idx="8">
                  <c:v>-2.5000000000000001E-2</c:v>
                </c:pt>
                <c:pt idx="9">
                  <c:v>-2.5000000000000001E-2</c:v>
                </c:pt>
                <c:pt idx="10">
                  <c:v>-2.5000000000000001E-2</c:v>
                </c:pt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  <c:pt idx="18">
                  <c:v>-2.5000000000000001E-2</c:v>
                </c:pt>
                <c:pt idx="19">
                  <c:v>-2.5000000000000001E-2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500928"/>
        <c:axId val="133502464"/>
      </c:lineChart>
      <c:catAx>
        <c:axId val="133500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33502464"/>
        <c:crosses val="autoZero"/>
        <c:auto val="1"/>
        <c:lblAlgn val="ctr"/>
        <c:lblOffset val="100"/>
        <c:noMultiLvlLbl val="0"/>
      </c:catAx>
      <c:valAx>
        <c:axId val="133502464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1335009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4">
            <a:lumMod val="20000"/>
            <a:lumOff val="8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800" b="1" i="0" u="none" strike="noStrike" baseline="0"/>
              <a:t>Huevos , las yemas de los pájaros ' ; Y albúmina de huevo</a:t>
            </a:r>
            <a:endParaRPr lang="es-CO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[1]Hoja1!$B$256</c:f>
              <c:strCache>
                <c:ptCount val="1"/>
                <c:pt idx="0">
                  <c:v>[025] Birds' eggs, and eggs' yolks; egg albumin</c:v>
                </c:pt>
              </c:strCache>
            </c:strRef>
          </c:tx>
          <c:marker>
            <c:symbol val="none"/>
          </c:marker>
          <c:cat>
            <c:numRef>
              <c:f>[1]Hoja1!$C$255:$V$255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[1]Hoja1!$C$256:$V$256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-1.8395837510342699E-4</c:v>
                </c:pt>
                <c:pt idx="3">
                  <c:v>-1.3548847798594506E-4</c:v>
                </c:pt>
                <c:pt idx="4">
                  <c:v>-5.5491314580614915E-5</c:v>
                </c:pt>
                <c:pt idx="5">
                  <c:v>-3.9476840665395008E-4</c:v>
                </c:pt>
                <c:pt idx="6">
                  <c:v>-8.0808104008133538E-4</c:v>
                </c:pt>
                <c:pt idx="7">
                  <c:v>-3.3518406745630848E-4</c:v>
                </c:pt>
                <c:pt idx="8">
                  <c:v>-8.144290812345669E-4</c:v>
                </c:pt>
                <c:pt idx="9">
                  <c:v>-3.4457439973264417E-4</c:v>
                </c:pt>
                <c:pt idx="10">
                  <c:v>-7.1475333613301773E-4</c:v>
                </c:pt>
                <c:pt idx="11">
                  <c:v>-6.6934772767535632E-4</c:v>
                </c:pt>
                <c:pt idx="12">
                  <c:v>-1.3216243204628456E-4</c:v>
                </c:pt>
                <c:pt idx="13">
                  <c:v>-3.0477079732180236E-5</c:v>
                </c:pt>
                <c:pt idx="14">
                  <c:v>-7.2569691501866662E-5</c:v>
                </c:pt>
                <c:pt idx="15">
                  <c:v>0</c:v>
                </c:pt>
                <c:pt idx="16">
                  <c:v>-2.3114827889935425E-5</c:v>
                </c:pt>
                <c:pt idx="17">
                  <c:v>0</c:v>
                </c:pt>
                <c:pt idx="18">
                  <c:v>-1.0212383005377699E-4</c:v>
                </c:pt>
                <c:pt idx="1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[1]Hoja1!$B$257</c:f>
              <c:strCache>
                <c:ptCount val="1"/>
                <c:pt idx="0">
                  <c:v> +epsilon</c:v>
                </c:pt>
              </c:strCache>
            </c:strRef>
          </c:tx>
          <c:marker>
            <c:symbol val="none"/>
          </c:marker>
          <c:cat>
            <c:numRef>
              <c:f>[1]Hoja1!$C$255:$V$255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[1]Hoja1!$C$257:$V$257</c:f>
              <c:numCache>
                <c:formatCode>General</c:formatCode>
                <c:ptCount val="20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[1]Hoja1!$B$258</c:f>
              <c:strCache>
                <c:ptCount val="1"/>
                <c:pt idx="0">
                  <c:v> -epsilon</c:v>
                </c:pt>
              </c:strCache>
            </c:strRef>
          </c:tx>
          <c:marker>
            <c:symbol val="none"/>
          </c:marker>
          <c:cat>
            <c:numRef>
              <c:f>[1]Hoja1!$C$255:$V$255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[1]Hoja1!$C$258:$V$258</c:f>
              <c:numCache>
                <c:formatCode>General</c:formatCode>
                <c:ptCount val="20"/>
                <c:pt idx="0">
                  <c:v>-2.5000000000000001E-2</c:v>
                </c:pt>
                <c:pt idx="1">
                  <c:v>-2.5000000000000001E-2</c:v>
                </c:pt>
                <c:pt idx="2">
                  <c:v>-2.5000000000000001E-2</c:v>
                </c:pt>
                <c:pt idx="3">
                  <c:v>-2.5000000000000001E-2</c:v>
                </c:pt>
                <c:pt idx="4">
                  <c:v>-2.5000000000000001E-2</c:v>
                </c:pt>
                <c:pt idx="5">
                  <c:v>-2.5000000000000001E-2</c:v>
                </c:pt>
                <c:pt idx="6">
                  <c:v>-2.5000000000000001E-2</c:v>
                </c:pt>
                <c:pt idx="7">
                  <c:v>-2.5000000000000001E-2</c:v>
                </c:pt>
                <c:pt idx="8">
                  <c:v>-2.5000000000000001E-2</c:v>
                </c:pt>
                <c:pt idx="9">
                  <c:v>-2.5000000000000001E-2</c:v>
                </c:pt>
                <c:pt idx="10">
                  <c:v>-2.5000000000000001E-2</c:v>
                </c:pt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  <c:pt idx="18">
                  <c:v>-2.5000000000000001E-2</c:v>
                </c:pt>
                <c:pt idx="19">
                  <c:v>-2.5000000000000001E-2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503104"/>
        <c:axId val="115504640"/>
      </c:lineChart>
      <c:catAx>
        <c:axId val="1155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5504640"/>
        <c:crosses val="autoZero"/>
        <c:auto val="1"/>
        <c:lblAlgn val="ctr"/>
        <c:lblOffset val="100"/>
        <c:noMultiLvlLbl val="0"/>
      </c:catAx>
      <c:valAx>
        <c:axId val="115504640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1155031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4">
            <a:lumMod val="20000"/>
            <a:lumOff val="8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800" b="1" i="0" u="none" strike="noStrike" baseline="0"/>
              <a:t>Carnes, despojos comestibles , salados, secos ; harina, polvo</a:t>
            </a:r>
            <a:endParaRPr lang="es-CO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[1]Hoja1!$B$117</c:f>
              <c:strCache>
                <c:ptCount val="1"/>
                <c:pt idx="0">
                  <c:v>[016] Meat, edible meat offal, salted, dried; flours, meals</c:v>
                </c:pt>
              </c:strCache>
            </c:strRef>
          </c:tx>
          <c:marker>
            <c:symbol val="none"/>
          </c:marker>
          <c:cat>
            <c:numRef>
              <c:f>[1]Hoja1!$C$116:$V$116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[1]Hoja1!$C$117:$V$117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-2.5782831087240464E-6</c:v>
                </c:pt>
                <c:pt idx="10">
                  <c:v>0</c:v>
                </c:pt>
                <c:pt idx="11">
                  <c:v>0</c:v>
                </c:pt>
                <c:pt idx="12">
                  <c:v>2.0580768572057277E-3</c:v>
                </c:pt>
                <c:pt idx="13">
                  <c:v>5.817245054144291E-4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[1]Hoja1!$B$118</c:f>
              <c:strCache>
                <c:ptCount val="1"/>
                <c:pt idx="0">
                  <c:v> +epsilon</c:v>
                </c:pt>
              </c:strCache>
            </c:strRef>
          </c:tx>
          <c:marker>
            <c:symbol val="none"/>
          </c:marker>
          <c:cat>
            <c:numRef>
              <c:f>[1]Hoja1!$C$116:$V$116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[1]Hoja1!$C$118:$V$118</c:f>
              <c:numCache>
                <c:formatCode>General</c:formatCode>
                <c:ptCount val="20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[1]Hoja1!$B$119</c:f>
              <c:strCache>
                <c:ptCount val="1"/>
                <c:pt idx="0">
                  <c:v> -epsilon</c:v>
                </c:pt>
              </c:strCache>
            </c:strRef>
          </c:tx>
          <c:marker>
            <c:symbol val="none"/>
          </c:marker>
          <c:cat>
            <c:numRef>
              <c:f>[1]Hoja1!$C$116:$V$116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[1]Hoja1!$C$119:$V$119</c:f>
              <c:numCache>
                <c:formatCode>General</c:formatCode>
                <c:ptCount val="20"/>
                <c:pt idx="0">
                  <c:v>-2.5000000000000001E-2</c:v>
                </c:pt>
                <c:pt idx="1">
                  <c:v>-2.5000000000000001E-2</c:v>
                </c:pt>
                <c:pt idx="2">
                  <c:v>-2.5000000000000001E-2</c:v>
                </c:pt>
                <c:pt idx="3">
                  <c:v>-2.5000000000000001E-2</c:v>
                </c:pt>
                <c:pt idx="4">
                  <c:v>-2.5000000000000001E-2</c:v>
                </c:pt>
                <c:pt idx="5">
                  <c:v>-2.5000000000000001E-2</c:v>
                </c:pt>
                <c:pt idx="6">
                  <c:v>-2.5000000000000001E-2</c:v>
                </c:pt>
                <c:pt idx="7">
                  <c:v>-2.5000000000000001E-2</c:v>
                </c:pt>
                <c:pt idx="8">
                  <c:v>-2.5000000000000001E-2</c:v>
                </c:pt>
                <c:pt idx="9">
                  <c:v>-2.5000000000000001E-2</c:v>
                </c:pt>
                <c:pt idx="10">
                  <c:v>-2.5000000000000001E-2</c:v>
                </c:pt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  <c:pt idx="18">
                  <c:v>-2.5000000000000001E-2</c:v>
                </c:pt>
                <c:pt idx="19">
                  <c:v>-2.5000000000000001E-2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520768"/>
        <c:axId val="133543040"/>
      </c:lineChart>
      <c:catAx>
        <c:axId val="133520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33543040"/>
        <c:crosses val="autoZero"/>
        <c:auto val="1"/>
        <c:lblAlgn val="ctr"/>
        <c:lblOffset val="100"/>
        <c:noMultiLvlLbl val="0"/>
      </c:catAx>
      <c:valAx>
        <c:axId val="133543040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1335207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4">
            <a:lumMod val="20000"/>
            <a:lumOff val="8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s-ES" sz="1800" b="1" i="0" u="none" strike="noStrike" baseline="0"/>
              <a:t>Pescado fresco ( vivos o muertos ) , refrigerados o congelados</a:t>
            </a:r>
            <a:endParaRPr lang="es-CO"/>
          </a:p>
        </c:rich>
      </c:tx>
      <c:layout>
        <c:manualLayout>
          <c:xMode val="edge"/>
          <c:yMode val="edge"/>
          <c:x val="0.16065191956548025"/>
          <c:y val="1.7654416193130972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[1]Hoja1!$B$282</c:f>
              <c:strCache>
                <c:ptCount val="1"/>
                <c:pt idx="0">
                  <c:v>[034] Fish, fresh (live or dead), chilled or frozen</c:v>
                </c:pt>
              </c:strCache>
            </c:strRef>
          </c:tx>
          <c:marker>
            <c:symbol val="none"/>
          </c:marker>
          <c:cat>
            <c:numRef>
              <c:f>[1]Hoja1!$C$281:$V$281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[1]Hoja1!$C$282:$V$282</c:f>
              <c:numCache>
                <c:formatCode>General</c:formatCode>
                <c:ptCount val="20"/>
                <c:pt idx="0">
                  <c:v>3.0710061374873501E-2</c:v>
                </c:pt>
                <c:pt idx="1">
                  <c:v>3.5750176891425907E-2</c:v>
                </c:pt>
                <c:pt idx="2">
                  <c:v>1.4931893370103574E-2</c:v>
                </c:pt>
                <c:pt idx="3">
                  <c:v>2.0292328494904095E-2</c:v>
                </c:pt>
                <c:pt idx="4">
                  <c:v>2.0975858789647441E-2</c:v>
                </c:pt>
                <c:pt idx="5">
                  <c:v>3.4299901599395374E-2</c:v>
                </c:pt>
                <c:pt idx="6">
                  <c:v>2.1497613840078075E-2</c:v>
                </c:pt>
                <c:pt idx="7">
                  <c:v>2.0430220962776541E-2</c:v>
                </c:pt>
                <c:pt idx="8">
                  <c:v>2.6697276431312283E-2</c:v>
                </c:pt>
                <c:pt idx="9">
                  <c:v>3.8532407680152835E-2</c:v>
                </c:pt>
                <c:pt idx="10">
                  <c:v>2.0011258016586455E-2</c:v>
                </c:pt>
                <c:pt idx="11">
                  <c:v>1.5680023435733017E-2</c:v>
                </c:pt>
                <c:pt idx="12">
                  <c:v>1.5039343758801066E-2</c:v>
                </c:pt>
                <c:pt idx="13">
                  <c:v>1.2537115966386203E-2</c:v>
                </c:pt>
                <c:pt idx="14">
                  <c:v>-2.5330557002444808E-2</c:v>
                </c:pt>
                <c:pt idx="15">
                  <c:v>-6.606096192645923E-2</c:v>
                </c:pt>
                <c:pt idx="16">
                  <c:v>-8.109470585829745E-2</c:v>
                </c:pt>
                <c:pt idx="17">
                  <c:v>-0.10860089261226787</c:v>
                </c:pt>
                <c:pt idx="18">
                  <c:v>-0.14125511845246705</c:v>
                </c:pt>
                <c:pt idx="19">
                  <c:v>-0.41945217076484437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[1]Hoja1!$B$283</c:f>
              <c:strCache>
                <c:ptCount val="1"/>
                <c:pt idx="0">
                  <c:v> +epsilon</c:v>
                </c:pt>
              </c:strCache>
            </c:strRef>
          </c:tx>
          <c:marker>
            <c:symbol val="none"/>
          </c:marker>
          <c:cat>
            <c:numRef>
              <c:f>[1]Hoja1!$C$281:$V$281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[1]Hoja1!$C$283:$V$283</c:f>
              <c:numCache>
                <c:formatCode>General</c:formatCode>
                <c:ptCount val="20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[1]Hoja1!$B$284</c:f>
              <c:strCache>
                <c:ptCount val="1"/>
                <c:pt idx="0">
                  <c:v> -epsilon</c:v>
                </c:pt>
              </c:strCache>
            </c:strRef>
          </c:tx>
          <c:marker>
            <c:symbol val="none"/>
          </c:marker>
          <c:cat>
            <c:numRef>
              <c:f>[1]Hoja1!$C$281:$V$281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[1]Hoja1!$C$284:$V$284</c:f>
              <c:numCache>
                <c:formatCode>General</c:formatCode>
                <c:ptCount val="20"/>
                <c:pt idx="0">
                  <c:v>-2.5000000000000001E-2</c:v>
                </c:pt>
                <c:pt idx="1">
                  <c:v>-2.5000000000000001E-2</c:v>
                </c:pt>
                <c:pt idx="2">
                  <c:v>-2.5000000000000001E-2</c:v>
                </c:pt>
                <c:pt idx="3">
                  <c:v>-2.5000000000000001E-2</c:v>
                </c:pt>
                <c:pt idx="4">
                  <c:v>-2.5000000000000001E-2</c:v>
                </c:pt>
                <c:pt idx="5">
                  <c:v>-2.5000000000000001E-2</c:v>
                </c:pt>
                <c:pt idx="6">
                  <c:v>-2.5000000000000001E-2</c:v>
                </c:pt>
                <c:pt idx="7">
                  <c:v>-2.5000000000000001E-2</c:v>
                </c:pt>
                <c:pt idx="8">
                  <c:v>-2.5000000000000001E-2</c:v>
                </c:pt>
                <c:pt idx="9">
                  <c:v>-2.5000000000000001E-2</c:v>
                </c:pt>
                <c:pt idx="10">
                  <c:v>-2.5000000000000001E-2</c:v>
                </c:pt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  <c:pt idx="18">
                  <c:v>-2.5000000000000001E-2</c:v>
                </c:pt>
                <c:pt idx="19">
                  <c:v>-2.5000000000000001E-2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535232"/>
        <c:axId val="115614848"/>
      </c:lineChart>
      <c:catAx>
        <c:axId val="115535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5614848"/>
        <c:crosses val="autoZero"/>
        <c:auto val="1"/>
        <c:lblAlgn val="ctr"/>
        <c:lblOffset val="100"/>
        <c:noMultiLvlLbl val="0"/>
      </c:catAx>
      <c:valAx>
        <c:axId val="115614848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1155352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4">
            <a:lumMod val="20000"/>
            <a:lumOff val="8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800" b="1" i="0" u="none" strike="noStrike" baseline="0"/>
              <a:t>Pescado secos, salados o en salmuera y  pescado ahumado</a:t>
            </a:r>
            <a:endParaRPr lang="es-CO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[1]Hoja1!$B$307</c:f>
              <c:strCache>
                <c:ptCount val="1"/>
                <c:pt idx="0">
                  <c:v>[035] Fish, dried, salted or in brine; smoked fish</c:v>
                </c:pt>
              </c:strCache>
            </c:strRef>
          </c:tx>
          <c:marker>
            <c:symbol val="none"/>
          </c:marker>
          <c:cat>
            <c:numRef>
              <c:f>[1]Hoja1!$C$306:$V$306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[1]Hoja1!$C$307:$V$307</c:f>
              <c:numCache>
                <c:formatCode>General</c:formatCode>
                <c:ptCount val="20"/>
                <c:pt idx="0">
                  <c:v>1.6038870411400011E-2</c:v>
                </c:pt>
                <c:pt idx="1">
                  <c:v>1.9869780912095538E-2</c:v>
                </c:pt>
                <c:pt idx="2">
                  <c:v>1.1117450868064918E-2</c:v>
                </c:pt>
                <c:pt idx="3">
                  <c:v>1.0108813117041864E-2</c:v>
                </c:pt>
                <c:pt idx="4">
                  <c:v>1.7082936102816467E-2</c:v>
                </c:pt>
                <c:pt idx="5">
                  <c:v>1.9571322396498166E-2</c:v>
                </c:pt>
                <c:pt idx="6">
                  <c:v>1.9170335995824531E-2</c:v>
                </c:pt>
                <c:pt idx="7">
                  <c:v>1.713035455620078E-2</c:v>
                </c:pt>
                <c:pt idx="8">
                  <c:v>1.4094678422307815E-2</c:v>
                </c:pt>
                <c:pt idx="9">
                  <c:v>1.4107598102700847E-2</c:v>
                </c:pt>
                <c:pt idx="10">
                  <c:v>1.0812750498233336E-2</c:v>
                </c:pt>
                <c:pt idx="11">
                  <c:v>1.007071867922997E-2</c:v>
                </c:pt>
                <c:pt idx="12">
                  <c:v>8.5067555596124306E-3</c:v>
                </c:pt>
                <c:pt idx="13">
                  <c:v>6.9921349523251229E-3</c:v>
                </c:pt>
                <c:pt idx="14">
                  <c:v>3.9567028924487307E-3</c:v>
                </c:pt>
                <c:pt idx="15">
                  <c:v>1.921793868372503E-3</c:v>
                </c:pt>
                <c:pt idx="16">
                  <c:v>2.9281225184067659E-3</c:v>
                </c:pt>
                <c:pt idx="17">
                  <c:v>2.4162177885097471E-3</c:v>
                </c:pt>
                <c:pt idx="18">
                  <c:v>2.3690382080961314E-3</c:v>
                </c:pt>
                <c:pt idx="19">
                  <c:v>4.8540068395220366E-4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[1]Hoja1!$B$308</c:f>
              <c:strCache>
                <c:ptCount val="1"/>
                <c:pt idx="0">
                  <c:v> +epsilon</c:v>
                </c:pt>
              </c:strCache>
            </c:strRef>
          </c:tx>
          <c:marker>
            <c:symbol val="none"/>
          </c:marker>
          <c:cat>
            <c:numRef>
              <c:f>[1]Hoja1!$C$306:$V$306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[1]Hoja1!$C$308:$V$308</c:f>
              <c:numCache>
                <c:formatCode>General</c:formatCode>
                <c:ptCount val="20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[1]Hoja1!$B$309</c:f>
              <c:strCache>
                <c:ptCount val="1"/>
                <c:pt idx="0">
                  <c:v> -epsilon</c:v>
                </c:pt>
              </c:strCache>
            </c:strRef>
          </c:tx>
          <c:marker>
            <c:symbol val="none"/>
          </c:marker>
          <c:cat>
            <c:numRef>
              <c:f>[1]Hoja1!$C$306:$V$306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[1]Hoja1!$C$309:$V$309</c:f>
              <c:numCache>
                <c:formatCode>General</c:formatCode>
                <c:ptCount val="20"/>
                <c:pt idx="0">
                  <c:v>-2.5000000000000001E-2</c:v>
                </c:pt>
                <c:pt idx="1">
                  <c:v>-2.5000000000000001E-2</c:v>
                </c:pt>
                <c:pt idx="2">
                  <c:v>-2.5000000000000001E-2</c:v>
                </c:pt>
                <c:pt idx="3">
                  <c:v>-2.5000000000000001E-2</c:v>
                </c:pt>
                <c:pt idx="4">
                  <c:v>-2.5000000000000001E-2</c:v>
                </c:pt>
                <c:pt idx="5">
                  <c:v>-2.5000000000000001E-2</c:v>
                </c:pt>
                <c:pt idx="6">
                  <c:v>-2.5000000000000001E-2</c:v>
                </c:pt>
                <c:pt idx="7">
                  <c:v>-2.5000000000000001E-2</c:v>
                </c:pt>
                <c:pt idx="8">
                  <c:v>-2.5000000000000001E-2</c:v>
                </c:pt>
                <c:pt idx="9">
                  <c:v>-2.5000000000000001E-2</c:v>
                </c:pt>
                <c:pt idx="10">
                  <c:v>-2.5000000000000001E-2</c:v>
                </c:pt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  <c:pt idx="18">
                  <c:v>-2.5000000000000001E-2</c:v>
                </c:pt>
                <c:pt idx="19">
                  <c:v>-2.5000000000000001E-2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[1]Hoja1!$B$310</c:f>
              <c:strCache>
                <c:ptCount val="1"/>
              </c:strCache>
            </c:strRef>
          </c:tx>
          <c:marker>
            <c:symbol val="none"/>
          </c:marker>
          <c:cat>
            <c:numRef>
              <c:f>[1]Hoja1!$C$306:$V$306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[1]Hoja1!$C$310:$V$310</c:f>
              <c:numCache>
                <c:formatCode>General</c:formatCode>
                <c:ptCount val="2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662848"/>
        <c:axId val="115664384"/>
      </c:lineChart>
      <c:catAx>
        <c:axId val="11566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5664384"/>
        <c:crosses val="autoZero"/>
        <c:auto val="1"/>
        <c:lblAlgn val="ctr"/>
        <c:lblOffset val="100"/>
        <c:noMultiLvlLbl val="0"/>
      </c:catAx>
      <c:valAx>
        <c:axId val="115664384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1156628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4">
            <a:lumMod val="20000"/>
            <a:lumOff val="8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800" b="1" i="0" u="none" strike="noStrike" baseline="0"/>
              <a:t>Crustáceos , moluscos e invertebrados acuáticos</a:t>
            </a:r>
            <a:endParaRPr lang="es-CO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[1]Hoja1!$B$333</c:f>
              <c:strCache>
                <c:ptCount val="1"/>
                <c:pt idx="0">
                  <c:v>[036] Crustaceans, mollusks and aquatic invertebrates</c:v>
                </c:pt>
              </c:strCache>
            </c:strRef>
          </c:tx>
          <c:marker>
            <c:symbol val="none"/>
          </c:marker>
          <c:cat>
            <c:numRef>
              <c:f>[1]Hoja1!$C$332:$V$332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[1]Hoja1!$C$333:$V$333</c:f>
              <c:numCache>
                <c:formatCode>General</c:formatCode>
                <c:ptCount val="20"/>
                <c:pt idx="0">
                  <c:v>0.17493130689154274</c:v>
                </c:pt>
                <c:pt idx="1">
                  <c:v>0.14947215103512318</c:v>
                </c:pt>
                <c:pt idx="2">
                  <c:v>0.15125666244517477</c:v>
                </c:pt>
                <c:pt idx="3">
                  <c:v>0.13129525595516978</c:v>
                </c:pt>
                <c:pt idx="4">
                  <c:v>0.13832401778083639</c:v>
                </c:pt>
                <c:pt idx="5">
                  <c:v>0.14988181828601638</c:v>
                </c:pt>
                <c:pt idx="6">
                  <c:v>0.11884337689574685</c:v>
                </c:pt>
                <c:pt idx="7">
                  <c:v>9.3865435895309032E-2</c:v>
                </c:pt>
                <c:pt idx="8">
                  <c:v>3.9980510363666906E-2</c:v>
                </c:pt>
                <c:pt idx="9">
                  <c:v>2.279337959611907E-2</c:v>
                </c:pt>
                <c:pt idx="10">
                  <c:v>8.5763091870715534E-3</c:v>
                </c:pt>
                <c:pt idx="11">
                  <c:v>1.0952184283641458E-2</c:v>
                </c:pt>
                <c:pt idx="12">
                  <c:v>4.4333240829091914E-4</c:v>
                </c:pt>
                <c:pt idx="13">
                  <c:v>3.6610765414211068E-3</c:v>
                </c:pt>
                <c:pt idx="14">
                  <c:v>6.5242179251426063E-4</c:v>
                </c:pt>
                <c:pt idx="15">
                  <c:v>-2.3247530123660918E-3</c:v>
                </c:pt>
                <c:pt idx="16">
                  <c:v>-6.5310559287115834E-3</c:v>
                </c:pt>
                <c:pt idx="17">
                  <c:v>-7.8954051297172208E-3</c:v>
                </c:pt>
                <c:pt idx="18">
                  <c:v>-1.2785619442653398E-2</c:v>
                </c:pt>
                <c:pt idx="19">
                  <c:v>-1.6992054610237575E-2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[1]Hoja1!$B$334</c:f>
              <c:strCache>
                <c:ptCount val="1"/>
                <c:pt idx="0">
                  <c:v> +epsilon</c:v>
                </c:pt>
              </c:strCache>
            </c:strRef>
          </c:tx>
          <c:marker>
            <c:symbol val="none"/>
          </c:marker>
          <c:cat>
            <c:numRef>
              <c:f>[1]Hoja1!$C$332:$V$332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[1]Hoja1!$C$334:$V$334</c:f>
              <c:numCache>
                <c:formatCode>General</c:formatCode>
                <c:ptCount val="20"/>
                <c:pt idx="0">
                  <c:v>2.5000000000000001E-2</c:v>
                </c:pt>
                <c:pt idx="1">
                  <c:v>2.5000000000000001E-2</c:v>
                </c:pt>
                <c:pt idx="2">
                  <c:v>2.5000000000000001E-2</c:v>
                </c:pt>
                <c:pt idx="3">
                  <c:v>2.5000000000000001E-2</c:v>
                </c:pt>
                <c:pt idx="4">
                  <c:v>2.5000000000000001E-2</c:v>
                </c:pt>
                <c:pt idx="5">
                  <c:v>2.5000000000000001E-2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2.5000000000000001E-2</c:v>
                </c:pt>
                <c:pt idx="12">
                  <c:v>2.5000000000000001E-2</c:v>
                </c:pt>
                <c:pt idx="13">
                  <c:v>2.5000000000000001E-2</c:v>
                </c:pt>
                <c:pt idx="14">
                  <c:v>2.5000000000000001E-2</c:v>
                </c:pt>
                <c:pt idx="15">
                  <c:v>2.5000000000000001E-2</c:v>
                </c:pt>
                <c:pt idx="16">
                  <c:v>2.5000000000000001E-2</c:v>
                </c:pt>
                <c:pt idx="17">
                  <c:v>2.5000000000000001E-2</c:v>
                </c:pt>
                <c:pt idx="18">
                  <c:v>2.5000000000000001E-2</c:v>
                </c:pt>
                <c:pt idx="19">
                  <c:v>2.5000000000000001E-2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[1]Hoja1!$B$335</c:f>
              <c:strCache>
                <c:ptCount val="1"/>
                <c:pt idx="0">
                  <c:v> -epsilon</c:v>
                </c:pt>
              </c:strCache>
            </c:strRef>
          </c:tx>
          <c:marker>
            <c:symbol val="none"/>
          </c:marker>
          <c:cat>
            <c:numRef>
              <c:f>[1]Hoja1!$C$332:$V$332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[1]Hoja1!$C$335:$V$335</c:f>
              <c:numCache>
                <c:formatCode>General</c:formatCode>
                <c:ptCount val="20"/>
                <c:pt idx="0">
                  <c:v>-2.5000000000000001E-2</c:v>
                </c:pt>
                <c:pt idx="1">
                  <c:v>-2.5000000000000001E-2</c:v>
                </c:pt>
                <c:pt idx="2">
                  <c:v>-2.5000000000000001E-2</c:v>
                </c:pt>
                <c:pt idx="3">
                  <c:v>-2.5000000000000001E-2</c:v>
                </c:pt>
                <c:pt idx="4">
                  <c:v>-2.5000000000000001E-2</c:v>
                </c:pt>
                <c:pt idx="5">
                  <c:v>-2.5000000000000001E-2</c:v>
                </c:pt>
                <c:pt idx="6">
                  <c:v>-2.5000000000000001E-2</c:v>
                </c:pt>
                <c:pt idx="7">
                  <c:v>-2.5000000000000001E-2</c:v>
                </c:pt>
                <c:pt idx="8">
                  <c:v>-2.5000000000000001E-2</c:v>
                </c:pt>
                <c:pt idx="9">
                  <c:v>-2.5000000000000001E-2</c:v>
                </c:pt>
                <c:pt idx="10">
                  <c:v>-2.5000000000000001E-2</c:v>
                </c:pt>
                <c:pt idx="11">
                  <c:v>-2.5000000000000001E-2</c:v>
                </c:pt>
                <c:pt idx="12">
                  <c:v>-2.5000000000000001E-2</c:v>
                </c:pt>
                <c:pt idx="13">
                  <c:v>-2.5000000000000001E-2</c:v>
                </c:pt>
                <c:pt idx="14">
                  <c:v>-2.5000000000000001E-2</c:v>
                </c:pt>
                <c:pt idx="15">
                  <c:v>-2.5000000000000001E-2</c:v>
                </c:pt>
                <c:pt idx="16">
                  <c:v>-2.5000000000000001E-2</c:v>
                </c:pt>
                <c:pt idx="17">
                  <c:v>-2.5000000000000001E-2</c:v>
                </c:pt>
                <c:pt idx="18">
                  <c:v>-2.5000000000000001E-2</c:v>
                </c:pt>
                <c:pt idx="19">
                  <c:v>-2.5000000000000001E-2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694592"/>
        <c:axId val="115696384"/>
      </c:lineChart>
      <c:catAx>
        <c:axId val="115694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5696384"/>
        <c:crosses val="autoZero"/>
        <c:auto val="1"/>
        <c:lblAlgn val="ctr"/>
        <c:lblOffset val="100"/>
        <c:noMultiLvlLbl val="0"/>
      </c:catAx>
      <c:valAx>
        <c:axId val="115696384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1156945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4">
            <a:lumMod val="20000"/>
            <a:lumOff val="8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27</xdr:row>
      <xdr:rowOff>0</xdr:rowOff>
    </xdr:from>
    <xdr:to>
      <xdr:col>12</xdr:col>
      <xdr:colOff>76200</xdr:colOff>
      <xdr:row>41</xdr:row>
      <xdr:rowOff>61632</xdr:rowOff>
    </xdr:to>
    <xdr:graphicFrame macro="">
      <xdr:nvGraphicFramePr>
        <xdr:cNvPr id="66" name="6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</xdr:colOff>
      <xdr:row>99</xdr:row>
      <xdr:rowOff>-1</xdr:rowOff>
    </xdr:from>
    <xdr:to>
      <xdr:col>11</xdr:col>
      <xdr:colOff>714376</xdr:colOff>
      <xdr:row>116</xdr:row>
      <xdr:rowOff>43294</xdr:rowOff>
    </xdr:to>
    <xdr:graphicFrame macro="">
      <xdr:nvGraphicFramePr>
        <xdr:cNvPr id="69" name="6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34265</xdr:colOff>
      <xdr:row>121</xdr:row>
      <xdr:rowOff>740475</xdr:rowOff>
    </xdr:from>
    <xdr:to>
      <xdr:col>12</xdr:col>
      <xdr:colOff>34265</xdr:colOff>
      <xdr:row>136</xdr:row>
      <xdr:rowOff>120979</xdr:rowOff>
    </xdr:to>
    <xdr:graphicFrame macro="">
      <xdr:nvGraphicFramePr>
        <xdr:cNvPr id="73" name="7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143</xdr:row>
      <xdr:rowOff>0</xdr:rowOff>
    </xdr:from>
    <xdr:to>
      <xdr:col>12</xdr:col>
      <xdr:colOff>25977</xdr:colOff>
      <xdr:row>160</xdr:row>
      <xdr:rowOff>61851</xdr:rowOff>
    </xdr:to>
    <xdr:graphicFrame macro="">
      <xdr:nvGraphicFramePr>
        <xdr:cNvPr id="74" name="7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167</xdr:row>
      <xdr:rowOff>0</xdr:rowOff>
    </xdr:from>
    <xdr:to>
      <xdr:col>11</xdr:col>
      <xdr:colOff>738769</xdr:colOff>
      <xdr:row>181</xdr:row>
      <xdr:rowOff>164381</xdr:rowOff>
    </xdr:to>
    <xdr:graphicFrame macro="">
      <xdr:nvGraphicFramePr>
        <xdr:cNvPr id="75" name="7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192</xdr:row>
      <xdr:rowOff>0</xdr:rowOff>
    </xdr:from>
    <xdr:to>
      <xdr:col>11</xdr:col>
      <xdr:colOff>738769</xdr:colOff>
      <xdr:row>207</xdr:row>
      <xdr:rowOff>98952</xdr:rowOff>
    </xdr:to>
    <xdr:graphicFrame macro="">
      <xdr:nvGraphicFramePr>
        <xdr:cNvPr id="76" name="7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0</xdr:colOff>
      <xdr:row>215</xdr:row>
      <xdr:rowOff>0</xdr:rowOff>
    </xdr:from>
    <xdr:to>
      <xdr:col>11</xdr:col>
      <xdr:colOff>738769</xdr:colOff>
      <xdr:row>230</xdr:row>
      <xdr:rowOff>94188</xdr:rowOff>
    </xdr:to>
    <xdr:graphicFrame macro="">
      <xdr:nvGraphicFramePr>
        <xdr:cNvPr id="77" name="7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239</xdr:row>
      <xdr:rowOff>0</xdr:rowOff>
    </xdr:from>
    <xdr:to>
      <xdr:col>11</xdr:col>
      <xdr:colOff>738769</xdr:colOff>
      <xdr:row>255</xdr:row>
      <xdr:rowOff>43047</xdr:rowOff>
    </xdr:to>
    <xdr:graphicFrame macro="">
      <xdr:nvGraphicFramePr>
        <xdr:cNvPr id="78" name="7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0</xdr:colOff>
      <xdr:row>263</xdr:row>
      <xdr:rowOff>0</xdr:rowOff>
    </xdr:from>
    <xdr:to>
      <xdr:col>11</xdr:col>
      <xdr:colOff>738769</xdr:colOff>
      <xdr:row>276</xdr:row>
      <xdr:rowOff>118913</xdr:rowOff>
    </xdr:to>
    <xdr:graphicFrame macro="">
      <xdr:nvGraphicFramePr>
        <xdr:cNvPr id="79" name="7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0</xdr:colOff>
      <xdr:row>287</xdr:row>
      <xdr:rowOff>0</xdr:rowOff>
    </xdr:from>
    <xdr:to>
      <xdr:col>12</xdr:col>
      <xdr:colOff>46463</xdr:colOff>
      <xdr:row>302</xdr:row>
      <xdr:rowOff>0</xdr:rowOff>
    </xdr:to>
    <xdr:graphicFrame macro="">
      <xdr:nvGraphicFramePr>
        <xdr:cNvPr id="80" name="7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0</xdr:colOff>
      <xdr:row>311</xdr:row>
      <xdr:rowOff>0</xdr:rowOff>
    </xdr:from>
    <xdr:to>
      <xdr:col>11</xdr:col>
      <xdr:colOff>720183</xdr:colOff>
      <xdr:row>327</xdr:row>
      <xdr:rowOff>0</xdr:rowOff>
    </xdr:to>
    <xdr:graphicFrame macro="">
      <xdr:nvGraphicFramePr>
        <xdr:cNvPr id="81" name="8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0</xdr:colOff>
      <xdr:row>335</xdr:row>
      <xdr:rowOff>0</xdr:rowOff>
    </xdr:from>
    <xdr:to>
      <xdr:col>11</xdr:col>
      <xdr:colOff>738769</xdr:colOff>
      <xdr:row>348</xdr:row>
      <xdr:rowOff>133200</xdr:rowOff>
    </xdr:to>
    <xdr:graphicFrame macro="">
      <xdr:nvGraphicFramePr>
        <xdr:cNvPr id="82" name="8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0</xdr:colOff>
      <xdr:row>359</xdr:row>
      <xdr:rowOff>0</xdr:rowOff>
    </xdr:from>
    <xdr:to>
      <xdr:col>11</xdr:col>
      <xdr:colOff>738769</xdr:colOff>
      <xdr:row>373</xdr:row>
      <xdr:rowOff>164381</xdr:rowOff>
    </xdr:to>
    <xdr:graphicFrame macro="">
      <xdr:nvGraphicFramePr>
        <xdr:cNvPr id="83" name="8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0</xdr:colOff>
      <xdr:row>383</xdr:row>
      <xdr:rowOff>-1</xdr:rowOff>
    </xdr:from>
    <xdr:to>
      <xdr:col>11</xdr:col>
      <xdr:colOff>738769</xdr:colOff>
      <xdr:row>396</xdr:row>
      <xdr:rowOff>46463</xdr:rowOff>
    </xdr:to>
    <xdr:graphicFrame macro="">
      <xdr:nvGraphicFramePr>
        <xdr:cNvPr id="84" name="8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0</xdr:colOff>
      <xdr:row>407</xdr:row>
      <xdr:rowOff>0</xdr:rowOff>
    </xdr:from>
    <xdr:to>
      <xdr:col>11</xdr:col>
      <xdr:colOff>738769</xdr:colOff>
      <xdr:row>418</xdr:row>
      <xdr:rowOff>162622</xdr:rowOff>
    </xdr:to>
    <xdr:graphicFrame macro="">
      <xdr:nvGraphicFramePr>
        <xdr:cNvPr id="85" name="8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</xdr:col>
      <xdr:colOff>742208</xdr:colOff>
      <xdr:row>431</xdr:row>
      <xdr:rowOff>173182</xdr:rowOff>
    </xdr:from>
    <xdr:to>
      <xdr:col>11</xdr:col>
      <xdr:colOff>714029</xdr:colOff>
      <xdr:row>447</xdr:row>
      <xdr:rowOff>61407</xdr:rowOff>
    </xdr:to>
    <xdr:graphicFrame macro="">
      <xdr:nvGraphicFramePr>
        <xdr:cNvPr id="86" name="8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0</xdr:colOff>
      <xdr:row>455</xdr:row>
      <xdr:rowOff>0</xdr:rowOff>
    </xdr:from>
    <xdr:to>
      <xdr:col>11</xdr:col>
      <xdr:colOff>738769</xdr:colOff>
      <xdr:row>469</xdr:row>
      <xdr:rowOff>39195</xdr:rowOff>
    </xdr:to>
    <xdr:graphicFrame macro="">
      <xdr:nvGraphicFramePr>
        <xdr:cNvPr id="87" name="8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</xdr:col>
      <xdr:colOff>0</xdr:colOff>
      <xdr:row>479</xdr:row>
      <xdr:rowOff>0</xdr:rowOff>
    </xdr:from>
    <xdr:to>
      <xdr:col>11</xdr:col>
      <xdr:colOff>738769</xdr:colOff>
      <xdr:row>497</xdr:row>
      <xdr:rowOff>156433</xdr:rowOff>
    </xdr:to>
    <xdr:graphicFrame macro="">
      <xdr:nvGraphicFramePr>
        <xdr:cNvPr id="88" name="8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0</xdr:colOff>
      <xdr:row>503</xdr:row>
      <xdr:rowOff>0</xdr:rowOff>
    </xdr:from>
    <xdr:to>
      <xdr:col>11</xdr:col>
      <xdr:colOff>738769</xdr:colOff>
      <xdr:row>517</xdr:row>
      <xdr:rowOff>164381</xdr:rowOff>
    </xdr:to>
    <xdr:graphicFrame macro="">
      <xdr:nvGraphicFramePr>
        <xdr:cNvPr id="90" name="8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6</xdr:col>
      <xdr:colOff>-1</xdr:colOff>
      <xdr:row>527</xdr:row>
      <xdr:rowOff>0</xdr:rowOff>
    </xdr:from>
    <xdr:to>
      <xdr:col>12</xdr:col>
      <xdr:colOff>61850</xdr:colOff>
      <xdr:row>542</xdr:row>
      <xdr:rowOff>49480</xdr:rowOff>
    </xdr:to>
    <xdr:graphicFrame macro="">
      <xdr:nvGraphicFramePr>
        <xdr:cNvPr id="91" name="9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0</xdr:colOff>
      <xdr:row>552</xdr:row>
      <xdr:rowOff>0</xdr:rowOff>
    </xdr:from>
    <xdr:to>
      <xdr:col>11</xdr:col>
      <xdr:colOff>738769</xdr:colOff>
      <xdr:row>567</xdr:row>
      <xdr:rowOff>123701</xdr:rowOff>
    </xdr:to>
    <xdr:graphicFrame macro="">
      <xdr:nvGraphicFramePr>
        <xdr:cNvPr id="92" name="9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0</xdr:colOff>
      <xdr:row>576</xdr:row>
      <xdr:rowOff>0</xdr:rowOff>
    </xdr:from>
    <xdr:to>
      <xdr:col>11</xdr:col>
      <xdr:colOff>738769</xdr:colOff>
      <xdr:row>588</xdr:row>
      <xdr:rowOff>131956</xdr:rowOff>
    </xdr:to>
    <xdr:graphicFrame macro="">
      <xdr:nvGraphicFramePr>
        <xdr:cNvPr id="93" name="9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0</xdr:colOff>
      <xdr:row>600</xdr:row>
      <xdr:rowOff>0</xdr:rowOff>
    </xdr:from>
    <xdr:to>
      <xdr:col>11</xdr:col>
      <xdr:colOff>738769</xdr:colOff>
      <xdr:row>613</xdr:row>
      <xdr:rowOff>61763</xdr:rowOff>
    </xdr:to>
    <xdr:graphicFrame macro="">
      <xdr:nvGraphicFramePr>
        <xdr:cNvPr id="94" name="9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0</xdr:colOff>
      <xdr:row>624</xdr:row>
      <xdr:rowOff>0</xdr:rowOff>
    </xdr:from>
    <xdr:to>
      <xdr:col>11</xdr:col>
      <xdr:colOff>650488</xdr:colOff>
      <xdr:row>640</xdr:row>
      <xdr:rowOff>92927</xdr:rowOff>
    </xdr:to>
    <xdr:graphicFrame macro="">
      <xdr:nvGraphicFramePr>
        <xdr:cNvPr id="95" name="9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6</xdr:col>
      <xdr:colOff>0</xdr:colOff>
      <xdr:row>648</xdr:row>
      <xdr:rowOff>0</xdr:rowOff>
    </xdr:from>
    <xdr:to>
      <xdr:col>11</xdr:col>
      <xdr:colOff>738769</xdr:colOff>
      <xdr:row>660</xdr:row>
      <xdr:rowOff>122431</xdr:rowOff>
    </xdr:to>
    <xdr:graphicFrame macro="">
      <xdr:nvGraphicFramePr>
        <xdr:cNvPr id="97" name="9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0</xdr:colOff>
      <xdr:row>672</xdr:row>
      <xdr:rowOff>0</xdr:rowOff>
    </xdr:from>
    <xdr:to>
      <xdr:col>11</xdr:col>
      <xdr:colOff>738769</xdr:colOff>
      <xdr:row>689</xdr:row>
      <xdr:rowOff>168895</xdr:rowOff>
    </xdr:to>
    <xdr:graphicFrame macro="">
      <xdr:nvGraphicFramePr>
        <xdr:cNvPr id="98" name="9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6</xdr:col>
      <xdr:colOff>0</xdr:colOff>
      <xdr:row>696</xdr:row>
      <xdr:rowOff>0</xdr:rowOff>
    </xdr:from>
    <xdr:to>
      <xdr:col>11</xdr:col>
      <xdr:colOff>738769</xdr:colOff>
      <xdr:row>709</xdr:row>
      <xdr:rowOff>0</xdr:rowOff>
    </xdr:to>
    <xdr:graphicFrame macro="">
      <xdr:nvGraphicFramePr>
        <xdr:cNvPr id="99" name="9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6</xdr:col>
      <xdr:colOff>0</xdr:colOff>
      <xdr:row>720</xdr:row>
      <xdr:rowOff>1</xdr:rowOff>
    </xdr:from>
    <xdr:to>
      <xdr:col>12</xdr:col>
      <xdr:colOff>116158</xdr:colOff>
      <xdr:row>735</xdr:row>
      <xdr:rowOff>69697</xdr:rowOff>
    </xdr:to>
    <xdr:graphicFrame macro="">
      <xdr:nvGraphicFramePr>
        <xdr:cNvPr id="100" name="9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6</xdr:col>
      <xdr:colOff>0</xdr:colOff>
      <xdr:row>744</xdr:row>
      <xdr:rowOff>0</xdr:rowOff>
    </xdr:from>
    <xdr:to>
      <xdr:col>11</xdr:col>
      <xdr:colOff>738769</xdr:colOff>
      <xdr:row>758</xdr:row>
      <xdr:rowOff>0</xdr:rowOff>
    </xdr:to>
    <xdr:graphicFrame macro="">
      <xdr:nvGraphicFramePr>
        <xdr:cNvPr id="101" name="10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6</xdr:col>
      <xdr:colOff>0</xdr:colOff>
      <xdr:row>768</xdr:row>
      <xdr:rowOff>0</xdr:rowOff>
    </xdr:from>
    <xdr:to>
      <xdr:col>11</xdr:col>
      <xdr:colOff>738769</xdr:colOff>
      <xdr:row>781</xdr:row>
      <xdr:rowOff>23662</xdr:rowOff>
    </xdr:to>
    <xdr:graphicFrame macro="">
      <xdr:nvGraphicFramePr>
        <xdr:cNvPr id="102" name="10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6</xdr:col>
      <xdr:colOff>0</xdr:colOff>
      <xdr:row>791</xdr:row>
      <xdr:rowOff>185550</xdr:rowOff>
    </xdr:from>
    <xdr:to>
      <xdr:col>11</xdr:col>
      <xdr:colOff>738769</xdr:colOff>
      <xdr:row>806</xdr:row>
      <xdr:rowOff>98960</xdr:rowOff>
    </xdr:to>
    <xdr:graphicFrame macro="">
      <xdr:nvGraphicFramePr>
        <xdr:cNvPr id="103" name="10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6</xdr:col>
      <xdr:colOff>0</xdr:colOff>
      <xdr:row>816</xdr:row>
      <xdr:rowOff>-1</xdr:rowOff>
    </xdr:from>
    <xdr:to>
      <xdr:col>11</xdr:col>
      <xdr:colOff>738769</xdr:colOff>
      <xdr:row>830</xdr:row>
      <xdr:rowOff>173181</xdr:rowOff>
    </xdr:to>
    <xdr:graphicFrame macro="">
      <xdr:nvGraphicFramePr>
        <xdr:cNvPr id="104" name="10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6</xdr:col>
      <xdr:colOff>0</xdr:colOff>
      <xdr:row>840</xdr:row>
      <xdr:rowOff>0</xdr:rowOff>
    </xdr:from>
    <xdr:to>
      <xdr:col>11</xdr:col>
      <xdr:colOff>700669</xdr:colOff>
      <xdr:row>853</xdr:row>
      <xdr:rowOff>139390</xdr:rowOff>
    </xdr:to>
    <xdr:graphicFrame macro="">
      <xdr:nvGraphicFramePr>
        <xdr:cNvPr id="36" name="3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6</xdr:col>
      <xdr:colOff>0</xdr:colOff>
      <xdr:row>864</xdr:row>
      <xdr:rowOff>0</xdr:rowOff>
    </xdr:from>
    <xdr:to>
      <xdr:col>11</xdr:col>
      <xdr:colOff>738769</xdr:colOff>
      <xdr:row>880</xdr:row>
      <xdr:rowOff>113123</xdr:rowOff>
    </xdr:to>
    <xdr:graphicFrame macro="">
      <xdr:nvGraphicFramePr>
        <xdr:cNvPr id="37" name="3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6</xdr:col>
      <xdr:colOff>0</xdr:colOff>
      <xdr:row>888</xdr:row>
      <xdr:rowOff>0</xdr:rowOff>
    </xdr:from>
    <xdr:to>
      <xdr:col>11</xdr:col>
      <xdr:colOff>738769</xdr:colOff>
      <xdr:row>899</xdr:row>
      <xdr:rowOff>49748</xdr:rowOff>
    </xdr:to>
    <xdr:graphicFrame macro="">
      <xdr:nvGraphicFramePr>
        <xdr:cNvPr id="38" name="3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6</xdr:col>
      <xdr:colOff>0</xdr:colOff>
      <xdr:row>912</xdr:row>
      <xdr:rowOff>0</xdr:rowOff>
    </xdr:from>
    <xdr:to>
      <xdr:col>12</xdr:col>
      <xdr:colOff>17318</xdr:colOff>
      <xdr:row>928</xdr:row>
      <xdr:rowOff>138546</xdr:rowOff>
    </xdr:to>
    <xdr:graphicFrame macro="">
      <xdr:nvGraphicFramePr>
        <xdr:cNvPr id="39" name="3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6</xdr:col>
      <xdr:colOff>0</xdr:colOff>
      <xdr:row>936</xdr:row>
      <xdr:rowOff>0</xdr:rowOff>
    </xdr:from>
    <xdr:to>
      <xdr:col>12</xdr:col>
      <xdr:colOff>0</xdr:colOff>
      <xdr:row>950</xdr:row>
      <xdr:rowOff>86591</xdr:rowOff>
    </xdr:to>
    <xdr:graphicFrame macro="">
      <xdr:nvGraphicFramePr>
        <xdr:cNvPr id="40" name="3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6</xdr:col>
      <xdr:colOff>0</xdr:colOff>
      <xdr:row>960</xdr:row>
      <xdr:rowOff>0</xdr:rowOff>
    </xdr:from>
    <xdr:to>
      <xdr:col>12</xdr:col>
      <xdr:colOff>0</xdr:colOff>
      <xdr:row>975</xdr:row>
      <xdr:rowOff>32778</xdr:rowOff>
    </xdr:to>
    <xdr:graphicFrame macro="">
      <xdr:nvGraphicFramePr>
        <xdr:cNvPr id="41" name="4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6</xdr:col>
      <xdr:colOff>0</xdr:colOff>
      <xdr:row>984</xdr:row>
      <xdr:rowOff>0</xdr:rowOff>
    </xdr:from>
    <xdr:to>
      <xdr:col>12</xdr:col>
      <xdr:colOff>0</xdr:colOff>
      <xdr:row>997</xdr:row>
      <xdr:rowOff>71717</xdr:rowOff>
    </xdr:to>
    <xdr:graphicFrame macro="">
      <xdr:nvGraphicFramePr>
        <xdr:cNvPr id="42" name="4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6</xdr:col>
      <xdr:colOff>0</xdr:colOff>
      <xdr:row>1008</xdr:row>
      <xdr:rowOff>-1</xdr:rowOff>
    </xdr:from>
    <xdr:to>
      <xdr:col>12</xdr:col>
      <xdr:colOff>0</xdr:colOff>
      <xdr:row>1020</xdr:row>
      <xdr:rowOff>86590</xdr:rowOff>
    </xdr:to>
    <xdr:graphicFrame macro="">
      <xdr:nvGraphicFramePr>
        <xdr:cNvPr id="43" name="4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6</xdr:col>
      <xdr:colOff>0</xdr:colOff>
      <xdr:row>1032</xdr:row>
      <xdr:rowOff>0</xdr:rowOff>
    </xdr:from>
    <xdr:to>
      <xdr:col>12</xdr:col>
      <xdr:colOff>0</xdr:colOff>
      <xdr:row>1048</xdr:row>
      <xdr:rowOff>24740</xdr:rowOff>
    </xdr:to>
    <xdr:graphicFrame macro="">
      <xdr:nvGraphicFramePr>
        <xdr:cNvPr id="45" name="4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6</xdr:col>
      <xdr:colOff>0</xdr:colOff>
      <xdr:row>1055</xdr:row>
      <xdr:rowOff>190499</xdr:rowOff>
    </xdr:from>
    <xdr:to>
      <xdr:col>12</xdr:col>
      <xdr:colOff>0</xdr:colOff>
      <xdr:row>1072</xdr:row>
      <xdr:rowOff>17318</xdr:rowOff>
    </xdr:to>
    <xdr:graphicFrame macro="">
      <xdr:nvGraphicFramePr>
        <xdr:cNvPr id="46" name="4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6</xdr:col>
      <xdr:colOff>0</xdr:colOff>
      <xdr:row>1080</xdr:row>
      <xdr:rowOff>0</xdr:rowOff>
    </xdr:from>
    <xdr:to>
      <xdr:col>12</xdr:col>
      <xdr:colOff>0</xdr:colOff>
      <xdr:row>1094</xdr:row>
      <xdr:rowOff>57150</xdr:rowOff>
    </xdr:to>
    <xdr:graphicFrame macro="">
      <xdr:nvGraphicFramePr>
        <xdr:cNvPr id="47" name="4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6</xdr:col>
      <xdr:colOff>0</xdr:colOff>
      <xdr:row>1104</xdr:row>
      <xdr:rowOff>0</xdr:rowOff>
    </xdr:from>
    <xdr:to>
      <xdr:col>12</xdr:col>
      <xdr:colOff>0</xdr:colOff>
      <xdr:row>1116</xdr:row>
      <xdr:rowOff>124385</xdr:rowOff>
    </xdr:to>
    <xdr:graphicFrame macro="">
      <xdr:nvGraphicFramePr>
        <xdr:cNvPr id="48" name="4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6</xdr:col>
      <xdr:colOff>0</xdr:colOff>
      <xdr:row>1128</xdr:row>
      <xdr:rowOff>0</xdr:rowOff>
    </xdr:from>
    <xdr:to>
      <xdr:col>12</xdr:col>
      <xdr:colOff>0</xdr:colOff>
      <xdr:row>1141</xdr:row>
      <xdr:rowOff>180975</xdr:rowOff>
    </xdr:to>
    <xdr:graphicFrame macro="">
      <xdr:nvGraphicFramePr>
        <xdr:cNvPr id="49" name="4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6</xdr:col>
      <xdr:colOff>0</xdr:colOff>
      <xdr:row>1151</xdr:row>
      <xdr:rowOff>185551</xdr:rowOff>
    </xdr:from>
    <xdr:to>
      <xdr:col>12</xdr:col>
      <xdr:colOff>0</xdr:colOff>
      <xdr:row>1168</xdr:row>
      <xdr:rowOff>49480</xdr:rowOff>
    </xdr:to>
    <xdr:graphicFrame macro="">
      <xdr:nvGraphicFramePr>
        <xdr:cNvPr id="50" name="4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6</xdr:col>
      <xdr:colOff>0</xdr:colOff>
      <xdr:row>1176</xdr:row>
      <xdr:rowOff>0</xdr:rowOff>
    </xdr:from>
    <xdr:to>
      <xdr:col>12</xdr:col>
      <xdr:colOff>0</xdr:colOff>
      <xdr:row>1188</xdr:row>
      <xdr:rowOff>86591</xdr:rowOff>
    </xdr:to>
    <xdr:graphicFrame macro="">
      <xdr:nvGraphicFramePr>
        <xdr:cNvPr id="51" name="5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6</xdr:col>
      <xdr:colOff>0</xdr:colOff>
      <xdr:row>1200</xdr:row>
      <xdr:rowOff>0</xdr:rowOff>
    </xdr:from>
    <xdr:to>
      <xdr:col>11</xdr:col>
      <xdr:colOff>519545</xdr:colOff>
      <xdr:row>1212</xdr:row>
      <xdr:rowOff>121227</xdr:rowOff>
    </xdr:to>
    <xdr:graphicFrame macro="">
      <xdr:nvGraphicFramePr>
        <xdr:cNvPr id="52" name="5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6</xdr:col>
      <xdr:colOff>0</xdr:colOff>
      <xdr:row>1223</xdr:row>
      <xdr:rowOff>190499</xdr:rowOff>
    </xdr:from>
    <xdr:to>
      <xdr:col>12</xdr:col>
      <xdr:colOff>0</xdr:colOff>
      <xdr:row>1236</xdr:row>
      <xdr:rowOff>103908</xdr:rowOff>
    </xdr:to>
    <xdr:graphicFrame macro="">
      <xdr:nvGraphicFramePr>
        <xdr:cNvPr id="53" name="5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6</xdr:col>
      <xdr:colOff>0</xdr:colOff>
      <xdr:row>1248</xdr:row>
      <xdr:rowOff>0</xdr:rowOff>
    </xdr:from>
    <xdr:to>
      <xdr:col>12</xdr:col>
      <xdr:colOff>0</xdr:colOff>
      <xdr:row>1260</xdr:row>
      <xdr:rowOff>51955</xdr:rowOff>
    </xdr:to>
    <xdr:graphicFrame macro="">
      <xdr:nvGraphicFramePr>
        <xdr:cNvPr id="54" name="5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6</xdr:col>
      <xdr:colOff>0</xdr:colOff>
      <xdr:row>1271</xdr:row>
      <xdr:rowOff>494805</xdr:rowOff>
    </xdr:from>
    <xdr:to>
      <xdr:col>12</xdr:col>
      <xdr:colOff>0</xdr:colOff>
      <xdr:row>1284</xdr:row>
      <xdr:rowOff>64325</xdr:rowOff>
    </xdr:to>
    <xdr:graphicFrame macro="">
      <xdr:nvGraphicFramePr>
        <xdr:cNvPr id="55" name="5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6</xdr:col>
      <xdr:colOff>0</xdr:colOff>
      <xdr:row>1295</xdr:row>
      <xdr:rowOff>190499</xdr:rowOff>
    </xdr:from>
    <xdr:to>
      <xdr:col>12</xdr:col>
      <xdr:colOff>0</xdr:colOff>
      <xdr:row>1309</xdr:row>
      <xdr:rowOff>121226</xdr:rowOff>
    </xdr:to>
    <xdr:graphicFrame macro="">
      <xdr:nvGraphicFramePr>
        <xdr:cNvPr id="56" name="5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6</xdr:col>
      <xdr:colOff>0</xdr:colOff>
      <xdr:row>1320</xdr:row>
      <xdr:rowOff>0</xdr:rowOff>
    </xdr:from>
    <xdr:to>
      <xdr:col>12</xdr:col>
      <xdr:colOff>0</xdr:colOff>
      <xdr:row>1334</xdr:row>
      <xdr:rowOff>34637</xdr:rowOff>
    </xdr:to>
    <xdr:graphicFrame macro="">
      <xdr:nvGraphicFramePr>
        <xdr:cNvPr id="57" name="5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6</xdr:col>
      <xdr:colOff>0</xdr:colOff>
      <xdr:row>1344</xdr:row>
      <xdr:rowOff>0</xdr:rowOff>
    </xdr:from>
    <xdr:to>
      <xdr:col>12</xdr:col>
      <xdr:colOff>0</xdr:colOff>
      <xdr:row>1356</xdr:row>
      <xdr:rowOff>124105</xdr:rowOff>
    </xdr:to>
    <xdr:graphicFrame macro="">
      <xdr:nvGraphicFramePr>
        <xdr:cNvPr id="58" name="5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6</xdr:col>
      <xdr:colOff>0</xdr:colOff>
      <xdr:row>1368</xdr:row>
      <xdr:rowOff>0</xdr:rowOff>
    </xdr:from>
    <xdr:to>
      <xdr:col>12</xdr:col>
      <xdr:colOff>0</xdr:colOff>
      <xdr:row>1380</xdr:row>
      <xdr:rowOff>155864</xdr:rowOff>
    </xdr:to>
    <xdr:graphicFrame macro="">
      <xdr:nvGraphicFramePr>
        <xdr:cNvPr id="59" name="5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6</xdr:col>
      <xdr:colOff>61850</xdr:colOff>
      <xdr:row>1392</xdr:row>
      <xdr:rowOff>98959</xdr:rowOff>
    </xdr:from>
    <xdr:to>
      <xdr:col>12</xdr:col>
      <xdr:colOff>61850</xdr:colOff>
      <xdr:row>1410</xdr:row>
      <xdr:rowOff>0</xdr:rowOff>
    </xdr:to>
    <xdr:graphicFrame macro="">
      <xdr:nvGraphicFramePr>
        <xdr:cNvPr id="60" name="5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6</xdr:col>
      <xdr:colOff>0</xdr:colOff>
      <xdr:row>1416</xdr:row>
      <xdr:rowOff>0</xdr:rowOff>
    </xdr:from>
    <xdr:to>
      <xdr:col>11</xdr:col>
      <xdr:colOff>676275</xdr:colOff>
      <xdr:row>1432</xdr:row>
      <xdr:rowOff>98961</xdr:rowOff>
    </xdr:to>
    <xdr:graphicFrame macro="">
      <xdr:nvGraphicFramePr>
        <xdr:cNvPr id="61" name="6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6</xdr:col>
      <xdr:colOff>0</xdr:colOff>
      <xdr:row>2</xdr:row>
      <xdr:rowOff>768683</xdr:rowOff>
    </xdr:from>
    <xdr:to>
      <xdr:col>11</xdr:col>
      <xdr:colOff>762756</xdr:colOff>
      <xdr:row>19</xdr:row>
      <xdr:rowOff>16709</xdr:rowOff>
    </xdr:to>
    <xdr:graphicFrame macro="">
      <xdr:nvGraphicFramePr>
        <xdr:cNvPr id="62" name="6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6</xdr:col>
      <xdr:colOff>0</xdr:colOff>
      <xdr:row>50</xdr:row>
      <xdr:rowOff>0</xdr:rowOff>
    </xdr:from>
    <xdr:to>
      <xdr:col>12</xdr:col>
      <xdr:colOff>9525</xdr:colOff>
      <xdr:row>67</xdr:row>
      <xdr:rowOff>14286</xdr:rowOff>
    </xdr:to>
    <xdr:graphicFrame macro="">
      <xdr:nvGraphicFramePr>
        <xdr:cNvPr id="63" name="6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6</xdr:col>
      <xdr:colOff>0</xdr:colOff>
      <xdr:row>74</xdr:row>
      <xdr:rowOff>0</xdr:rowOff>
    </xdr:from>
    <xdr:to>
      <xdr:col>12</xdr:col>
      <xdr:colOff>38966</xdr:colOff>
      <xdr:row>90</xdr:row>
      <xdr:rowOff>164523</xdr:rowOff>
    </xdr:to>
    <xdr:graphicFrame macro="">
      <xdr:nvGraphicFramePr>
        <xdr:cNvPr id="65" name="6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tefania/Downloads/VCR%20COLOMBIA%20ASIA%20JULIO%2029%20DE%202015%20(R)%20corregidos%20Agosto%2018%20de%202015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gmorac.LIBERTADORES/Downloads/VCR%20COLOMBIA%20ASIA%20JULIO%2029%20DE%202015%20(R)%20corregidos%20Agosto%2018%20de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_tradematrix_e_3digits_362133"/>
      <sheetName val="us_tradematrix_e_3digits_36 (2"/>
      <sheetName val="Hoja1"/>
      <sheetName val="Hoja2"/>
      <sheetName val="Hoja3"/>
    </sheetNames>
    <sheetDataSet>
      <sheetData sheetId="0"/>
      <sheetData sheetId="1"/>
      <sheetData sheetId="2">
        <row r="2">
          <cell r="C2">
            <v>1995</v>
          </cell>
        </row>
        <row r="60">
          <cell r="B60" t="str">
            <v>[011] Carne de animales de la especie bovina, frescos, refrigerados o congelados / Carne de animales de la especie bovina, fresca, refrigerada o congelada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4.4136513827610111E-5</v>
          </cell>
          <cell r="I60">
            <v>0</v>
          </cell>
          <cell r="J60">
            <v>-3.6029331177083999E-6</v>
          </cell>
          <cell r="K60">
            <v>2.7652454857501809E-4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-1.979012694121277E-3</v>
          </cell>
          <cell r="S60">
            <v>9.0285009120733267E-4</v>
          </cell>
          <cell r="T60">
            <v>1.0367676661445098E-3</v>
          </cell>
          <cell r="U60">
            <v>9.9698844266803838E-4</v>
          </cell>
          <cell r="V60">
            <v>6.8721458877720343E-4</v>
          </cell>
        </row>
        <row r="61">
          <cell r="B61" t="str">
            <v xml:space="preserve"> +epsilon</v>
          </cell>
          <cell r="C61">
            <v>2.5000000000000001E-2</v>
          </cell>
          <cell r="D61">
            <v>2.5000000000000001E-2</v>
          </cell>
          <cell r="E61">
            <v>2.5000000000000001E-2</v>
          </cell>
          <cell r="F61">
            <v>2.5000000000000001E-2</v>
          </cell>
          <cell r="G61">
            <v>2.5000000000000001E-2</v>
          </cell>
          <cell r="H61">
            <v>2.5000000000000001E-2</v>
          </cell>
          <cell r="I61">
            <v>2.5000000000000001E-2</v>
          </cell>
          <cell r="J61">
            <v>2.5000000000000001E-2</v>
          </cell>
          <cell r="K61">
            <v>2.5000000000000001E-2</v>
          </cell>
          <cell r="L61">
            <v>2.5000000000000001E-2</v>
          </cell>
          <cell r="M61">
            <v>2.5000000000000001E-2</v>
          </cell>
          <cell r="N61">
            <v>2.5000000000000001E-2</v>
          </cell>
          <cell r="O61">
            <v>2.5000000000000001E-2</v>
          </cell>
          <cell r="P61">
            <v>2.5000000000000001E-2</v>
          </cell>
          <cell r="Q61">
            <v>2.5000000000000001E-2</v>
          </cell>
          <cell r="R61">
            <v>2.5000000000000001E-2</v>
          </cell>
          <cell r="S61">
            <v>2.5000000000000001E-2</v>
          </cell>
          <cell r="T61">
            <v>2.5000000000000001E-2</v>
          </cell>
          <cell r="U61">
            <v>2.5000000000000001E-2</v>
          </cell>
          <cell r="V61">
            <v>2.5000000000000001E-2</v>
          </cell>
        </row>
        <row r="62">
          <cell r="B62" t="str">
            <v xml:space="preserve"> -epsilon</v>
          </cell>
          <cell r="C62">
            <v>-2.5000000000000001E-2</v>
          </cell>
          <cell r="D62">
            <v>-2.5000000000000001E-2</v>
          </cell>
          <cell r="E62">
            <v>-2.5000000000000001E-2</v>
          </cell>
          <cell r="F62">
            <v>-2.5000000000000001E-2</v>
          </cell>
          <cell r="G62">
            <v>-2.5000000000000001E-2</v>
          </cell>
          <cell r="H62">
            <v>-2.5000000000000001E-2</v>
          </cell>
          <cell r="I62">
            <v>-2.5000000000000001E-2</v>
          </cell>
          <cell r="J62">
            <v>-2.5000000000000001E-2</v>
          </cell>
          <cell r="K62">
            <v>-2.5000000000000001E-2</v>
          </cell>
          <cell r="L62">
            <v>-2.5000000000000001E-2</v>
          </cell>
          <cell r="M62">
            <v>-2.5000000000000001E-2</v>
          </cell>
          <cell r="N62">
            <v>-2.5000000000000001E-2</v>
          </cell>
          <cell r="O62">
            <v>-2.5000000000000001E-2</v>
          </cell>
          <cell r="P62">
            <v>-2.5000000000000001E-2</v>
          </cell>
          <cell r="Q62">
            <v>-2.5000000000000001E-2</v>
          </cell>
          <cell r="R62">
            <v>-2.5000000000000001E-2</v>
          </cell>
          <cell r="S62">
            <v>-2.5000000000000001E-2</v>
          </cell>
          <cell r="T62">
            <v>-2.5000000000000001E-2</v>
          </cell>
          <cell r="U62">
            <v>-2.5000000000000001E-2</v>
          </cell>
          <cell r="V62">
            <v>-2.5000000000000001E-2</v>
          </cell>
        </row>
        <row r="84">
          <cell r="C84">
            <v>1995</v>
          </cell>
          <cell r="D84">
            <v>1996</v>
          </cell>
          <cell r="E84">
            <v>1997</v>
          </cell>
          <cell r="F84">
            <v>1998</v>
          </cell>
          <cell r="G84">
            <v>1999</v>
          </cell>
          <cell r="H84">
            <v>2000</v>
          </cell>
          <cell r="I84">
            <v>2001</v>
          </cell>
          <cell r="J84">
            <v>2002</v>
          </cell>
          <cell r="K84">
            <v>2003</v>
          </cell>
          <cell r="L84">
            <v>2004</v>
          </cell>
          <cell r="M84">
            <v>2005</v>
          </cell>
          <cell r="N84">
            <v>2006</v>
          </cell>
          <cell r="O84">
            <v>2007</v>
          </cell>
          <cell r="P84">
            <v>2008</v>
          </cell>
          <cell r="Q84">
            <v>2009</v>
          </cell>
          <cell r="R84">
            <v>2010</v>
          </cell>
          <cell r="S84">
            <v>2011</v>
          </cell>
          <cell r="T84">
            <v>2012</v>
          </cell>
          <cell r="U84">
            <v>2013</v>
          </cell>
          <cell r="V84">
            <v>2014</v>
          </cell>
        </row>
        <row r="85">
          <cell r="B85" t="str">
            <v>[012] Las demás carnes y despojos comestibles Las Demas / Las Demás Carnes y despojos comestibles</v>
          </cell>
          <cell r="C85">
            <v>1.6380211209078235E-4</v>
          </cell>
          <cell r="D85">
            <v>1.7816347341884824E-4</v>
          </cell>
          <cell r="E85">
            <v>0</v>
          </cell>
          <cell r="F85">
            <v>0</v>
          </cell>
          <cell r="G85">
            <v>0</v>
          </cell>
          <cell r="H85">
            <v>8.9069852612561897E-4</v>
          </cell>
          <cell r="I85">
            <v>8.1853520288169572E-4</v>
          </cell>
          <cell r="J85">
            <v>0</v>
          </cell>
          <cell r="K85">
            <v>0</v>
          </cell>
          <cell r="L85">
            <v>5.3730907546989685E-4</v>
          </cell>
          <cell r="M85">
            <v>2.0093664872393699E-8</v>
          </cell>
          <cell r="N85">
            <v>0</v>
          </cell>
          <cell r="O85">
            <v>6.6054609325857244E-4</v>
          </cell>
          <cell r="P85">
            <v>6.3048510878918841E-3</v>
          </cell>
          <cell r="Q85">
            <v>1.2795867265471137E-2</v>
          </cell>
          <cell r="R85">
            <v>1.9998528594437973E-2</v>
          </cell>
          <cell r="S85">
            <v>1.6345258519481789E-2</v>
          </cell>
          <cell r="T85">
            <v>2.6023554870870953E-3</v>
          </cell>
          <cell r="U85">
            <v>2.8682926745742113E-3</v>
          </cell>
          <cell r="V85">
            <v>4.9464230816975022E-3</v>
          </cell>
        </row>
        <row r="86">
          <cell r="B86" t="str">
            <v xml:space="preserve"> +epsilon</v>
          </cell>
          <cell r="C86">
            <v>2.5000000000000001E-2</v>
          </cell>
          <cell r="D86">
            <v>2.5000000000000001E-2</v>
          </cell>
          <cell r="E86">
            <v>2.5000000000000001E-2</v>
          </cell>
          <cell r="F86">
            <v>2.5000000000000001E-2</v>
          </cell>
          <cell r="G86">
            <v>2.5000000000000001E-2</v>
          </cell>
          <cell r="H86">
            <v>2.5000000000000001E-2</v>
          </cell>
          <cell r="I86">
            <v>2.5000000000000001E-2</v>
          </cell>
          <cell r="J86">
            <v>2.5000000000000001E-2</v>
          </cell>
          <cell r="K86">
            <v>2.5000000000000001E-2</v>
          </cell>
          <cell r="L86">
            <v>2.5000000000000001E-2</v>
          </cell>
          <cell r="M86">
            <v>2.5000000000000001E-2</v>
          </cell>
          <cell r="N86">
            <v>2.5000000000000001E-2</v>
          </cell>
          <cell r="O86">
            <v>2.5000000000000001E-2</v>
          </cell>
          <cell r="P86">
            <v>2.5000000000000001E-2</v>
          </cell>
          <cell r="Q86">
            <v>2.5000000000000001E-2</v>
          </cell>
          <cell r="R86">
            <v>2.5000000000000001E-2</v>
          </cell>
          <cell r="S86">
            <v>2.5000000000000001E-2</v>
          </cell>
          <cell r="T86">
            <v>2.5000000000000001E-2</v>
          </cell>
          <cell r="U86">
            <v>2.5000000000000001E-2</v>
          </cell>
          <cell r="V86">
            <v>2.5000000000000001E-2</v>
          </cell>
        </row>
        <row r="87">
          <cell r="B87" t="str">
            <v xml:space="preserve"> -epsilon</v>
          </cell>
          <cell r="C87">
            <v>-2.5000000000000001E-2</v>
          </cell>
          <cell r="D87">
            <v>-2.5000000000000001E-2</v>
          </cell>
          <cell r="E87">
            <v>-2.5000000000000001E-2</v>
          </cell>
          <cell r="F87">
            <v>-2.5000000000000001E-2</v>
          </cell>
          <cell r="G87">
            <v>-2.5000000000000001E-2</v>
          </cell>
          <cell r="H87">
            <v>-2.5000000000000001E-2</v>
          </cell>
          <cell r="I87">
            <v>-2.5000000000000001E-2</v>
          </cell>
          <cell r="J87">
            <v>-2.5000000000000001E-2</v>
          </cell>
          <cell r="K87">
            <v>-2.5000000000000001E-2</v>
          </cell>
          <cell r="L87">
            <v>-2.5000000000000001E-2</v>
          </cell>
          <cell r="M87">
            <v>-2.5000000000000001E-2</v>
          </cell>
          <cell r="N87">
            <v>-2.5000000000000001E-2</v>
          </cell>
          <cell r="O87">
            <v>-2.5000000000000001E-2</v>
          </cell>
          <cell r="P87">
            <v>-2.5000000000000001E-2</v>
          </cell>
          <cell r="Q87">
            <v>-2.5000000000000001E-2</v>
          </cell>
          <cell r="R87">
            <v>-2.5000000000000001E-2</v>
          </cell>
          <cell r="S87">
            <v>-2.5000000000000001E-2</v>
          </cell>
          <cell r="T87">
            <v>-2.5000000000000001E-2</v>
          </cell>
          <cell r="U87">
            <v>-2.5000000000000001E-2</v>
          </cell>
          <cell r="V87">
            <v>-2.5000000000000001E-2</v>
          </cell>
        </row>
        <row r="116">
          <cell r="C116">
            <v>1995</v>
          </cell>
          <cell r="D116">
            <v>1996</v>
          </cell>
          <cell r="E116">
            <v>1997</v>
          </cell>
          <cell r="F116">
            <v>1998</v>
          </cell>
          <cell r="G116">
            <v>1999</v>
          </cell>
          <cell r="H116">
            <v>2000</v>
          </cell>
          <cell r="I116">
            <v>2001</v>
          </cell>
          <cell r="J116">
            <v>2002</v>
          </cell>
          <cell r="K116">
            <v>2003</v>
          </cell>
          <cell r="L116">
            <v>2004</v>
          </cell>
          <cell r="M116">
            <v>2005</v>
          </cell>
          <cell r="N116">
            <v>2006</v>
          </cell>
          <cell r="O116">
            <v>2007</v>
          </cell>
          <cell r="P116">
            <v>2008</v>
          </cell>
          <cell r="Q116">
            <v>2009</v>
          </cell>
          <cell r="R116">
            <v>2010</v>
          </cell>
          <cell r="S116">
            <v>2011</v>
          </cell>
          <cell r="T116">
            <v>2012</v>
          </cell>
          <cell r="U116">
            <v>2013</v>
          </cell>
          <cell r="V116">
            <v>2014</v>
          </cell>
        </row>
        <row r="117">
          <cell r="B117" t="str">
            <v>[016] Meat, edible meat offal, salted, dried; flours, meals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-2.5782831087240464E-6</v>
          </cell>
          <cell r="M117">
            <v>0</v>
          </cell>
          <cell r="N117">
            <v>0</v>
          </cell>
          <cell r="O117">
            <v>2.0580768572057277E-3</v>
          </cell>
          <cell r="P117">
            <v>5.817245054144291E-4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</row>
        <row r="118">
          <cell r="B118" t="str">
            <v xml:space="preserve"> +epsilon</v>
          </cell>
          <cell r="C118">
            <v>2.5000000000000001E-2</v>
          </cell>
          <cell r="D118">
            <v>2.5000000000000001E-2</v>
          </cell>
          <cell r="E118">
            <v>2.5000000000000001E-2</v>
          </cell>
          <cell r="F118">
            <v>2.5000000000000001E-2</v>
          </cell>
          <cell r="G118">
            <v>2.5000000000000001E-2</v>
          </cell>
          <cell r="H118">
            <v>2.5000000000000001E-2</v>
          </cell>
          <cell r="I118">
            <v>2.5000000000000001E-2</v>
          </cell>
          <cell r="J118">
            <v>2.5000000000000001E-2</v>
          </cell>
          <cell r="K118">
            <v>2.5000000000000001E-2</v>
          </cell>
          <cell r="L118">
            <v>2.5000000000000001E-2</v>
          </cell>
          <cell r="M118">
            <v>2.5000000000000001E-2</v>
          </cell>
          <cell r="N118">
            <v>2.5000000000000001E-2</v>
          </cell>
          <cell r="O118">
            <v>2.5000000000000001E-2</v>
          </cell>
          <cell r="P118">
            <v>2.5000000000000001E-2</v>
          </cell>
          <cell r="Q118">
            <v>2.5000000000000001E-2</v>
          </cell>
          <cell r="R118">
            <v>2.5000000000000001E-2</v>
          </cell>
          <cell r="S118">
            <v>2.5000000000000001E-2</v>
          </cell>
          <cell r="T118">
            <v>2.5000000000000001E-2</v>
          </cell>
          <cell r="U118">
            <v>2.5000000000000001E-2</v>
          </cell>
          <cell r="V118">
            <v>2.5000000000000001E-2</v>
          </cell>
        </row>
        <row r="119">
          <cell r="B119" t="str">
            <v xml:space="preserve"> -epsilon</v>
          </cell>
          <cell r="C119">
            <v>-2.5000000000000001E-2</v>
          </cell>
          <cell r="D119">
            <v>-2.5000000000000001E-2</v>
          </cell>
          <cell r="E119">
            <v>-2.5000000000000001E-2</v>
          </cell>
          <cell r="F119">
            <v>-2.5000000000000001E-2</v>
          </cell>
          <cell r="G119">
            <v>-2.5000000000000001E-2</v>
          </cell>
          <cell r="H119">
            <v>-2.5000000000000001E-2</v>
          </cell>
          <cell r="I119">
            <v>-2.5000000000000001E-2</v>
          </cell>
          <cell r="J119">
            <v>-2.5000000000000001E-2</v>
          </cell>
          <cell r="K119">
            <v>-2.5000000000000001E-2</v>
          </cell>
          <cell r="L119">
            <v>-2.5000000000000001E-2</v>
          </cell>
          <cell r="M119">
            <v>-2.5000000000000001E-2</v>
          </cell>
          <cell r="N119">
            <v>-2.5000000000000001E-2</v>
          </cell>
          <cell r="O119">
            <v>-2.5000000000000001E-2</v>
          </cell>
          <cell r="P119">
            <v>-2.5000000000000001E-2</v>
          </cell>
          <cell r="Q119">
            <v>-2.5000000000000001E-2</v>
          </cell>
          <cell r="R119">
            <v>-2.5000000000000001E-2</v>
          </cell>
          <cell r="S119">
            <v>-2.5000000000000001E-2</v>
          </cell>
          <cell r="T119">
            <v>-2.5000000000000001E-2</v>
          </cell>
          <cell r="U119">
            <v>-2.5000000000000001E-2</v>
          </cell>
          <cell r="V119">
            <v>-2.5000000000000001E-2</v>
          </cell>
        </row>
        <row r="149">
          <cell r="C149">
            <v>1995</v>
          </cell>
          <cell r="D149">
            <v>1996</v>
          </cell>
          <cell r="E149">
            <v>1997</v>
          </cell>
          <cell r="F149">
            <v>1998</v>
          </cell>
          <cell r="G149">
            <v>1999</v>
          </cell>
          <cell r="H149">
            <v>2000</v>
          </cell>
          <cell r="I149">
            <v>2001</v>
          </cell>
          <cell r="J149">
            <v>2002</v>
          </cell>
          <cell r="K149">
            <v>2003</v>
          </cell>
          <cell r="L149">
            <v>2004</v>
          </cell>
          <cell r="M149">
            <v>2005</v>
          </cell>
          <cell r="N149">
            <v>2006</v>
          </cell>
          <cell r="O149">
            <v>2007</v>
          </cell>
          <cell r="P149">
            <v>2008</v>
          </cell>
          <cell r="Q149">
            <v>2009</v>
          </cell>
          <cell r="R149">
            <v>2010</v>
          </cell>
          <cell r="S149">
            <v>2011</v>
          </cell>
          <cell r="T149">
            <v>2012</v>
          </cell>
          <cell r="U149">
            <v>2013</v>
          </cell>
          <cell r="V149">
            <v>2014</v>
          </cell>
        </row>
        <row r="150">
          <cell r="B150" t="str">
            <v>[017] Meat, edible meat offal, prepared, preserved, n.e.s.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-2.1896179092078388E-4</v>
          </cell>
          <cell r="H150">
            <v>0</v>
          </cell>
          <cell r="I150">
            <v>0</v>
          </cell>
          <cell r="J150">
            <v>0</v>
          </cell>
          <cell r="K150">
            <v>4.7937907089220643E-4</v>
          </cell>
          <cell r="L150">
            <v>0</v>
          </cell>
          <cell r="M150">
            <v>0</v>
          </cell>
          <cell r="N150">
            <v>-9.7162243190692687E-6</v>
          </cell>
          <cell r="O150">
            <v>-9.6804087623285089E-6</v>
          </cell>
          <cell r="P150">
            <v>-5.6129898099718865E-6</v>
          </cell>
          <cell r="Q150">
            <v>-2.3631588510373919E-5</v>
          </cell>
          <cell r="R150">
            <v>-4.3820219106621346E-5</v>
          </cell>
          <cell r="S150">
            <v>-2.3984475922843655E-5</v>
          </cell>
          <cell r="T150">
            <v>-1.3369540666598335E-5</v>
          </cell>
          <cell r="U150">
            <v>-1.7729008074039273E-5</v>
          </cell>
          <cell r="V150">
            <v>-1.4415800852966484E-5</v>
          </cell>
        </row>
        <row r="151">
          <cell r="B151" t="str">
            <v xml:space="preserve"> +epsilon</v>
          </cell>
          <cell r="C151">
            <v>2.5000000000000001E-2</v>
          </cell>
          <cell r="D151">
            <v>2.5000000000000001E-2</v>
          </cell>
          <cell r="E151">
            <v>2.5000000000000001E-2</v>
          </cell>
          <cell r="F151">
            <v>2.5000000000000001E-2</v>
          </cell>
          <cell r="G151">
            <v>2.5000000000000001E-2</v>
          </cell>
          <cell r="H151">
            <v>2.5000000000000001E-2</v>
          </cell>
          <cell r="I151">
            <v>2.5000000000000001E-2</v>
          </cell>
          <cell r="J151">
            <v>2.5000000000000001E-2</v>
          </cell>
          <cell r="K151">
            <v>2.5000000000000001E-2</v>
          </cell>
          <cell r="L151">
            <v>2.5000000000000001E-2</v>
          </cell>
          <cell r="M151">
            <v>2.5000000000000001E-2</v>
          </cell>
          <cell r="N151">
            <v>2.5000000000000001E-2</v>
          </cell>
          <cell r="O151">
            <v>2.5000000000000001E-2</v>
          </cell>
          <cell r="P151">
            <v>2.5000000000000001E-2</v>
          </cell>
          <cell r="Q151">
            <v>2.5000000000000001E-2</v>
          </cell>
          <cell r="R151">
            <v>2.5000000000000001E-2</v>
          </cell>
          <cell r="S151">
            <v>2.5000000000000001E-2</v>
          </cell>
          <cell r="T151">
            <v>2.5000000000000001E-2</v>
          </cell>
          <cell r="U151">
            <v>2.5000000000000001E-2</v>
          </cell>
          <cell r="V151">
            <v>2.5000000000000001E-2</v>
          </cell>
        </row>
        <row r="152">
          <cell r="B152" t="str">
            <v xml:space="preserve"> -epsilon</v>
          </cell>
          <cell r="C152">
            <v>-2.5000000000000001E-2</v>
          </cell>
          <cell r="D152">
            <v>-2.5000000000000001E-2</v>
          </cell>
          <cell r="E152">
            <v>-2.5000000000000001E-2</v>
          </cell>
          <cell r="F152">
            <v>-2.5000000000000001E-2</v>
          </cell>
          <cell r="G152">
            <v>-2.5000000000000001E-2</v>
          </cell>
          <cell r="H152">
            <v>-2.5000000000000001E-2</v>
          </cell>
          <cell r="I152">
            <v>-2.5000000000000001E-2</v>
          </cell>
          <cell r="J152">
            <v>-2.5000000000000001E-2</v>
          </cell>
          <cell r="K152">
            <v>-2.5000000000000001E-2</v>
          </cell>
          <cell r="L152">
            <v>-2.5000000000000001E-2</v>
          </cell>
          <cell r="M152">
            <v>-2.5000000000000001E-2</v>
          </cell>
          <cell r="N152">
            <v>-2.5000000000000001E-2</v>
          </cell>
          <cell r="O152">
            <v>-2.5000000000000001E-2</v>
          </cell>
          <cell r="P152">
            <v>-2.5000000000000001E-2</v>
          </cell>
          <cell r="Q152">
            <v>-2.5000000000000001E-2</v>
          </cell>
          <cell r="R152">
            <v>-2.5000000000000001E-2</v>
          </cell>
          <cell r="S152">
            <v>-2.5000000000000001E-2</v>
          </cell>
          <cell r="T152">
            <v>-2.5000000000000001E-2</v>
          </cell>
          <cell r="U152">
            <v>-2.5000000000000001E-2</v>
          </cell>
          <cell r="V152">
            <v>-2.5000000000000001E-2</v>
          </cell>
        </row>
        <row r="177">
          <cell r="C177">
            <v>1995</v>
          </cell>
          <cell r="D177">
            <v>1996</v>
          </cell>
          <cell r="E177">
            <v>1997</v>
          </cell>
          <cell r="F177">
            <v>1998</v>
          </cell>
          <cell r="G177">
            <v>1999</v>
          </cell>
          <cell r="H177">
            <v>2000</v>
          </cell>
          <cell r="I177">
            <v>2001</v>
          </cell>
          <cell r="J177">
            <v>2002</v>
          </cell>
          <cell r="K177">
            <v>2003</v>
          </cell>
          <cell r="L177">
            <v>2004</v>
          </cell>
          <cell r="M177">
            <v>2005</v>
          </cell>
          <cell r="N177">
            <v>2006</v>
          </cell>
          <cell r="O177">
            <v>2007</v>
          </cell>
          <cell r="P177">
            <v>2008</v>
          </cell>
          <cell r="Q177">
            <v>2009</v>
          </cell>
          <cell r="R177">
            <v>2010</v>
          </cell>
          <cell r="S177">
            <v>2011</v>
          </cell>
          <cell r="T177">
            <v>2012</v>
          </cell>
          <cell r="U177">
            <v>2013</v>
          </cell>
          <cell r="V177">
            <v>2014</v>
          </cell>
        </row>
        <row r="178">
          <cell r="B178" t="str">
            <v>[022] Milk, cream and milk products (excluding butter, cheese)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-1.4008782365876237E-4</v>
          </cell>
          <cell r="H178">
            <v>-6.4439723710664677E-5</v>
          </cell>
          <cell r="I178">
            <v>-1.6557332733694292E-4</v>
          </cell>
          <cell r="J178">
            <v>0</v>
          </cell>
          <cell r="K178">
            <v>-1.5049538357325403E-4</v>
          </cell>
          <cell r="L178">
            <v>2.0821327753509905E-4</v>
          </cell>
          <cell r="M178">
            <v>5.023416218098425E-8</v>
          </cell>
          <cell r="N178">
            <v>-4.4787419020478556E-5</v>
          </cell>
          <cell r="O178">
            <v>-8.547672085687737E-5</v>
          </cell>
          <cell r="P178">
            <v>-1.7038065930678644E-7</v>
          </cell>
          <cell r="Q178">
            <v>-5.8576940681444284E-6</v>
          </cell>
          <cell r="R178">
            <v>2.944006920861583E-3</v>
          </cell>
          <cell r="S178">
            <v>-5.6271343305826406E-7</v>
          </cell>
          <cell r="T178">
            <v>-1.3159822069580906E-4</v>
          </cell>
          <cell r="U178">
            <v>-5.899549790416761E-5</v>
          </cell>
          <cell r="V178">
            <v>-1.3101404286665377E-4</v>
          </cell>
        </row>
        <row r="179">
          <cell r="B179" t="str">
            <v xml:space="preserve"> +epsilon</v>
          </cell>
          <cell r="C179">
            <v>2.5000000000000001E-2</v>
          </cell>
          <cell r="D179">
            <v>2.5000000000000001E-2</v>
          </cell>
          <cell r="E179">
            <v>2.5000000000000001E-2</v>
          </cell>
          <cell r="F179">
            <v>2.5000000000000001E-2</v>
          </cell>
          <cell r="G179">
            <v>2.5000000000000001E-2</v>
          </cell>
          <cell r="H179">
            <v>2.5000000000000001E-2</v>
          </cell>
          <cell r="I179">
            <v>2.5000000000000001E-2</v>
          </cell>
          <cell r="J179">
            <v>2.5000000000000001E-2</v>
          </cell>
          <cell r="K179">
            <v>2.5000000000000001E-2</v>
          </cell>
          <cell r="L179">
            <v>2.5000000000000001E-2</v>
          </cell>
          <cell r="M179">
            <v>2.5000000000000001E-2</v>
          </cell>
          <cell r="N179">
            <v>2.5000000000000001E-2</v>
          </cell>
          <cell r="O179">
            <v>2.5000000000000001E-2</v>
          </cell>
          <cell r="P179">
            <v>2.5000000000000001E-2</v>
          </cell>
          <cell r="Q179">
            <v>2.5000000000000001E-2</v>
          </cell>
          <cell r="R179">
            <v>2.5000000000000001E-2</v>
          </cell>
          <cell r="S179">
            <v>2.5000000000000001E-2</v>
          </cell>
          <cell r="T179">
            <v>2.5000000000000001E-2</v>
          </cell>
          <cell r="U179">
            <v>2.5000000000000001E-2</v>
          </cell>
          <cell r="V179">
            <v>2.5000000000000001E-2</v>
          </cell>
        </row>
        <row r="180">
          <cell r="B180" t="str">
            <v xml:space="preserve"> -epsilon</v>
          </cell>
          <cell r="C180">
            <v>-2.5000000000000001E-2</v>
          </cell>
          <cell r="D180">
            <v>-2.5000000000000001E-2</v>
          </cell>
          <cell r="E180">
            <v>-2.5000000000000001E-2</v>
          </cell>
          <cell r="F180">
            <v>-2.5000000000000001E-2</v>
          </cell>
          <cell r="G180">
            <v>-2.5000000000000001E-2</v>
          </cell>
          <cell r="H180">
            <v>-2.5000000000000001E-2</v>
          </cell>
          <cell r="I180">
            <v>-2.5000000000000001E-2</v>
          </cell>
          <cell r="J180">
            <v>-2.5000000000000001E-2</v>
          </cell>
          <cell r="K180">
            <v>-2.5000000000000001E-2</v>
          </cell>
          <cell r="L180">
            <v>-2.5000000000000001E-2</v>
          </cell>
          <cell r="M180">
            <v>-2.5000000000000001E-2</v>
          </cell>
          <cell r="N180">
            <v>-2.5000000000000001E-2</v>
          </cell>
          <cell r="O180">
            <v>-2.5000000000000001E-2</v>
          </cell>
          <cell r="P180">
            <v>-2.5000000000000001E-2</v>
          </cell>
          <cell r="Q180">
            <v>-2.5000000000000001E-2</v>
          </cell>
          <cell r="R180">
            <v>-2.5000000000000001E-2</v>
          </cell>
          <cell r="S180">
            <v>-2.5000000000000001E-2</v>
          </cell>
          <cell r="T180">
            <v>-2.5000000000000001E-2</v>
          </cell>
          <cell r="U180">
            <v>-2.5000000000000001E-2</v>
          </cell>
          <cell r="V180">
            <v>-2.5000000000000001E-2</v>
          </cell>
        </row>
        <row r="205">
          <cell r="C205">
            <v>1995</v>
          </cell>
          <cell r="D205">
            <v>1996</v>
          </cell>
          <cell r="E205">
            <v>1997</v>
          </cell>
          <cell r="F205">
            <v>1998</v>
          </cell>
          <cell r="G205">
            <v>1999</v>
          </cell>
          <cell r="H205">
            <v>2000</v>
          </cell>
          <cell r="I205">
            <v>2001</v>
          </cell>
          <cell r="J205">
            <v>2002</v>
          </cell>
          <cell r="K205">
            <v>2003</v>
          </cell>
          <cell r="L205">
            <v>2004</v>
          </cell>
          <cell r="M205">
            <v>2005</v>
          </cell>
          <cell r="N205">
            <v>2006</v>
          </cell>
          <cell r="O205">
            <v>2007</v>
          </cell>
          <cell r="P205">
            <v>2008</v>
          </cell>
          <cell r="Q205">
            <v>2009</v>
          </cell>
          <cell r="R205">
            <v>2010</v>
          </cell>
          <cell r="S205">
            <v>2011</v>
          </cell>
          <cell r="T205">
            <v>2012</v>
          </cell>
          <cell r="U205">
            <v>2013</v>
          </cell>
          <cell r="V205">
            <v>2014</v>
          </cell>
        </row>
        <row r="206">
          <cell r="B206" t="str">
            <v>[023] Butter and other fats and oils derived from milk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-5.4768161745956353E-7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1.090207263487322E-3</v>
          </cell>
          <cell r="S206">
            <v>1.2507480294357894E-3</v>
          </cell>
          <cell r="T206">
            <v>-1.7587497137702934E-4</v>
          </cell>
          <cell r="U206">
            <v>-1.4230641932339217E-8</v>
          </cell>
          <cell r="V206">
            <v>4.9787109148423879E-4</v>
          </cell>
        </row>
        <row r="207">
          <cell r="B207" t="str">
            <v xml:space="preserve"> +epsilon</v>
          </cell>
          <cell r="C207">
            <v>2.5000000000000001E-2</v>
          </cell>
          <cell r="D207">
            <v>2.5000000000000001E-2</v>
          </cell>
          <cell r="E207">
            <v>2.5000000000000001E-2</v>
          </cell>
          <cell r="F207">
            <v>2.5000000000000001E-2</v>
          </cell>
          <cell r="G207">
            <v>2.5000000000000001E-2</v>
          </cell>
          <cell r="H207">
            <v>2.5000000000000001E-2</v>
          </cell>
          <cell r="I207">
            <v>2.5000000000000001E-2</v>
          </cell>
          <cell r="J207">
            <v>2.5000000000000001E-2</v>
          </cell>
          <cell r="K207">
            <v>2.5000000000000001E-2</v>
          </cell>
          <cell r="L207">
            <v>2.5000000000000001E-2</v>
          </cell>
          <cell r="M207">
            <v>2.5000000000000001E-2</v>
          </cell>
          <cell r="N207">
            <v>2.5000000000000001E-2</v>
          </cell>
          <cell r="O207">
            <v>2.5000000000000001E-2</v>
          </cell>
          <cell r="P207">
            <v>2.5000000000000001E-2</v>
          </cell>
          <cell r="Q207">
            <v>2.5000000000000001E-2</v>
          </cell>
          <cell r="R207">
            <v>2.5000000000000001E-2</v>
          </cell>
          <cell r="S207">
            <v>2.5000000000000001E-2</v>
          </cell>
          <cell r="T207">
            <v>2.5000000000000001E-2</v>
          </cell>
          <cell r="U207">
            <v>2.5000000000000001E-2</v>
          </cell>
          <cell r="V207">
            <v>2.5000000000000001E-2</v>
          </cell>
        </row>
        <row r="208">
          <cell r="B208" t="str">
            <v xml:space="preserve"> -epsilon</v>
          </cell>
          <cell r="C208">
            <v>-2.5000000000000001E-2</v>
          </cell>
          <cell r="D208">
            <v>-2.5000000000000001E-2</v>
          </cell>
          <cell r="E208">
            <v>-2.5000000000000001E-2</v>
          </cell>
          <cell r="F208">
            <v>-2.5000000000000001E-2</v>
          </cell>
          <cell r="G208">
            <v>-2.5000000000000001E-2</v>
          </cell>
          <cell r="H208">
            <v>-2.5000000000000001E-2</v>
          </cell>
          <cell r="I208">
            <v>-2.5000000000000001E-2</v>
          </cell>
          <cell r="J208">
            <v>-2.5000000000000001E-2</v>
          </cell>
          <cell r="K208">
            <v>-2.5000000000000001E-2</v>
          </cell>
          <cell r="L208">
            <v>-2.5000000000000001E-2</v>
          </cell>
          <cell r="M208">
            <v>-2.5000000000000001E-2</v>
          </cell>
          <cell r="N208">
            <v>-2.5000000000000001E-2</v>
          </cell>
          <cell r="O208">
            <v>-2.5000000000000001E-2</v>
          </cell>
          <cell r="P208">
            <v>-2.5000000000000001E-2</v>
          </cell>
          <cell r="Q208">
            <v>-2.5000000000000001E-2</v>
          </cell>
          <cell r="R208">
            <v>-2.5000000000000001E-2</v>
          </cell>
          <cell r="S208">
            <v>-2.5000000000000001E-2</v>
          </cell>
          <cell r="T208">
            <v>-2.5000000000000001E-2</v>
          </cell>
          <cell r="U208">
            <v>-2.5000000000000001E-2</v>
          </cell>
          <cell r="V208">
            <v>-2.5000000000000001E-2</v>
          </cell>
        </row>
        <row r="230">
          <cell r="C230">
            <v>1995</v>
          </cell>
          <cell r="D230">
            <v>1996</v>
          </cell>
          <cell r="E230">
            <v>1997</v>
          </cell>
          <cell r="F230">
            <v>1998</v>
          </cell>
          <cell r="G230">
            <v>1999</v>
          </cell>
          <cell r="H230">
            <v>2000</v>
          </cell>
          <cell r="I230">
            <v>2001</v>
          </cell>
          <cell r="J230">
            <v>2002</v>
          </cell>
          <cell r="K230">
            <v>2003</v>
          </cell>
          <cell r="L230">
            <v>2004</v>
          </cell>
          <cell r="M230">
            <v>2005</v>
          </cell>
          <cell r="N230">
            <v>2006</v>
          </cell>
          <cell r="O230">
            <v>2007</v>
          </cell>
          <cell r="P230">
            <v>2008</v>
          </cell>
          <cell r="Q230">
            <v>2009</v>
          </cell>
          <cell r="R230">
            <v>2010</v>
          </cell>
          <cell r="S230">
            <v>2011</v>
          </cell>
          <cell r="T230">
            <v>2012</v>
          </cell>
          <cell r="U230">
            <v>2013</v>
          </cell>
          <cell r="V230">
            <v>2014</v>
          </cell>
        </row>
        <row r="231">
          <cell r="B231" t="str">
            <v>[024] Cheese and curd</v>
          </cell>
          <cell r="C231">
            <v>0</v>
          </cell>
          <cell r="D231">
            <v>0</v>
          </cell>
          <cell r="E231">
            <v>0</v>
          </cell>
          <cell r="F231">
            <v>-2.5456490461304876E-6</v>
          </cell>
          <cell r="G231">
            <v>0</v>
          </cell>
          <cell r="H231">
            <v>0</v>
          </cell>
          <cell r="I231">
            <v>0</v>
          </cell>
          <cell r="J231">
            <v>-4.8317327009680217E-6</v>
          </cell>
          <cell r="K231">
            <v>-7.8326702040204384E-6</v>
          </cell>
          <cell r="L231">
            <v>0</v>
          </cell>
          <cell r="M231">
            <v>-6.0497199718066265E-6</v>
          </cell>
          <cell r="N231">
            <v>-1.9573391148659944E-5</v>
          </cell>
          <cell r="O231">
            <v>-1.1224106608390848E-5</v>
          </cell>
          <cell r="P231">
            <v>-1.1292983250008239E-5</v>
          </cell>
          <cell r="Q231">
            <v>-2.5889421558433305E-5</v>
          </cell>
          <cell r="R231">
            <v>-2.2418216603492863E-4</v>
          </cell>
          <cell r="S231">
            <v>-4.4848929116634224E-5</v>
          </cell>
          <cell r="T231">
            <v>-1.3013862586909111E-5</v>
          </cell>
          <cell r="U231">
            <v>-9.8983601734040793E-5</v>
          </cell>
          <cell r="V231">
            <v>-2.2549741773078547E-4</v>
          </cell>
        </row>
        <row r="232">
          <cell r="B232" t="str">
            <v xml:space="preserve"> +epsilon</v>
          </cell>
          <cell r="C232">
            <v>2.5000000000000001E-2</v>
          </cell>
          <cell r="D232">
            <v>2.5000000000000001E-2</v>
          </cell>
          <cell r="E232">
            <v>2.5000000000000001E-2</v>
          </cell>
          <cell r="F232">
            <v>2.5000000000000001E-2</v>
          </cell>
          <cell r="G232">
            <v>2.5000000000000001E-2</v>
          </cell>
          <cell r="H232">
            <v>2.5000000000000001E-2</v>
          </cell>
          <cell r="I232">
            <v>2.5000000000000001E-2</v>
          </cell>
          <cell r="J232">
            <v>2.5000000000000001E-2</v>
          </cell>
          <cell r="K232">
            <v>2.5000000000000001E-2</v>
          </cell>
          <cell r="L232">
            <v>2.5000000000000001E-2</v>
          </cell>
          <cell r="M232">
            <v>2.5000000000000001E-2</v>
          </cell>
          <cell r="N232">
            <v>2.5000000000000001E-2</v>
          </cell>
          <cell r="O232">
            <v>2.5000000000000001E-2</v>
          </cell>
          <cell r="P232">
            <v>2.5000000000000001E-2</v>
          </cell>
          <cell r="Q232">
            <v>2.5000000000000001E-2</v>
          </cell>
          <cell r="R232">
            <v>2.5000000000000001E-2</v>
          </cell>
          <cell r="S232">
            <v>2.5000000000000001E-2</v>
          </cell>
          <cell r="T232">
            <v>2.5000000000000001E-2</v>
          </cell>
          <cell r="U232">
            <v>2.5000000000000001E-2</v>
          </cell>
          <cell r="V232">
            <v>2.5000000000000001E-2</v>
          </cell>
        </row>
        <row r="233">
          <cell r="B233" t="str">
            <v xml:space="preserve"> -epsilon</v>
          </cell>
          <cell r="C233">
            <v>-2.5000000000000001E-2</v>
          </cell>
          <cell r="D233">
            <v>-2.5000000000000001E-2</v>
          </cell>
          <cell r="E233">
            <v>-2.5000000000000001E-2</v>
          </cell>
          <cell r="F233">
            <v>-2.5000000000000001E-2</v>
          </cell>
          <cell r="G233">
            <v>-2.5000000000000001E-2</v>
          </cell>
          <cell r="H233">
            <v>-2.5000000000000001E-2</v>
          </cell>
          <cell r="I233">
            <v>-2.5000000000000001E-2</v>
          </cell>
          <cell r="J233">
            <v>-2.5000000000000001E-2</v>
          </cell>
          <cell r="K233">
            <v>-2.5000000000000001E-2</v>
          </cell>
          <cell r="L233">
            <v>-2.5000000000000001E-2</v>
          </cell>
          <cell r="M233">
            <v>-2.5000000000000001E-2</v>
          </cell>
          <cell r="N233">
            <v>-2.5000000000000001E-2</v>
          </cell>
          <cell r="O233">
            <v>-2.5000000000000001E-2</v>
          </cell>
          <cell r="P233">
            <v>-2.5000000000000001E-2</v>
          </cell>
          <cell r="Q233">
            <v>-2.5000000000000001E-2</v>
          </cell>
          <cell r="R233">
            <v>-2.5000000000000001E-2</v>
          </cell>
          <cell r="S233">
            <v>-2.5000000000000001E-2</v>
          </cell>
          <cell r="T233">
            <v>-2.5000000000000001E-2</v>
          </cell>
          <cell r="U233">
            <v>-2.5000000000000001E-2</v>
          </cell>
          <cell r="V233">
            <v>-2.5000000000000001E-2</v>
          </cell>
        </row>
        <row r="255">
          <cell r="C255">
            <v>1995</v>
          </cell>
          <cell r="D255">
            <v>1996</v>
          </cell>
          <cell r="E255">
            <v>1997</v>
          </cell>
          <cell r="F255">
            <v>1998</v>
          </cell>
          <cell r="G255">
            <v>1999</v>
          </cell>
          <cell r="H255">
            <v>2000</v>
          </cell>
          <cell r="I255">
            <v>2001</v>
          </cell>
          <cell r="J255">
            <v>2002</v>
          </cell>
          <cell r="K255">
            <v>2003</v>
          </cell>
          <cell r="L255">
            <v>2004</v>
          </cell>
          <cell r="M255">
            <v>2005</v>
          </cell>
          <cell r="N255">
            <v>2006</v>
          </cell>
          <cell r="O255">
            <v>2007</v>
          </cell>
          <cell r="P255">
            <v>2008</v>
          </cell>
          <cell r="Q255">
            <v>2009</v>
          </cell>
          <cell r="R255">
            <v>2010</v>
          </cell>
          <cell r="S255">
            <v>2011</v>
          </cell>
          <cell r="T255">
            <v>2012</v>
          </cell>
          <cell r="U255">
            <v>2013</v>
          </cell>
          <cell r="V255">
            <v>2014</v>
          </cell>
        </row>
        <row r="256">
          <cell r="B256" t="str">
            <v>[025] Birds' eggs, and eggs' yolks; egg albumin</v>
          </cell>
          <cell r="C256">
            <v>0</v>
          </cell>
          <cell r="D256">
            <v>0</v>
          </cell>
          <cell r="E256">
            <v>-1.8395837510342699E-4</v>
          </cell>
          <cell r="F256">
            <v>-1.3548847798594506E-4</v>
          </cell>
          <cell r="G256">
            <v>-5.5491314580614915E-5</v>
          </cell>
          <cell r="H256">
            <v>-3.9476840665395008E-4</v>
          </cell>
          <cell r="I256">
            <v>-8.0808104008133538E-4</v>
          </cell>
          <cell r="J256">
            <v>-3.3518406745630848E-4</v>
          </cell>
          <cell r="K256">
            <v>-8.144290812345669E-4</v>
          </cell>
          <cell r="L256">
            <v>-3.4457439973264417E-4</v>
          </cell>
          <cell r="M256">
            <v>-7.1475333613301773E-4</v>
          </cell>
          <cell r="N256">
            <v>-6.6934772767535632E-4</v>
          </cell>
          <cell r="O256">
            <v>-1.3216243204628456E-4</v>
          </cell>
          <cell r="P256">
            <v>-3.0477079732180236E-5</v>
          </cell>
          <cell r="Q256">
            <v>-7.2569691501866662E-5</v>
          </cell>
          <cell r="R256">
            <v>0</v>
          </cell>
          <cell r="S256">
            <v>-2.3114827889935425E-5</v>
          </cell>
          <cell r="T256">
            <v>0</v>
          </cell>
          <cell r="U256">
            <v>-1.0212383005377699E-4</v>
          </cell>
          <cell r="V256">
            <v>0</v>
          </cell>
        </row>
        <row r="257">
          <cell r="B257" t="str">
            <v xml:space="preserve"> +epsilon</v>
          </cell>
          <cell r="C257">
            <v>2.5000000000000001E-2</v>
          </cell>
          <cell r="D257">
            <v>2.5000000000000001E-2</v>
          </cell>
          <cell r="E257">
            <v>2.5000000000000001E-2</v>
          </cell>
          <cell r="F257">
            <v>2.5000000000000001E-2</v>
          </cell>
          <cell r="G257">
            <v>2.5000000000000001E-2</v>
          </cell>
          <cell r="H257">
            <v>2.5000000000000001E-2</v>
          </cell>
          <cell r="I257">
            <v>2.5000000000000001E-2</v>
          </cell>
          <cell r="J257">
            <v>2.5000000000000001E-2</v>
          </cell>
          <cell r="K257">
            <v>2.5000000000000001E-2</v>
          </cell>
          <cell r="L257">
            <v>2.5000000000000001E-2</v>
          </cell>
          <cell r="M257">
            <v>2.5000000000000001E-2</v>
          </cell>
          <cell r="N257">
            <v>2.5000000000000001E-2</v>
          </cell>
          <cell r="O257">
            <v>2.5000000000000001E-2</v>
          </cell>
          <cell r="P257">
            <v>2.5000000000000001E-2</v>
          </cell>
          <cell r="Q257">
            <v>2.5000000000000001E-2</v>
          </cell>
          <cell r="R257">
            <v>2.5000000000000001E-2</v>
          </cell>
          <cell r="S257">
            <v>2.5000000000000001E-2</v>
          </cell>
          <cell r="T257">
            <v>2.5000000000000001E-2</v>
          </cell>
          <cell r="U257">
            <v>2.5000000000000001E-2</v>
          </cell>
          <cell r="V257">
            <v>2.5000000000000001E-2</v>
          </cell>
        </row>
        <row r="258">
          <cell r="B258" t="str">
            <v xml:space="preserve"> -epsilon</v>
          </cell>
          <cell r="C258">
            <v>-2.5000000000000001E-2</v>
          </cell>
          <cell r="D258">
            <v>-2.5000000000000001E-2</v>
          </cell>
          <cell r="E258">
            <v>-2.5000000000000001E-2</v>
          </cell>
          <cell r="F258">
            <v>-2.5000000000000001E-2</v>
          </cell>
          <cell r="G258">
            <v>-2.5000000000000001E-2</v>
          </cell>
          <cell r="H258">
            <v>-2.5000000000000001E-2</v>
          </cell>
          <cell r="I258">
            <v>-2.5000000000000001E-2</v>
          </cell>
          <cell r="J258">
            <v>-2.5000000000000001E-2</v>
          </cell>
          <cell r="K258">
            <v>-2.5000000000000001E-2</v>
          </cell>
          <cell r="L258">
            <v>-2.5000000000000001E-2</v>
          </cell>
          <cell r="M258">
            <v>-2.5000000000000001E-2</v>
          </cell>
          <cell r="N258">
            <v>-2.5000000000000001E-2</v>
          </cell>
          <cell r="O258">
            <v>-2.5000000000000001E-2</v>
          </cell>
          <cell r="P258">
            <v>-2.5000000000000001E-2</v>
          </cell>
          <cell r="Q258">
            <v>-2.5000000000000001E-2</v>
          </cell>
          <cell r="R258">
            <v>-2.5000000000000001E-2</v>
          </cell>
          <cell r="S258">
            <v>-2.5000000000000001E-2</v>
          </cell>
          <cell r="T258">
            <v>-2.5000000000000001E-2</v>
          </cell>
          <cell r="U258">
            <v>-2.5000000000000001E-2</v>
          </cell>
          <cell r="V258">
            <v>-2.5000000000000001E-2</v>
          </cell>
        </row>
        <row r="281">
          <cell r="C281">
            <v>1995</v>
          </cell>
          <cell r="D281">
            <v>1996</v>
          </cell>
          <cell r="E281">
            <v>1997</v>
          </cell>
          <cell r="F281">
            <v>1998</v>
          </cell>
          <cell r="G281">
            <v>1999</v>
          </cell>
          <cell r="H281">
            <v>2000</v>
          </cell>
          <cell r="I281">
            <v>2001</v>
          </cell>
          <cell r="J281">
            <v>2002</v>
          </cell>
          <cell r="K281">
            <v>2003</v>
          </cell>
          <cell r="L281">
            <v>2004</v>
          </cell>
          <cell r="M281">
            <v>2005</v>
          </cell>
          <cell r="N281">
            <v>2006</v>
          </cell>
          <cell r="O281">
            <v>2007</v>
          </cell>
          <cell r="P281">
            <v>2008</v>
          </cell>
          <cell r="Q281">
            <v>2009</v>
          </cell>
          <cell r="R281">
            <v>2010</v>
          </cell>
          <cell r="S281">
            <v>2011</v>
          </cell>
          <cell r="T281">
            <v>2012</v>
          </cell>
          <cell r="U281">
            <v>2013</v>
          </cell>
          <cell r="V281">
            <v>2014</v>
          </cell>
        </row>
        <row r="282">
          <cell r="B282" t="str">
            <v>[034] Fish, fresh (live or dead), chilled or frozen</v>
          </cell>
          <cell r="C282">
            <v>3.0710061374873501E-2</v>
          </cell>
          <cell r="D282">
            <v>3.5750176891425907E-2</v>
          </cell>
          <cell r="E282">
            <v>1.4931893370103574E-2</v>
          </cell>
          <cell r="F282">
            <v>2.0292328494904095E-2</v>
          </cell>
          <cell r="G282">
            <v>2.0975858789647441E-2</v>
          </cell>
          <cell r="H282">
            <v>3.4299901599395374E-2</v>
          </cell>
          <cell r="I282">
            <v>2.1497613840078075E-2</v>
          </cell>
          <cell r="J282">
            <v>2.0430220962776541E-2</v>
          </cell>
          <cell r="K282">
            <v>2.6697276431312283E-2</v>
          </cell>
          <cell r="L282">
            <v>3.8532407680152835E-2</v>
          </cell>
          <cell r="M282">
            <v>2.0011258016586455E-2</v>
          </cell>
          <cell r="N282">
            <v>1.5680023435733017E-2</v>
          </cell>
          <cell r="O282">
            <v>1.5039343758801066E-2</v>
          </cell>
          <cell r="P282">
            <v>1.2537115966386203E-2</v>
          </cell>
          <cell r="Q282">
            <v>-2.5330557002444808E-2</v>
          </cell>
          <cell r="R282">
            <v>-6.606096192645923E-2</v>
          </cell>
          <cell r="S282">
            <v>-8.109470585829745E-2</v>
          </cell>
          <cell r="T282">
            <v>-0.10860089261226787</v>
          </cell>
          <cell r="U282">
            <v>-0.14125511845246705</v>
          </cell>
          <cell r="V282">
            <v>-0.41945217076484437</v>
          </cell>
        </row>
        <row r="283">
          <cell r="B283" t="str">
            <v xml:space="preserve"> +epsilon</v>
          </cell>
          <cell r="C283">
            <v>2.5000000000000001E-2</v>
          </cell>
          <cell r="D283">
            <v>2.5000000000000001E-2</v>
          </cell>
          <cell r="E283">
            <v>2.5000000000000001E-2</v>
          </cell>
          <cell r="F283">
            <v>2.5000000000000001E-2</v>
          </cell>
          <cell r="G283">
            <v>2.5000000000000001E-2</v>
          </cell>
          <cell r="H283">
            <v>2.5000000000000001E-2</v>
          </cell>
          <cell r="I283">
            <v>2.5000000000000001E-2</v>
          </cell>
          <cell r="J283">
            <v>2.5000000000000001E-2</v>
          </cell>
          <cell r="K283">
            <v>2.5000000000000001E-2</v>
          </cell>
          <cell r="L283">
            <v>2.5000000000000001E-2</v>
          </cell>
          <cell r="M283">
            <v>2.5000000000000001E-2</v>
          </cell>
          <cell r="N283">
            <v>2.5000000000000001E-2</v>
          </cell>
          <cell r="O283">
            <v>2.5000000000000001E-2</v>
          </cell>
          <cell r="P283">
            <v>2.5000000000000001E-2</v>
          </cell>
          <cell r="Q283">
            <v>2.5000000000000001E-2</v>
          </cell>
          <cell r="R283">
            <v>2.5000000000000001E-2</v>
          </cell>
          <cell r="S283">
            <v>2.5000000000000001E-2</v>
          </cell>
          <cell r="T283">
            <v>2.5000000000000001E-2</v>
          </cell>
          <cell r="U283">
            <v>2.5000000000000001E-2</v>
          </cell>
          <cell r="V283">
            <v>2.5000000000000001E-2</v>
          </cell>
        </row>
        <row r="284">
          <cell r="B284" t="str">
            <v xml:space="preserve"> -epsilon</v>
          </cell>
          <cell r="C284">
            <v>-2.5000000000000001E-2</v>
          </cell>
          <cell r="D284">
            <v>-2.5000000000000001E-2</v>
          </cell>
          <cell r="E284">
            <v>-2.5000000000000001E-2</v>
          </cell>
          <cell r="F284">
            <v>-2.5000000000000001E-2</v>
          </cell>
          <cell r="G284">
            <v>-2.5000000000000001E-2</v>
          </cell>
          <cell r="H284">
            <v>-2.5000000000000001E-2</v>
          </cell>
          <cell r="I284">
            <v>-2.5000000000000001E-2</v>
          </cell>
          <cell r="J284">
            <v>-2.5000000000000001E-2</v>
          </cell>
          <cell r="K284">
            <v>-2.5000000000000001E-2</v>
          </cell>
          <cell r="L284">
            <v>-2.5000000000000001E-2</v>
          </cell>
          <cell r="M284">
            <v>-2.5000000000000001E-2</v>
          </cell>
          <cell r="N284">
            <v>-2.5000000000000001E-2</v>
          </cell>
          <cell r="O284">
            <v>-2.5000000000000001E-2</v>
          </cell>
          <cell r="P284">
            <v>-2.5000000000000001E-2</v>
          </cell>
          <cell r="Q284">
            <v>-2.5000000000000001E-2</v>
          </cell>
          <cell r="R284">
            <v>-2.5000000000000001E-2</v>
          </cell>
          <cell r="S284">
            <v>-2.5000000000000001E-2</v>
          </cell>
          <cell r="T284">
            <v>-2.5000000000000001E-2</v>
          </cell>
          <cell r="U284">
            <v>-2.5000000000000001E-2</v>
          </cell>
          <cell r="V284">
            <v>-2.5000000000000001E-2</v>
          </cell>
        </row>
        <row r="306">
          <cell r="C306">
            <v>1995</v>
          </cell>
          <cell r="D306">
            <v>1996</v>
          </cell>
          <cell r="E306">
            <v>1997</v>
          </cell>
          <cell r="F306">
            <v>1998</v>
          </cell>
          <cell r="G306">
            <v>1999</v>
          </cell>
          <cell r="H306">
            <v>2000</v>
          </cell>
          <cell r="I306">
            <v>2001</v>
          </cell>
          <cell r="J306">
            <v>2002</v>
          </cell>
          <cell r="K306">
            <v>2003</v>
          </cell>
          <cell r="L306">
            <v>2004</v>
          </cell>
          <cell r="M306">
            <v>2005</v>
          </cell>
          <cell r="N306">
            <v>2006</v>
          </cell>
          <cell r="O306">
            <v>2007</v>
          </cell>
          <cell r="P306">
            <v>2008</v>
          </cell>
          <cell r="Q306">
            <v>2009</v>
          </cell>
          <cell r="R306">
            <v>2010</v>
          </cell>
          <cell r="S306">
            <v>2011</v>
          </cell>
          <cell r="T306">
            <v>2012</v>
          </cell>
          <cell r="U306">
            <v>2013</v>
          </cell>
          <cell r="V306">
            <v>2014</v>
          </cell>
        </row>
        <row r="307">
          <cell r="B307" t="str">
            <v>[035] Fish, dried, salted or in brine; smoked fish</v>
          </cell>
          <cell r="C307">
            <v>1.6038870411400011E-2</v>
          </cell>
          <cell r="D307">
            <v>1.9869780912095538E-2</v>
          </cell>
          <cell r="E307">
            <v>1.1117450868064918E-2</v>
          </cell>
          <cell r="F307">
            <v>1.0108813117041864E-2</v>
          </cell>
          <cell r="G307">
            <v>1.7082936102816467E-2</v>
          </cell>
          <cell r="H307">
            <v>1.9571322396498166E-2</v>
          </cell>
          <cell r="I307">
            <v>1.9170335995824531E-2</v>
          </cell>
          <cell r="J307">
            <v>1.713035455620078E-2</v>
          </cell>
          <cell r="K307">
            <v>1.4094678422307815E-2</v>
          </cell>
          <cell r="L307">
            <v>1.4107598102700847E-2</v>
          </cell>
          <cell r="M307">
            <v>1.0812750498233336E-2</v>
          </cell>
          <cell r="N307">
            <v>1.007071867922997E-2</v>
          </cell>
          <cell r="O307">
            <v>8.5067555596124306E-3</v>
          </cell>
          <cell r="P307">
            <v>6.9921349523251229E-3</v>
          </cell>
          <cell r="Q307">
            <v>3.9567028924487307E-3</v>
          </cell>
          <cell r="R307">
            <v>1.921793868372503E-3</v>
          </cell>
          <cell r="S307">
            <v>2.9281225184067659E-3</v>
          </cell>
          <cell r="T307">
            <v>2.4162177885097471E-3</v>
          </cell>
          <cell r="U307">
            <v>2.3690382080961314E-3</v>
          </cell>
          <cell r="V307">
            <v>4.8540068395220366E-4</v>
          </cell>
        </row>
        <row r="308">
          <cell r="B308" t="str">
            <v xml:space="preserve"> +epsilon</v>
          </cell>
          <cell r="C308">
            <v>2.5000000000000001E-2</v>
          </cell>
          <cell r="D308">
            <v>2.5000000000000001E-2</v>
          </cell>
          <cell r="E308">
            <v>2.5000000000000001E-2</v>
          </cell>
          <cell r="F308">
            <v>2.5000000000000001E-2</v>
          </cell>
          <cell r="G308">
            <v>2.5000000000000001E-2</v>
          </cell>
          <cell r="H308">
            <v>2.5000000000000001E-2</v>
          </cell>
          <cell r="I308">
            <v>2.5000000000000001E-2</v>
          </cell>
          <cell r="J308">
            <v>2.5000000000000001E-2</v>
          </cell>
          <cell r="K308">
            <v>2.5000000000000001E-2</v>
          </cell>
          <cell r="L308">
            <v>2.5000000000000001E-2</v>
          </cell>
          <cell r="M308">
            <v>2.5000000000000001E-2</v>
          </cell>
          <cell r="N308">
            <v>2.5000000000000001E-2</v>
          </cell>
          <cell r="O308">
            <v>2.5000000000000001E-2</v>
          </cell>
          <cell r="P308">
            <v>2.5000000000000001E-2</v>
          </cell>
          <cell r="Q308">
            <v>2.5000000000000001E-2</v>
          </cell>
          <cell r="R308">
            <v>2.5000000000000001E-2</v>
          </cell>
          <cell r="S308">
            <v>2.5000000000000001E-2</v>
          </cell>
          <cell r="T308">
            <v>2.5000000000000001E-2</v>
          </cell>
          <cell r="U308">
            <v>2.5000000000000001E-2</v>
          </cell>
          <cell r="V308">
            <v>2.5000000000000001E-2</v>
          </cell>
        </row>
        <row r="309">
          <cell r="B309" t="str">
            <v xml:space="preserve"> -epsilon</v>
          </cell>
          <cell r="C309">
            <v>-2.5000000000000001E-2</v>
          </cell>
          <cell r="D309">
            <v>-2.5000000000000001E-2</v>
          </cell>
          <cell r="E309">
            <v>-2.5000000000000001E-2</v>
          </cell>
          <cell r="F309">
            <v>-2.5000000000000001E-2</v>
          </cell>
          <cell r="G309">
            <v>-2.5000000000000001E-2</v>
          </cell>
          <cell r="H309">
            <v>-2.5000000000000001E-2</v>
          </cell>
          <cell r="I309">
            <v>-2.5000000000000001E-2</v>
          </cell>
          <cell r="J309">
            <v>-2.5000000000000001E-2</v>
          </cell>
          <cell r="K309">
            <v>-2.5000000000000001E-2</v>
          </cell>
          <cell r="L309">
            <v>-2.5000000000000001E-2</v>
          </cell>
          <cell r="M309">
            <v>-2.5000000000000001E-2</v>
          </cell>
          <cell r="N309">
            <v>-2.5000000000000001E-2</v>
          </cell>
          <cell r="O309">
            <v>-2.5000000000000001E-2</v>
          </cell>
          <cell r="P309">
            <v>-2.5000000000000001E-2</v>
          </cell>
          <cell r="Q309">
            <v>-2.5000000000000001E-2</v>
          </cell>
          <cell r="R309">
            <v>-2.5000000000000001E-2</v>
          </cell>
          <cell r="S309">
            <v>-2.5000000000000001E-2</v>
          </cell>
          <cell r="T309">
            <v>-2.5000000000000001E-2</v>
          </cell>
          <cell r="U309">
            <v>-2.5000000000000001E-2</v>
          </cell>
          <cell r="V309">
            <v>-2.5000000000000001E-2</v>
          </cell>
        </row>
        <row r="332">
          <cell r="C332">
            <v>1995</v>
          </cell>
          <cell r="D332">
            <v>1996</v>
          </cell>
          <cell r="E332">
            <v>1997</v>
          </cell>
          <cell r="F332">
            <v>1998</v>
          </cell>
          <cell r="G332">
            <v>1999</v>
          </cell>
          <cell r="H332">
            <v>2000</v>
          </cell>
          <cell r="I332">
            <v>2001</v>
          </cell>
          <cell r="J332">
            <v>2002</v>
          </cell>
          <cell r="K332">
            <v>2003</v>
          </cell>
          <cell r="L332">
            <v>2004</v>
          </cell>
          <cell r="M332">
            <v>2005</v>
          </cell>
          <cell r="N332">
            <v>2006</v>
          </cell>
          <cell r="O332">
            <v>2007</v>
          </cell>
          <cell r="P332">
            <v>2008</v>
          </cell>
          <cell r="Q332">
            <v>2009</v>
          </cell>
          <cell r="R332">
            <v>2010</v>
          </cell>
          <cell r="S332">
            <v>2011</v>
          </cell>
          <cell r="T332">
            <v>2012</v>
          </cell>
          <cell r="U332">
            <v>2013</v>
          </cell>
          <cell r="V332">
            <v>2014</v>
          </cell>
        </row>
        <row r="333">
          <cell r="B333" t="str">
            <v>[036] Crustaceans, mollusks and aquatic invertebrates</v>
          </cell>
          <cell r="C333">
            <v>0.17493130689154274</v>
          </cell>
          <cell r="D333">
            <v>0.14947215103512318</v>
          </cell>
          <cell r="E333">
            <v>0.15125666244517477</v>
          </cell>
          <cell r="F333">
            <v>0.13129525595516978</v>
          </cell>
          <cell r="G333">
            <v>0.13832401778083639</v>
          </cell>
          <cell r="H333">
            <v>0.14988181828601638</v>
          </cell>
          <cell r="I333">
            <v>0.11884337689574685</v>
          </cell>
          <cell r="J333">
            <v>9.3865435895309032E-2</v>
          </cell>
          <cell r="K333">
            <v>3.9980510363666906E-2</v>
          </cell>
          <cell r="L333">
            <v>2.279337959611907E-2</v>
          </cell>
          <cell r="M333">
            <v>8.5763091870715534E-3</v>
          </cell>
          <cell r="N333">
            <v>1.0952184283641458E-2</v>
          </cell>
          <cell r="O333">
            <v>4.4333240829091914E-4</v>
          </cell>
          <cell r="P333">
            <v>3.6610765414211068E-3</v>
          </cell>
          <cell r="Q333">
            <v>6.5242179251426063E-4</v>
          </cell>
          <cell r="R333">
            <v>-2.3247530123660918E-3</v>
          </cell>
          <cell r="S333">
            <v>-6.5310559287115834E-3</v>
          </cell>
          <cell r="T333">
            <v>-7.8954051297172208E-3</v>
          </cell>
          <cell r="U333">
            <v>-1.2785619442653398E-2</v>
          </cell>
          <cell r="V333">
            <v>-1.6992054610237575E-2</v>
          </cell>
        </row>
        <row r="334">
          <cell r="B334" t="str">
            <v xml:space="preserve"> +epsilon</v>
          </cell>
          <cell r="C334">
            <v>2.5000000000000001E-2</v>
          </cell>
          <cell r="D334">
            <v>2.5000000000000001E-2</v>
          </cell>
          <cell r="E334">
            <v>2.5000000000000001E-2</v>
          </cell>
          <cell r="F334">
            <v>2.5000000000000001E-2</v>
          </cell>
          <cell r="G334">
            <v>2.5000000000000001E-2</v>
          </cell>
          <cell r="H334">
            <v>2.5000000000000001E-2</v>
          </cell>
          <cell r="I334">
            <v>2.5000000000000001E-2</v>
          </cell>
          <cell r="J334">
            <v>2.5000000000000001E-2</v>
          </cell>
          <cell r="K334">
            <v>2.5000000000000001E-2</v>
          </cell>
          <cell r="L334">
            <v>2.5000000000000001E-2</v>
          </cell>
          <cell r="M334">
            <v>2.5000000000000001E-2</v>
          </cell>
          <cell r="N334">
            <v>2.5000000000000001E-2</v>
          </cell>
          <cell r="O334">
            <v>2.5000000000000001E-2</v>
          </cell>
          <cell r="P334">
            <v>2.5000000000000001E-2</v>
          </cell>
          <cell r="Q334">
            <v>2.5000000000000001E-2</v>
          </cell>
          <cell r="R334">
            <v>2.5000000000000001E-2</v>
          </cell>
          <cell r="S334">
            <v>2.5000000000000001E-2</v>
          </cell>
          <cell r="T334">
            <v>2.5000000000000001E-2</v>
          </cell>
          <cell r="U334">
            <v>2.5000000000000001E-2</v>
          </cell>
          <cell r="V334">
            <v>2.5000000000000001E-2</v>
          </cell>
        </row>
        <row r="335">
          <cell r="B335" t="str">
            <v xml:space="preserve"> -epsilon</v>
          </cell>
          <cell r="C335">
            <v>-2.5000000000000001E-2</v>
          </cell>
          <cell r="D335">
            <v>-2.5000000000000001E-2</v>
          </cell>
          <cell r="E335">
            <v>-2.5000000000000001E-2</v>
          </cell>
          <cell r="F335">
            <v>-2.5000000000000001E-2</v>
          </cell>
          <cell r="G335">
            <v>-2.5000000000000001E-2</v>
          </cell>
          <cell r="H335">
            <v>-2.5000000000000001E-2</v>
          </cell>
          <cell r="I335">
            <v>-2.5000000000000001E-2</v>
          </cell>
          <cell r="J335">
            <v>-2.5000000000000001E-2</v>
          </cell>
          <cell r="K335">
            <v>-2.5000000000000001E-2</v>
          </cell>
          <cell r="L335">
            <v>-2.5000000000000001E-2</v>
          </cell>
          <cell r="M335">
            <v>-2.5000000000000001E-2</v>
          </cell>
          <cell r="N335">
            <v>-2.5000000000000001E-2</v>
          </cell>
          <cell r="O335">
            <v>-2.5000000000000001E-2</v>
          </cell>
          <cell r="P335">
            <v>-2.5000000000000001E-2</v>
          </cell>
          <cell r="Q335">
            <v>-2.5000000000000001E-2</v>
          </cell>
          <cell r="R335">
            <v>-2.5000000000000001E-2</v>
          </cell>
          <cell r="S335">
            <v>-2.5000000000000001E-2</v>
          </cell>
          <cell r="T335">
            <v>-2.5000000000000001E-2</v>
          </cell>
          <cell r="U335">
            <v>-2.5000000000000001E-2</v>
          </cell>
          <cell r="V335">
            <v>-2.5000000000000001E-2</v>
          </cell>
        </row>
        <row r="356">
          <cell r="C356">
            <v>1995</v>
          </cell>
          <cell r="D356">
            <v>1996</v>
          </cell>
          <cell r="E356">
            <v>1997</v>
          </cell>
          <cell r="F356">
            <v>1998</v>
          </cell>
          <cell r="G356">
            <v>1999</v>
          </cell>
          <cell r="H356">
            <v>2000</v>
          </cell>
          <cell r="I356">
            <v>2001</v>
          </cell>
          <cell r="J356">
            <v>2002</v>
          </cell>
          <cell r="K356">
            <v>2003</v>
          </cell>
          <cell r="L356">
            <v>2004</v>
          </cell>
          <cell r="M356">
            <v>2005</v>
          </cell>
          <cell r="N356">
            <v>2006</v>
          </cell>
          <cell r="O356">
            <v>2007</v>
          </cell>
          <cell r="P356">
            <v>2008</v>
          </cell>
          <cell r="Q356">
            <v>2009</v>
          </cell>
          <cell r="R356">
            <v>2010</v>
          </cell>
          <cell r="S356">
            <v>2011</v>
          </cell>
          <cell r="T356">
            <v>2012</v>
          </cell>
          <cell r="U356">
            <v>2013</v>
          </cell>
          <cell r="V356">
            <v>2014</v>
          </cell>
        </row>
        <row r="357">
          <cell r="B357" t="str">
            <v>[037] Fish, aqua. invertebrates, prepared, preserved, n.e.s.</v>
          </cell>
          <cell r="C357">
            <v>5.9360919570855377E-3</v>
          </cell>
          <cell r="D357">
            <v>1.4364685378123261E-3</v>
          </cell>
          <cell r="E357">
            <v>0</v>
          </cell>
          <cell r="F357">
            <v>-1.8158383980930784E-4</v>
          </cell>
          <cell r="G357">
            <v>0</v>
          </cell>
          <cell r="H357">
            <v>-7.8001136241954191E-4</v>
          </cell>
          <cell r="I357">
            <v>-3.5861601850317823E-4</v>
          </cell>
          <cell r="J357">
            <v>-2.0539825547242724E-3</v>
          </cell>
          <cell r="K357">
            <v>-2.3561651057468983E-4</v>
          </cell>
          <cell r="L357">
            <v>-1.1084975148972811E-4</v>
          </cell>
          <cell r="M357">
            <v>-8.050451364745915E-4</v>
          </cell>
          <cell r="N357">
            <v>-2.0108209250042615E-3</v>
          </cell>
          <cell r="O357">
            <v>-3.4573773678002909E-3</v>
          </cell>
          <cell r="P357">
            <v>-4.5510952224264859E-3</v>
          </cell>
          <cell r="Q357">
            <v>-3.4684346980979595E-3</v>
          </cell>
          <cell r="R357">
            <v>-6.9425529154438798E-3</v>
          </cell>
          <cell r="S357">
            <v>-9.9069849190979459E-3</v>
          </cell>
          <cell r="T357">
            <v>-1.2374328782077525E-2</v>
          </cell>
          <cell r="U357">
            <v>-2.5994897786401405E-2</v>
          </cell>
          <cell r="V357">
            <v>-2.6292398841925593E-2</v>
          </cell>
        </row>
        <row r="358">
          <cell r="B358" t="str">
            <v xml:space="preserve"> +epsilon</v>
          </cell>
          <cell r="C358">
            <v>2.5000000000000001E-2</v>
          </cell>
          <cell r="D358">
            <v>2.5000000000000001E-2</v>
          </cell>
          <cell r="E358">
            <v>2.5000000000000001E-2</v>
          </cell>
          <cell r="F358">
            <v>2.5000000000000001E-2</v>
          </cell>
          <cell r="G358">
            <v>2.5000000000000001E-2</v>
          </cell>
          <cell r="H358">
            <v>2.5000000000000001E-2</v>
          </cell>
          <cell r="I358">
            <v>2.5000000000000001E-2</v>
          </cell>
          <cell r="J358">
            <v>2.5000000000000001E-2</v>
          </cell>
          <cell r="K358">
            <v>2.5000000000000001E-2</v>
          </cell>
          <cell r="L358">
            <v>2.5000000000000001E-2</v>
          </cell>
          <cell r="M358">
            <v>2.5000000000000001E-2</v>
          </cell>
          <cell r="N358">
            <v>2.5000000000000001E-2</v>
          </cell>
          <cell r="O358">
            <v>2.5000000000000001E-2</v>
          </cell>
          <cell r="P358">
            <v>2.5000000000000001E-2</v>
          </cell>
          <cell r="Q358">
            <v>2.5000000000000001E-2</v>
          </cell>
          <cell r="R358">
            <v>2.5000000000000001E-2</v>
          </cell>
          <cell r="S358">
            <v>2.5000000000000001E-2</v>
          </cell>
          <cell r="T358">
            <v>2.5000000000000001E-2</v>
          </cell>
          <cell r="U358">
            <v>2.5000000000000001E-2</v>
          </cell>
          <cell r="V358">
            <v>2.5000000000000001E-2</v>
          </cell>
        </row>
        <row r="359">
          <cell r="B359" t="str">
            <v xml:space="preserve"> -epsilon</v>
          </cell>
          <cell r="C359">
            <v>-2.5000000000000001E-2</v>
          </cell>
          <cell r="D359">
            <v>-2.5000000000000001E-2</v>
          </cell>
          <cell r="E359">
            <v>-2.5000000000000001E-2</v>
          </cell>
          <cell r="F359">
            <v>-2.5000000000000001E-2</v>
          </cell>
          <cell r="G359">
            <v>-2.5000000000000001E-2</v>
          </cell>
          <cell r="H359">
            <v>-2.5000000000000001E-2</v>
          </cell>
          <cell r="I359">
            <v>-2.5000000000000001E-2</v>
          </cell>
          <cell r="J359">
            <v>-2.5000000000000001E-2</v>
          </cell>
          <cell r="K359">
            <v>-2.5000000000000001E-2</v>
          </cell>
          <cell r="L359">
            <v>-2.5000000000000001E-2</v>
          </cell>
          <cell r="M359">
            <v>-2.5000000000000001E-2</v>
          </cell>
          <cell r="N359">
            <v>-2.5000000000000001E-2</v>
          </cell>
          <cell r="O359">
            <v>-2.5000000000000001E-2</v>
          </cell>
          <cell r="P359">
            <v>-2.5000000000000001E-2</v>
          </cell>
          <cell r="Q359">
            <v>-2.5000000000000001E-2</v>
          </cell>
          <cell r="R359">
            <v>-2.5000000000000001E-2</v>
          </cell>
          <cell r="S359">
            <v>-2.5000000000000001E-2</v>
          </cell>
          <cell r="T359">
            <v>-2.5000000000000001E-2</v>
          </cell>
          <cell r="U359">
            <v>-2.5000000000000001E-2</v>
          </cell>
          <cell r="V359">
            <v>-2.5000000000000001E-2</v>
          </cell>
        </row>
        <row r="389">
          <cell r="C389">
            <v>1995</v>
          </cell>
          <cell r="D389">
            <v>1996</v>
          </cell>
          <cell r="E389">
            <v>1997</v>
          </cell>
          <cell r="F389">
            <v>1998</v>
          </cell>
          <cell r="G389">
            <v>1999</v>
          </cell>
          <cell r="H389">
            <v>2000</v>
          </cell>
          <cell r="I389">
            <v>2001</v>
          </cell>
          <cell r="J389">
            <v>2002</v>
          </cell>
          <cell r="K389">
            <v>2003</v>
          </cell>
          <cell r="L389">
            <v>2004</v>
          </cell>
          <cell r="M389">
            <v>2005</v>
          </cell>
          <cell r="N389">
            <v>2006</v>
          </cell>
          <cell r="O389">
            <v>2007</v>
          </cell>
          <cell r="P389">
            <v>2008</v>
          </cell>
          <cell r="Q389">
            <v>2009</v>
          </cell>
          <cell r="R389">
            <v>2010</v>
          </cell>
          <cell r="S389">
            <v>2011</v>
          </cell>
          <cell r="T389">
            <v>2012</v>
          </cell>
          <cell r="U389">
            <v>2013</v>
          </cell>
          <cell r="V389">
            <v>2014</v>
          </cell>
        </row>
        <row r="390">
          <cell r="B390" t="str">
            <v>[041] Wheat (including spelt) and meslin, unmilled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-6.5278186988395448E-7</v>
          </cell>
          <cell r="M390">
            <v>0</v>
          </cell>
          <cell r="N390">
            <v>-1.0277058058852355E-7</v>
          </cell>
          <cell r="O390">
            <v>-1.2261997075105103E-7</v>
          </cell>
          <cell r="P390">
            <v>0</v>
          </cell>
          <cell r="Q390">
            <v>-7.5062327275545131E-7</v>
          </cell>
          <cell r="R390">
            <v>-3.3099827284595607E-7</v>
          </cell>
          <cell r="S390">
            <v>-2.1231537814312816E-5</v>
          </cell>
          <cell r="T390">
            <v>-1.0977504860678904E-5</v>
          </cell>
          <cell r="U390">
            <v>-2.867237172000813E-5</v>
          </cell>
          <cell r="V390">
            <v>-1.2250970690746263E-5</v>
          </cell>
        </row>
        <row r="391">
          <cell r="B391" t="str">
            <v xml:space="preserve"> +epsilon</v>
          </cell>
          <cell r="C391">
            <v>2.5000000000000001E-2</v>
          </cell>
          <cell r="D391">
            <v>2.5000000000000001E-2</v>
          </cell>
          <cell r="E391">
            <v>2.5000000000000001E-2</v>
          </cell>
          <cell r="F391">
            <v>2.5000000000000001E-2</v>
          </cell>
          <cell r="G391">
            <v>2.5000000000000001E-2</v>
          </cell>
          <cell r="H391">
            <v>2.5000000000000001E-2</v>
          </cell>
          <cell r="I391">
            <v>2.5000000000000001E-2</v>
          </cell>
          <cell r="J391">
            <v>2.5000000000000001E-2</v>
          </cell>
          <cell r="K391">
            <v>2.5000000000000001E-2</v>
          </cell>
          <cell r="L391">
            <v>2.5000000000000001E-2</v>
          </cell>
          <cell r="M391">
            <v>2.5000000000000001E-2</v>
          </cell>
          <cell r="N391">
            <v>2.5000000000000001E-2</v>
          </cell>
          <cell r="O391">
            <v>2.5000000000000001E-2</v>
          </cell>
          <cell r="P391">
            <v>2.5000000000000001E-2</v>
          </cell>
          <cell r="Q391">
            <v>2.5000000000000001E-2</v>
          </cell>
          <cell r="R391">
            <v>2.5000000000000001E-2</v>
          </cell>
          <cell r="S391">
            <v>2.5000000000000001E-2</v>
          </cell>
          <cell r="T391">
            <v>2.5000000000000001E-2</v>
          </cell>
          <cell r="U391">
            <v>2.5000000000000001E-2</v>
          </cell>
          <cell r="V391">
            <v>2.5000000000000001E-2</v>
          </cell>
        </row>
        <row r="392">
          <cell r="B392" t="str">
            <v xml:space="preserve"> -epsilon</v>
          </cell>
          <cell r="C392">
            <v>-2.5000000000000001E-2</v>
          </cell>
          <cell r="D392">
            <v>-2.5000000000000001E-2</v>
          </cell>
          <cell r="E392">
            <v>-2.5000000000000001E-2</v>
          </cell>
          <cell r="F392">
            <v>-2.5000000000000001E-2</v>
          </cell>
          <cell r="G392">
            <v>-2.5000000000000001E-2</v>
          </cell>
          <cell r="H392">
            <v>-2.5000000000000001E-2</v>
          </cell>
          <cell r="I392">
            <v>-2.5000000000000001E-2</v>
          </cell>
          <cell r="J392">
            <v>-2.5000000000000001E-2</v>
          </cell>
          <cell r="K392">
            <v>-2.5000000000000001E-2</v>
          </cell>
          <cell r="L392">
            <v>-2.5000000000000001E-2</v>
          </cell>
          <cell r="M392">
            <v>-2.5000000000000001E-2</v>
          </cell>
          <cell r="N392">
            <v>-2.5000000000000001E-2</v>
          </cell>
          <cell r="O392">
            <v>-2.5000000000000001E-2</v>
          </cell>
          <cell r="P392">
            <v>-2.5000000000000001E-2</v>
          </cell>
          <cell r="Q392">
            <v>-2.5000000000000001E-2</v>
          </cell>
          <cell r="R392">
            <v>-2.5000000000000001E-2</v>
          </cell>
          <cell r="S392">
            <v>-2.5000000000000001E-2</v>
          </cell>
          <cell r="T392">
            <v>-2.5000000000000001E-2</v>
          </cell>
          <cell r="U392">
            <v>-2.5000000000000001E-2</v>
          </cell>
          <cell r="V392">
            <v>-2.5000000000000001E-2</v>
          </cell>
        </row>
        <row r="417">
          <cell r="C417">
            <v>1995</v>
          </cell>
          <cell r="D417">
            <v>1996</v>
          </cell>
          <cell r="E417">
            <v>1997</v>
          </cell>
          <cell r="F417">
            <v>1998</v>
          </cell>
          <cell r="G417">
            <v>1999</v>
          </cell>
          <cell r="H417">
            <v>2000</v>
          </cell>
          <cell r="I417">
            <v>2001</v>
          </cell>
          <cell r="J417">
            <v>2002</v>
          </cell>
          <cell r="K417">
            <v>2003</v>
          </cell>
          <cell r="L417">
            <v>2004</v>
          </cell>
          <cell r="M417">
            <v>2005</v>
          </cell>
          <cell r="N417">
            <v>2006</v>
          </cell>
          <cell r="O417">
            <v>2007</v>
          </cell>
          <cell r="P417">
            <v>2008</v>
          </cell>
          <cell r="Q417">
            <v>2009</v>
          </cell>
          <cell r="R417">
            <v>2010</v>
          </cell>
          <cell r="S417">
            <v>2011</v>
          </cell>
          <cell r="T417">
            <v>2012</v>
          </cell>
          <cell r="U417">
            <v>2013</v>
          </cell>
          <cell r="V417">
            <v>2014</v>
          </cell>
        </row>
        <row r="418">
          <cell r="B418" t="str">
            <v>[042] Arroz</v>
          </cell>
          <cell r="C418">
            <v>-7.5142641292328869E-4</v>
          </cell>
          <cell r="D418">
            <v>-1.2163229106667129E-2</v>
          </cell>
          <cell r="E418">
            <v>-1.1335082230637633E-3</v>
          </cell>
          <cell r="F418">
            <v>-1.0782083502552683E-4</v>
          </cell>
          <cell r="G418">
            <v>-9.4223072967449303E-3</v>
          </cell>
          <cell r="H418">
            <v>0</v>
          </cell>
          <cell r="I418">
            <v>-1.2571708175859798E-2</v>
          </cell>
          <cell r="J418">
            <v>-1.2862981297970529E-5</v>
          </cell>
          <cell r="K418">
            <v>-9.1489939466405397E-6</v>
          </cell>
          <cell r="L418">
            <v>-3.8425746121298836E-2</v>
          </cell>
          <cell r="M418">
            <v>0</v>
          </cell>
          <cell r="N418">
            <v>-3.4307756102751686E-5</v>
          </cell>
          <cell r="O418">
            <v>-1.6926332901369828E-3</v>
          </cell>
          <cell r="P418">
            <v>-4.4874245443603687E-3</v>
          </cell>
          <cell r="Q418">
            <v>-7.8898068850138513E-3</v>
          </cell>
          <cell r="R418">
            <v>-2.7743336578129523E-4</v>
          </cell>
          <cell r="S418">
            <v>-1.4008810731329542E-4</v>
          </cell>
          <cell r="T418">
            <v>-1.0093313607373732E-3</v>
          </cell>
          <cell r="U418">
            <v>-7.1103233619834207E-4</v>
          </cell>
          <cell r="V418">
            <v>-5.843548110281059E-5</v>
          </cell>
        </row>
        <row r="419">
          <cell r="B419" t="str">
            <v xml:space="preserve"> +epsilon</v>
          </cell>
          <cell r="C419">
            <v>2.5000000000000001E-2</v>
          </cell>
          <cell r="D419">
            <v>2.5000000000000001E-2</v>
          </cell>
          <cell r="E419">
            <v>2.5000000000000001E-2</v>
          </cell>
          <cell r="F419">
            <v>2.5000000000000001E-2</v>
          </cell>
          <cell r="G419">
            <v>2.5000000000000001E-2</v>
          </cell>
          <cell r="H419">
            <v>2.5000000000000001E-2</v>
          </cell>
          <cell r="I419">
            <v>2.5000000000000001E-2</v>
          </cell>
          <cell r="J419">
            <v>2.5000000000000001E-2</v>
          </cell>
          <cell r="K419">
            <v>2.5000000000000001E-2</v>
          </cell>
          <cell r="L419">
            <v>2.5000000000000001E-2</v>
          </cell>
          <cell r="M419">
            <v>2.5000000000000001E-2</v>
          </cell>
          <cell r="N419">
            <v>2.5000000000000001E-2</v>
          </cell>
          <cell r="O419">
            <v>2.5000000000000001E-2</v>
          </cell>
          <cell r="P419">
            <v>2.5000000000000001E-2</v>
          </cell>
          <cell r="Q419">
            <v>2.5000000000000001E-2</v>
          </cell>
          <cell r="R419">
            <v>2.5000000000000001E-2</v>
          </cell>
          <cell r="S419">
            <v>2.5000000000000001E-2</v>
          </cell>
          <cell r="T419">
            <v>2.5000000000000001E-2</v>
          </cell>
          <cell r="U419">
            <v>2.5000000000000001E-2</v>
          </cell>
          <cell r="V419">
            <v>2.5000000000000001E-2</v>
          </cell>
        </row>
        <row r="420">
          <cell r="B420" t="str">
            <v xml:space="preserve"> -epsilon</v>
          </cell>
          <cell r="C420">
            <v>-2.5000000000000001E-2</v>
          </cell>
          <cell r="D420">
            <v>-2.5000000000000001E-2</v>
          </cell>
          <cell r="E420">
            <v>-2.5000000000000001E-2</v>
          </cell>
          <cell r="F420">
            <v>-2.5000000000000001E-2</v>
          </cell>
          <cell r="G420">
            <v>-2.5000000000000001E-2</v>
          </cell>
          <cell r="H420">
            <v>-2.5000000000000001E-2</v>
          </cell>
          <cell r="I420">
            <v>-2.5000000000000001E-2</v>
          </cell>
          <cell r="J420">
            <v>-2.5000000000000001E-2</v>
          </cell>
          <cell r="K420">
            <v>-2.5000000000000001E-2</v>
          </cell>
          <cell r="L420">
            <v>-2.5000000000000001E-2</v>
          </cell>
          <cell r="M420">
            <v>-2.5000000000000001E-2</v>
          </cell>
          <cell r="N420">
            <v>-2.5000000000000001E-2</v>
          </cell>
          <cell r="O420">
            <v>-2.5000000000000001E-2</v>
          </cell>
          <cell r="P420">
            <v>-2.5000000000000001E-2</v>
          </cell>
          <cell r="Q420">
            <v>-2.5000000000000001E-2</v>
          </cell>
          <cell r="R420">
            <v>-2.5000000000000001E-2</v>
          </cell>
          <cell r="S420">
            <v>-2.5000000000000001E-2</v>
          </cell>
          <cell r="T420">
            <v>-2.5000000000000001E-2</v>
          </cell>
          <cell r="U420">
            <v>-2.5000000000000001E-2</v>
          </cell>
          <cell r="V420">
            <v>-2.5000000000000001E-2</v>
          </cell>
        </row>
        <row r="439">
          <cell r="C439">
            <v>1995</v>
          </cell>
          <cell r="D439">
            <v>1996</v>
          </cell>
          <cell r="E439">
            <v>1997</v>
          </cell>
          <cell r="F439">
            <v>1998</v>
          </cell>
          <cell r="G439">
            <v>1999</v>
          </cell>
          <cell r="H439">
            <v>2000</v>
          </cell>
          <cell r="I439">
            <v>2001</v>
          </cell>
          <cell r="J439">
            <v>2002</v>
          </cell>
          <cell r="K439">
            <v>2003</v>
          </cell>
          <cell r="L439">
            <v>2004</v>
          </cell>
          <cell r="M439">
            <v>2005</v>
          </cell>
          <cell r="N439">
            <v>2006</v>
          </cell>
          <cell r="O439">
            <v>2007</v>
          </cell>
          <cell r="P439">
            <v>2008</v>
          </cell>
          <cell r="Q439">
            <v>2009</v>
          </cell>
          <cell r="R439">
            <v>2010</v>
          </cell>
          <cell r="S439">
            <v>2011</v>
          </cell>
          <cell r="T439">
            <v>2012</v>
          </cell>
          <cell r="U439">
            <v>2013</v>
          </cell>
          <cell r="V439">
            <v>2014</v>
          </cell>
        </row>
        <row r="440">
          <cell r="B440" t="str">
            <v>[043] Barley, unmilled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-7.7579539651441015E-8</v>
          </cell>
          <cell r="U440">
            <v>0</v>
          </cell>
          <cell r="V440">
            <v>-3.0457567217384089E-8</v>
          </cell>
        </row>
        <row r="441">
          <cell r="B441" t="str">
            <v xml:space="preserve"> +epsilon</v>
          </cell>
          <cell r="C441">
            <v>2.5000000000000001E-2</v>
          </cell>
          <cell r="D441">
            <v>2.5000000000000001E-2</v>
          </cell>
          <cell r="E441">
            <v>2.5000000000000001E-2</v>
          </cell>
          <cell r="F441">
            <v>2.5000000000000001E-2</v>
          </cell>
          <cell r="G441">
            <v>2.5000000000000001E-2</v>
          </cell>
          <cell r="H441">
            <v>2.5000000000000001E-2</v>
          </cell>
          <cell r="I441">
            <v>2.5000000000000001E-2</v>
          </cell>
          <cell r="J441">
            <v>2.5000000000000001E-2</v>
          </cell>
          <cell r="K441">
            <v>2.5000000000000001E-2</v>
          </cell>
          <cell r="L441">
            <v>2.5000000000000001E-2</v>
          </cell>
          <cell r="M441">
            <v>2.5000000000000001E-2</v>
          </cell>
          <cell r="N441">
            <v>2.5000000000000001E-2</v>
          </cell>
          <cell r="O441">
            <v>2.5000000000000001E-2</v>
          </cell>
          <cell r="P441">
            <v>2.5000000000000001E-2</v>
          </cell>
          <cell r="Q441">
            <v>2.5000000000000001E-2</v>
          </cell>
          <cell r="R441">
            <v>2.5000000000000001E-2</v>
          </cell>
          <cell r="S441">
            <v>2.5000000000000001E-2</v>
          </cell>
          <cell r="T441">
            <v>2.5000000000000001E-2</v>
          </cell>
          <cell r="U441">
            <v>2.5000000000000001E-2</v>
          </cell>
          <cell r="V441">
            <v>2.5000000000000001E-2</v>
          </cell>
        </row>
        <row r="442">
          <cell r="B442" t="str">
            <v xml:space="preserve"> -epsilon</v>
          </cell>
          <cell r="C442">
            <v>-2.5000000000000001E-2</v>
          </cell>
          <cell r="D442">
            <v>-2.5000000000000001E-2</v>
          </cell>
          <cell r="E442">
            <v>-2.5000000000000001E-2</v>
          </cell>
          <cell r="F442">
            <v>-2.5000000000000001E-2</v>
          </cell>
          <cell r="G442">
            <v>-2.5000000000000001E-2</v>
          </cell>
          <cell r="H442">
            <v>-2.5000000000000001E-2</v>
          </cell>
          <cell r="I442">
            <v>-2.5000000000000001E-2</v>
          </cell>
          <cell r="J442">
            <v>-2.5000000000000001E-2</v>
          </cell>
          <cell r="K442">
            <v>-2.5000000000000001E-2</v>
          </cell>
          <cell r="L442">
            <v>-2.5000000000000001E-2</v>
          </cell>
          <cell r="M442">
            <v>-2.5000000000000001E-2</v>
          </cell>
          <cell r="N442">
            <v>-2.5000000000000001E-2</v>
          </cell>
          <cell r="O442">
            <v>-2.5000000000000001E-2</v>
          </cell>
          <cell r="P442">
            <v>-2.5000000000000001E-2</v>
          </cell>
          <cell r="Q442">
            <v>-2.5000000000000001E-2</v>
          </cell>
          <cell r="R442">
            <v>-2.5000000000000001E-2</v>
          </cell>
          <cell r="S442">
            <v>-2.5000000000000001E-2</v>
          </cell>
          <cell r="T442">
            <v>-2.5000000000000001E-2</v>
          </cell>
          <cell r="U442">
            <v>-2.5000000000000001E-2</v>
          </cell>
          <cell r="V442">
            <v>-2.5000000000000001E-2</v>
          </cell>
        </row>
        <row r="463">
          <cell r="C463">
            <v>1995</v>
          </cell>
          <cell r="D463">
            <v>1996</v>
          </cell>
          <cell r="E463">
            <v>1997</v>
          </cell>
          <cell r="F463">
            <v>1998</v>
          </cell>
          <cell r="G463">
            <v>1999</v>
          </cell>
          <cell r="H463">
            <v>2000</v>
          </cell>
          <cell r="I463">
            <v>2001</v>
          </cell>
          <cell r="J463">
            <v>2002</v>
          </cell>
          <cell r="K463">
            <v>2003</v>
          </cell>
          <cell r="L463">
            <v>2004</v>
          </cell>
          <cell r="M463">
            <v>2005</v>
          </cell>
          <cell r="N463">
            <v>2006</v>
          </cell>
          <cell r="O463">
            <v>2007</v>
          </cell>
          <cell r="P463">
            <v>2008</v>
          </cell>
          <cell r="Q463">
            <v>2009</v>
          </cell>
          <cell r="R463">
            <v>2010</v>
          </cell>
          <cell r="S463">
            <v>2011</v>
          </cell>
          <cell r="T463">
            <v>2012</v>
          </cell>
          <cell r="U463">
            <v>2013</v>
          </cell>
          <cell r="V463">
            <v>2014</v>
          </cell>
        </row>
        <row r="464">
          <cell r="B464" t="str">
            <v>[044] Maize (not including sweet corn), unmilled</v>
          </cell>
          <cell r="C464">
            <v>0</v>
          </cell>
          <cell r="D464">
            <v>-7.2199426834534925E-5</v>
          </cell>
          <cell r="E464">
            <v>0</v>
          </cell>
          <cell r="F464">
            <v>-7.7107970253952498E-6</v>
          </cell>
          <cell r="G464">
            <v>0</v>
          </cell>
          <cell r="H464">
            <v>-1.1746877123253337E-3</v>
          </cell>
          <cell r="I464">
            <v>0</v>
          </cell>
          <cell r="J464">
            <v>0</v>
          </cell>
          <cell r="K464">
            <v>-1.2947567027875035E-3</v>
          </cell>
          <cell r="L464">
            <v>-1.3987842752244187E-3</v>
          </cell>
          <cell r="M464">
            <v>0</v>
          </cell>
          <cell r="N464">
            <v>-8.0420328352361699E-4</v>
          </cell>
          <cell r="O464">
            <v>-4.5133345734193103E-4</v>
          </cell>
          <cell r="P464">
            <v>-4.1282467994262196E-4</v>
          </cell>
          <cell r="Q464">
            <v>-1.7532661849330561E-3</v>
          </cell>
          <cell r="R464">
            <v>-9.1038110782642784E-4</v>
          </cell>
          <cell r="S464">
            <v>0</v>
          </cell>
          <cell r="T464">
            <v>-1.0990434783954144E-6</v>
          </cell>
          <cell r="U464">
            <v>-8.1282343411769585E-4</v>
          </cell>
          <cell r="V464">
            <v>-1.0642529994894067E-3</v>
          </cell>
        </row>
        <row r="465">
          <cell r="B465" t="str">
            <v xml:space="preserve"> +epsilon</v>
          </cell>
          <cell r="C465">
            <v>2.5000000000000001E-2</v>
          </cell>
          <cell r="D465">
            <v>2.5000000000000001E-2</v>
          </cell>
          <cell r="E465">
            <v>2.5000000000000001E-2</v>
          </cell>
          <cell r="F465">
            <v>2.5000000000000001E-2</v>
          </cell>
          <cell r="G465">
            <v>2.5000000000000001E-2</v>
          </cell>
          <cell r="H465">
            <v>2.5000000000000001E-2</v>
          </cell>
          <cell r="I465">
            <v>2.5000000000000001E-2</v>
          </cell>
          <cell r="J465">
            <v>2.5000000000000001E-2</v>
          </cell>
          <cell r="K465">
            <v>2.5000000000000001E-2</v>
          </cell>
          <cell r="L465">
            <v>2.5000000000000001E-2</v>
          </cell>
          <cell r="M465">
            <v>2.5000000000000001E-2</v>
          </cell>
          <cell r="N465">
            <v>2.5000000000000001E-2</v>
          </cell>
          <cell r="O465">
            <v>2.5000000000000001E-2</v>
          </cell>
          <cell r="P465">
            <v>2.5000000000000001E-2</v>
          </cell>
          <cell r="Q465">
            <v>2.5000000000000001E-2</v>
          </cell>
          <cell r="R465">
            <v>2.5000000000000001E-2</v>
          </cell>
          <cell r="S465">
            <v>2.5000000000000001E-2</v>
          </cell>
          <cell r="T465">
            <v>2.5000000000000001E-2</v>
          </cell>
          <cell r="U465">
            <v>2.5000000000000001E-2</v>
          </cell>
          <cell r="V465">
            <v>2.5000000000000001E-2</v>
          </cell>
        </row>
        <row r="466">
          <cell r="B466" t="str">
            <v xml:space="preserve"> -epsilon</v>
          </cell>
          <cell r="C466">
            <v>-2.5000000000000001E-2</v>
          </cell>
          <cell r="D466">
            <v>-2.5000000000000001E-2</v>
          </cell>
          <cell r="E466">
            <v>-2.5000000000000001E-2</v>
          </cell>
          <cell r="F466">
            <v>-2.5000000000000001E-2</v>
          </cell>
          <cell r="G466">
            <v>-2.5000000000000001E-2</v>
          </cell>
          <cell r="H466">
            <v>-2.5000000000000001E-2</v>
          </cell>
          <cell r="I466">
            <v>-2.5000000000000001E-2</v>
          </cell>
          <cell r="J466">
            <v>-2.5000000000000001E-2</v>
          </cell>
          <cell r="K466">
            <v>-2.5000000000000001E-2</v>
          </cell>
          <cell r="L466">
            <v>-2.5000000000000001E-2</v>
          </cell>
          <cell r="M466">
            <v>-2.5000000000000001E-2</v>
          </cell>
          <cell r="N466">
            <v>-2.5000000000000001E-2</v>
          </cell>
          <cell r="O466">
            <v>-2.5000000000000001E-2</v>
          </cell>
          <cell r="P466">
            <v>-2.5000000000000001E-2</v>
          </cell>
          <cell r="Q466">
            <v>-2.5000000000000001E-2</v>
          </cell>
          <cell r="R466">
            <v>-2.5000000000000001E-2</v>
          </cell>
          <cell r="S466">
            <v>-2.5000000000000001E-2</v>
          </cell>
          <cell r="T466">
            <v>-2.5000000000000001E-2</v>
          </cell>
          <cell r="U466">
            <v>-2.5000000000000001E-2</v>
          </cell>
          <cell r="V466">
            <v>-2.5000000000000001E-2</v>
          </cell>
        </row>
        <row r="480">
          <cell r="C480">
            <v>1995</v>
          </cell>
          <cell r="D480">
            <v>1996</v>
          </cell>
          <cell r="E480">
            <v>1997</v>
          </cell>
          <cell r="F480">
            <v>1998</v>
          </cell>
          <cell r="G480">
            <v>1999</v>
          </cell>
          <cell r="H480">
            <v>2000</v>
          </cell>
          <cell r="I480">
            <v>2001</v>
          </cell>
          <cell r="J480">
            <v>2002</v>
          </cell>
          <cell r="K480">
            <v>2003</v>
          </cell>
          <cell r="L480">
            <v>2004</v>
          </cell>
          <cell r="M480">
            <v>2005</v>
          </cell>
          <cell r="N480">
            <v>2006</v>
          </cell>
          <cell r="O480">
            <v>2007</v>
          </cell>
          <cell r="P480">
            <v>2008</v>
          </cell>
          <cell r="Q480">
            <v>2009</v>
          </cell>
          <cell r="R480">
            <v>2010</v>
          </cell>
          <cell r="S480">
            <v>2011</v>
          </cell>
          <cell r="T480">
            <v>2012</v>
          </cell>
          <cell r="U480">
            <v>2013</v>
          </cell>
          <cell r="V480">
            <v>2014</v>
          </cell>
        </row>
        <row r="481">
          <cell r="B481" t="str">
            <v>[045] Cereals, unmilled (excluding wheat, rice, barley, maize)</v>
          </cell>
          <cell r="C481">
            <v>0</v>
          </cell>
          <cell r="D481">
            <v>-2.2490705044787578E-6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-7.7391133099168614E-5</v>
          </cell>
          <cell r="L481">
            <v>0</v>
          </cell>
          <cell r="M481">
            <v>-1.6106163355554271E-5</v>
          </cell>
          <cell r="N481">
            <v>-4.9136082730524375E-5</v>
          </cell>
          <cell r="O481">
            <v>-5.308787840820057E-5</v>
          </cell>
          <cell r="P481">
            <v>-5.806151703500592E-5</v>
          </cell>
          <cell r="Q481">
            <v>-1.9629506717718029E-6</v>
          </cell>
          <cell r="R481">
            <v>0</v>
          </cell>
          <cell r="S481">
            <v>0</v>
          </cell>
          <cell r="T481">
            <v>-3.7279123789729952E-5</v>
          </cell>
          <cell r="U481">
            <v>-4.8597879376303959E-4</v>
          </cell>
          <cell r="V481">
            <v>-1.8041657085706765E-4</v>
          </cell>
        </row>
        <row r="482">
          <cell r="B482" t="str">
            <v xml:space="preserve"> +epsilon</v>
          </cell>
          <cell r="C482">
            <v>2.5000000000000001E-2</v>
          </cell>
          <cell r="D482">
            <v>2.5000000000000001E-2</v>
          </cell>
          <cell r="E482">
            <v>2.5000000000000001E-2</v>
          </cell>
          <cell r="F482">
            <v>2.5000000000000001E-2</v>
          </cell>
          <cell r="G482">
            <v>2.5000000000000001E-2</v>
          </cell>
          <cell r="H482">
            <v>2.5000000000000001E-2</v>
          </cell>
          <cell r="I482">
            <v>2.5000000000000001E-2</v>
          </cell>
          <cell r="J482">
            <v>2.5000000000000001E-2</v>
          </cell>
          <cell r="K482">
            <v>2.5000000000000001E-2</v>
          </cell>
          <cell r="L482">
            <v>2.5000000000000001E-2</v>
          </cell>
          <cell r="M482">
            <v>2.5000000000000001E-2</v>
          </cell>
          <cell r="N482">
            <v>2.5000000000000001E-2</v>
          </cell>
          <cell r="O482">
            <v>2.5000000000000001E-2</v>
          </cell>
          <cell r="P482">
            <v>2.5000000000000001E-2</v>
          </cell>
          <cell r="Q482">
            <v>2.5000000000000001E-2</v>
          </cell>
          <cell r="R482">
            <v>2.5000000000000001E-2</v>
          </cell>
          <cell r="S482">
            <v>2.5000000000000001E-2</v>
          </cell>
          <cell r="T482">
            <v>2.5000000000000001E-2</v>
          </cell>
          <cell r="U482">
            <v>2.5000000000000001E-2</v>
          </cell>
          <cell r="V482">
            <v>2.5000000000000001E-2</v>
          </cell>
        </row>
        <row r="483">
          <cell r="B483" t="str">
            <v xml:space="preserve"> -epsilon</v>
          </cell>
          <cell r="C483">
            <v>-2.5000000000000001E-2</v>
          </cell>
          <cell r="D483">
            <v>-2.5000000000000001E-2</v>
          </cell>
          <cell r="E483">
            <v>-2.5000000000000001E-2</v>
          </cell>
          <cell r="F483">
            <v>-2.5000000000000001E-2</v>
          </cell>
          <cell r="G483">
            <v>-2.5000000000000001E-2</v>
          </cell>
          <cell r="H483">
            <v>-2.5000000000000001E-2</v>
          </cell>
          <cell r="I483">
            <v>-2.5000000000000001E-2</v>
          </cell>
          <cell r="J483">
            <v>-2.5000000000000001E-2</v>
          </cell>
          <cell r="K483">
            <v>-2.5000000000000001E-2</v>
          </cell>
          <cell r="L483">
            <v>-2.5000000000000001E-2</v>
          </cell>
          <cell r="M483">
            <v>-2.5000000000000001E-2</v>
          </cell>
          <cell r="N483">
            <v>-2.5000000000000001E-2</v>
          </cell>
          <cell r="O483">
            <v>-2.5000000000000001E-2</v>
          </cell>
          <cell r="P483">
            <v>-2.5000000000000001E-2</v>
          </cell>
          <cell r="Q483">
            <v>-2.5000000000000001E-2</v>
          </cell>
          <cell r="R483">
            <v>-2.5000000000000001E-2</v>
          </cell>
          <cell r="S483">
            <v>-2.5000000000000001E-2</v>
          </cell>
          <cell r="T483">
            <v>-2.5000000000000001E-2</v>
          </cell>
          <cell r="U483">
            <v>-2.5000000000000001E-2</v>
          </cell>
          <cell r="V483">
            <v>-2.5000000000000001E-2</v>
          </cell>
        </row>
        <row r="498">
          <cell r="C498">
            <v>1995</v>
          </cell>
          <cell r="D498">
            <v>1996</v>
          </cell>
          <cell r="E498">
            <v>1997</v>
          </cell>
          <cell r="F498">
            <v>1998</v>
          </cell>
          <cell r="G498">
            <v>1999</v>
          </cell>
          <cell r="H498">
            <v>2000</v>
          </cell>
          <cell r="I498">
            <v>2001</v>
          </cell>
          <cell r="J498">
            <v>2002</v>
          </cell>
          <cell r="K498">
            <v>2003</v>
          </cell>
          <cell r="L498">
            <v>2004</v>
          </cell>
          <cell r="M498">
            <v>2005</v>
          </cell>
          <cell r="N498">
            <v>2006</v>
          </cell>
          <cell r="O498">
            <v>2007</v>
          </cell>
          <cell r="P498">
            <v>2008</v>
          </cell>
          <cell r="Q498">
            <v>2009</v>
          </cell>
          <cell r="R498">
            <v>2010</v>
          </cell>
          <cell r="S498">
            <v>2011</v>
          </cell>
          <cell r="T498">
            <v>2012</v>
          </cell>
          <cell r="U498">
            <v>2013</v>
          </cell>
          <cell r="V498">
            <v>2014</v>
          </cell>
        </row>
        <row r="499">
          <cell r="B499" t="str">
            <v>[046] Meal and flour of wheat and flour of meslin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-1.1209064652679876E-4</v>
          </cell>
          <cell r="J499">
            <v>0</v>
          </cell>
          <cell r="K499">
            <v>0</v>
          </cell>
          <cell r="L499">
            <v>3.9408894753506653E-4</v>
          </cell>
          <cell r="M499">
            <v>-3.6312732504983435E-5</v>
          </cell>
          <cell r="N499">
            <v>-1.3145825408423428E-5</v>
          </cell>
          <cell r="O499">
            <v>-1.5671270190451287E-5</v>
          </cell>
          <cell r="P499">
            <v>-4.374379848494462E-6</v>
          </cell>
          <cell r="Q499">
            <v>-3.2290963431743943E-7</v>
          </cell>
          <cell r="R499">
            <v>-1.5512456369198539E-6</v>
          </cell>
          <cell r="S499">
            <v>-3.2478417309185411E-4</v>
          </cell>
          <cell r="T499">
            <v>-8.4971145790453315E-6</v>
          </cell>
          <cell r="U499">
            <v>-1.1388782738451075E-4</v>
          </cell>
          <cell r="V499">
            <v>-1.5642373942606263E-3</v>
          </cell>
        </row>
        <row r="500">
          <cell r="B500" t="str">
            <v xml:space="preserve"> +epsilon</v>
          </cell>
          <cell r="C500">
            <v>2.5000000000000001E-2</v>
          </cell>
          <cell r="D500">
            <v>2.5000000000000001E-2</v>
          </cell>
          <cell r="E500">
            <v>2.5000000000000001E-2</v>
          </cell>
          <cell r="F500">
            <v>2.5000000000000001E-2</v>
          </cell>
          <cell r="G500">
            <v>2.5000000000000001E-2</v>
          </cell>
          <cell r="H500">
            <v>2.5000000000000001E-2</v>
          </cell>
          <cell r="I500">
            <v>2.5000000000000001E-2</v>
          </cell>
          <cell r="J500">
            <v>2.5000000000000001E-2</v>
          </cell>
          <cell r="K500">
            <v>2.5000000000000001E-2</v>
          </cell>
          <cell r="L500">
            <v>2.5000000000000001E-2</v>
          </cell>
          <cell r="M500">
            <v>2.5000000000000001E-2</v>
          </cell>
          <cell r="N500">
            <v>2.5000000000000001E-2</v>
          </cell>
          <cell r="O500">
            <v>2.5000000000000001E-2</v>
          </cell>
          <cell r="P500">
            <v>2.5000000000000001E-2</v>
          </cell>
          <cell r="Q500">
            <v>2.5000000000000001E-2</v>
          </cell>
          <cell r="R500">
            <v>2.5000000000000001E-2</v>
          </cell>
          <cell r="S500">
            <v>2.5000000000000001E-2</v>
          </cell>
          <cell r="T500">
            <v>2.5000000000000001E-2</v>
          </cell>
          <cell r="U500">
            <v>2.5000000000000001E-2</v>
          </cell>
          <cell r="V500">
            <v>2.5000000000000001E-2</v>
          </cell>
        </row>
        <row r="501">
          <cell r="B501" t="str">
            <v xml:space="preserve"> -epsilon</v>
          </cell>
          <cell r="C501">
            <v>-2.5000000000000001E-2</v>
          </cell>
          <cell r="D501">
            <v>-2.5000000000000001E-2</v>
          </cell>
          <cell r="E501">
            <v>-2.5000000000000001E-2</v>
          </cell>
          <cell r="F501">
            <v>-2.5000000000000001E-2</v>
          </cell>
          <cell r="G501">
            <v>-2.5000000000000001E-2</v>
          </cell>
          <cell r="H501">
            <v>-2.5000000000000001E-2</v>
          </cell>
          <cell r="I501">
            <v>-2.5000000000000001E-2</v>
          </cell>
          <cell r="J501">
            <v>-2.5000000000000001E-2</v>
          </cell>
          <cell r="K501">
            <v>-2.5000000000000001E-2</v>
          </cell>
          <cell r="L501">
            <v>-2.5000000000000001E-2</v>
          </cell>
          <cell r="M501">
            <v>-2.5000000000000001E-2</v>
          </cell>
          <cell r="N501">
            <v>-2.5000000000000001E-2</v>
          </cell>
          <cell r="O501">
            <v>-2.5000000000000001E-2</v>
          </cell>
          <cell r="P501">
            <v>-2.5000000000000001E-2</v>
          </cell>
          <cell r="Q501">
            <v>-2.5000000000000001E-2</v>
          </cell>
          <cell r="R501">
            <v>-2.5000000000000001E-2</v>
          </cell>
          <cell r="S501">
            <v>-2.5000000000000001E-2</v>
          </cell>
          <cell r="T501">
            <v>-2.5000000000000001E-2</v>
          </cell>
          <cell r="U501">
            <v>-2.5000000000000001E-2</v>
          </cell>
          <cell r="V501">
            <v>-2.5000000000000001E-2</v>
          </cell>
        </row>
        <row r="522">
          <cell r="C522">
            <v>1995</v>
          </cell>
          <cell r="D522">
            <v>1996</v>
          </cell>
          <cell r="E522">
            <v>1997</v>
          </cell>
          <cell r="F522">
            <v>1998</v>
          </cell>
          <cell r="G522">
            <v>1999</v>
          </cell>
          <cell r="H522">
            <v>2000</v>
          </cell>
          <cell r="I522">
            <v>2001</v>
          </cell>
          <cell r="J522">
            <v>2002</v>
          </cell>
          <cell r="K522">
            <v>2003</v>
          </cell>
          <cell r="L522">
            <v>2004</v>
          </cell>
          <cell r="M522">
            <v>2005</v>
          </cell>
          <cell r="N522">
            <v>2006</v>
          </cell>
          <cell r="O522">
            <v>2007</v>
          </cell>
          <cell r="P522">
            <v>2008</v>
          </cell>
          <cell r="Q522">
            <v>2009</v>
          </cell>
          <cell r="R522">
            <v>2010</v>
          </cell>
          <cell r="S522">
            <v>2011</v>
          </cell>
          <cell r="T522">
            <v>2012</v>
          </cell>
          <cell r="U522">
            <v>2013</v>
          </cell>
          <cell r="V522">
            <v>2014</v>
          </cell>
        </row>
        <row r="523">
          <cell r="B523" t="str">
            <v>[047] Other cereal meals and flour</v>
          </cell>
          <cell r="C523">
            <v>0</v>
          </cell>
          <cell r="D523">
            <v>0</v>
          </cell>
          <cell r="E523">
            <v>2.1454500157183463E-5</v>
          </cell>
          <cell r="F523">
            <v>1.2554039794210996E-5</v>
          </cell>
          <cell r="G523">
            <v>8.6551976742310007E-6</v>
          </cell>
          <cell r="H523">
            <v>1.4418737323325175E-4</v>
          </cell>
          <cell r="I523">
            <v>3.4032032430884818E-6</v>
          </cell>
          <cell r="J523">
            <v>0</v>
          </cell>
          <cell r="K523">
            <v>0</v>
          </cell>
          <cell r="L523">
            <v>5.7414998872227706E-6</v>
          </cell>
          <cell r="M523">
            <v>-1.1133790775987181E-6</v>
          </cell>
          <cell r="N523">
            <v>-2.1611184946615237E-6</v>
          </cell>
          <cell r="O523">
            <v>9.3844497283262825E-6</v>
          </cell>
          <cell r="P523">
            <v>-3.2282723216929864E-6</v>
          </cell>
          <cell r="Q523">
            <v>3.351189135792438E-4</v>
          </cell>
          <cell r="R523">
            <v>-4.9651572132733393E-6</v>
          </cell>
          <cell r="S523">
            <v>3.0038516563345722E-4</v>
          </cell>
          <cell r="T523">
            <v>2.1814089052066689E-4</v>
          </cell>
          <cell r="U523">
            <v>1.764384840203505E-4</v>
          </cell>
          <cell r="V523">
            <v>1.9711558657239874E-4</v>
          </cell>
        </row>
        <row r="524">
          <cell r="B524" t="str">
            <v xml:space="preserve"> +epsilon</v>
          </cell>
          <cell r="C524">
            <v>2.5000000000000001E-2</v>
          </cell>
          <cell r="D524">
            <v>2.5000000000000001E-2</v>
          </cell>
          <cell r="E524">
            <v>2.5000000000000001E-2</v>
          </cell>
          <cell r="F524">
            <v>2.5000000000000001E-2</v>
          </cell>
          <cell r="G524">
            <v>2.5000000000000001E-2</v>
          </cell>
          <cell r="H524">
            <v>2.5000000000000001E-2</v>
          </cell>
          <cell r="I524">
            <v>2.5000000000000001E-2</v>
          </cell>
          <cell r="J524">
            <v>2.5000000000000001E-2</v>
          </cell>
          <cell r="K524">
            <v>2.5000000000000001E-2</v>
          </cell>
          <cell r="L524">
            <v>2.5000000000000001E-2</v>
          </cell>
          <cell r="M524">
            <v>2.5000000000000001E-2</v>
          </cell>
          <cell r="N524">
            <v>2.5000000000000001E-2</v>
          </cell>
          <cell r="O524">
            <v>2.5000000000000001E-2</v>
          </cell>
          <cell r="P524">
            <v>2.5000000000000001E-2</v>
          </cell>
          <cell r="Q524">
            <v>2.5000000000000001E-2</v>
          </cell>
          <cell r="R524">
            <v>2.5000000000000001E-2</v>
          </cell>
          <cell r="S524">
            <v>2.5000000000000001E-2</v>
          </cell>
          <cell r="T524">
            <v>2.5000000000000001E-2</v>
          </cell>
          <cell r="U524">
            <v>2.5000000000000001E-2</v>
          </cell>
          <cell r="V524">
            <v>2.5000000000000001E-2</v>
          </cell>
        </row>
        <row r="525">
          <cell r="B525" t="str">
            <v xml:space="preserve"> -epsilon</v>
          </cell>
          <cell r="C525">
            <v>-2.5000000000000001E-2</v>
          </cell>
          <cell r="D525">
            <v>-2.5000000000000001E-2</v>
          </cell>
          <cell r="E525">
            <v>-2.5000000000000001E-2</v>
          </cell>
          <cell r="F525">
            <v>-2.5000000000000001E-2</v>
          </cell>
          <cell r="G525">
            <v>-2.5000000000000001E-2</v>
          </cell>
          <cell r="H525">
            <v>-2.5000000000000001E-2</v>
          </cell>
          <cell r="I525">
            <v>-2.5000000000000001E-2</v>
          </cell>
          <cell r="J525">
            <v>-2.5000000000000001E-2</v>
          </cell>
          <cell r="K525">
            <v>-2.5000000000000001E-2</v>
          </cell>
          <cell r="L525">
            <v>-2.5000000000000001E-2</v>
          </cell>
          <cell r="M525">
            <v>-2.5000000000000001E-2</v>
          </cell>
          <cell r="N525">
            <v>-2.5000000000000001E-2</v>
          </cell>
          <cell r="O525">
            <v>-2.5000000000000001E-2</v>
          </cell>
          <cell r="P525">
            <v>-2.5000000000000001E-2</v>
          </cell>
          <cell r="Q525">
            <v>-2.5000000000000001E-2</v>
          </cell>
          <cell r="R525">
            <v>-2.5000000000000001E-2</v>
          </cell>
          <cell r="S525">
            <v>-2.5000000000000001E-2</v>
          </cell>
          <cell r="T525">
            <v>-2.5000000000000001E-2</v>
          </cell>
          <cell r="U525">
            <v>-2.5000000000000001E-2</v>
          </cell>
          <cell r="V525">
            <v>-2.5000000000000001E-2</v>
          </cell>
        </row>
        <row r="545">
          <cell r="C545">
            <v>1995</v>
          </cell>
          <cell r="D545">
            <v>1996</v>
          </cell>
          <cell r="E545">
            <v>1997</v>
          </cell>
          <cell r="F545">
            <v>1998</v>
          </cell>
          <cell r="G545">
            <v>1999</v>
          </cell>
          <cell r="H545">
            <v>2000</v>
          </cell>
          <cell r="I545">
            <v>2001</v>
          </cell>
          <cell r="J545">
            <v>2002</v>
          </cell>
          <cell r="K545">
            <v>2003</v>
          </cell>
          <cell r="L545">
            <v>2004</v>
          </cell>
          <cell r="M545">
            <v>2005</v>
          </cell>
          <cell r="N545">
            <v>2006</v>
          </cell>
          <cell r="O545">
            <v>2007</v>
          </cell>
          <cell r="P545">
            <v>2008</v>
          </cell>
          <cell r="Q545">
            <v>2009</v>
          </cell>
          <cell r="R545">
            <v>2010</v>
          </cell>
          <cell r="S545">
            <v>2011</v>
          </cell>
          <cell r="T545">
            <v>2012</v>
          </cell>
          <cell r="U545">
            <v>2013</v>
          </cell>
          <cell r="V545">
            <v>2014</v>
          </cell>
        </row>
        <row r="546">
          <cell r="B546" t="str">
            <v>[048] Cereal preparations, flour of fruits or vegetables</v>
          </cell>
          <cell r="C546">
            <v>-2.3701320241998669E-5</v>
          </cell>
          <cell r="D546">
            <v>5.8746004063002088E-4</v>
          </cell>
          <cell r="E546">
            <v>-1.8728865603202355E-4</v>
          </cell>
          <cell r="F546">
            <v>3.8661952973791623E-4</v>
          </cell>
          <cell r="G546">
            <v>-2.2660914490069267E-3</v>
          </cell>
          <cell r="H546">
            <v>-8.168446596465242E-4</v>
          </cell>
          <cell r="I546">
            <v>1.9403972023713202E-4</v>
          </cell>
          <cell r="J546">
            <v>-1.1787563701742003E-3</v>
          </cell>
          <cell r="K546">
            <v>-7.4353232314892015E-4</v>
          </cell>
          <cell r="L546">
            <v>-1.6668369444387175E-4</v>
          </cell>
          <cell r="M546">
            <v>-9.5143258125757494E-4</v>
          </cell>
          <cell r="N546">
            <v>-6.2537137896153143E-4</v>
          </cell>
          <cell r="O546">
            <v>-4.9767176108925443E-4</v>
          </cell>
          <cell r="P546">
            <v>3.1355917064282022E-4</v>
          </cell>
          <cell r="Q546">
            <v>7.6207306525311803E-5</v>
          </cell>
          <cell r="R546">
            <v>-2.0310262957092798E-4</v>
          </cell>
          <cell r="S546">
            <v>-2.2297851226918824E-3</v>
          </cell>
          <cell r="T546">
            <v>-6.1796882579673532E-3</v>
          </cell>
          <cell r="U546">
            <v>-8.8241390343835446E-3</v>
          </cell>
          <cell r="V546">
            <v>-8.2732512253874194E-3</v>
          </cell>
        </row>
        <row r="547">
          <cell r="B547" t="str">
            <v xml:space="preserve"> +epsilon</v>
          </cell>
          <cell r="C547">
            <v>2.5000000000000001E-2</v>
          </cell>
          <cell r="D547">
            <v>2.5000000000000001E-2</v>
          </cell>
          <cell r="E547">
            <v>2.5000000000000001E-2</v>
          </cell>
          <cell r="F547">
            <v>2.5000000000000001E-2</v>
          </cell>
          <cell r="G547">
            <v>2.5000000000000001E-2</v>
          </cell>
          <cell r="H547">
            <v>2.5000000000000001E-2</v>
          </cell>
          <cell r="I547">
            <v>2.5000000000000001E-2</v>
          </cell>
          <cell r="J547">
            <v>2.5000000000000001E-2</v>
          </cell>
          <cell r="K547">
            <v>2.5000000000000001E-2</v>
          </cell>
          <cell r="L547">
            <v>2.5000000000000001E-2</v>
          </cell>
          <cell r="M547">
            <v>2.5000000000000001E-2</v>
          </cell>
          <cell r="N547">
            <v>2.5000000000000001E-2</v>
          </cell>
          <cell r="O547">
            <v>2.5000000000000001E-2</v>
          </cell>
          <cell r="P547">
            <v>2.5000000000000001E-2</v>
          </cell>
          <cell r="Q547">
            <v>2.5000000000000001E-2</v>
          </cell>
          <cell r="R547">
            <v>2.5000000000000001E-2</v>
          </cell>
          <cell r="S547">
            <v>2.5000000000000001E-2</v>
          </cell>
          <cell r="T547">
            <v>2.5000000000000001E-2</v>
          </cell>
          <cell r="U547">
            <v>2.5000000000000001E-2</v>
          </cell>
          <cell r="V547">
            <v>2.5000000000000001E-2</v>
          </cell>
        </row>
        <row r="548">
          <cell r="B548" t="str">
            <v xml:space="preserve"> -epsilon</v>
          </cell>
          <cell r="C548">
            <v>-2.5000000000000001E-2</v>
          </cell>
          <cell r="D548">
            <v>-2.5000000000000001E-2</v>
          </cell>
          <cell r="E548">
            <v>-2.5000000000000001E-2</v>
          </cell>
          <cell r="F548">
            <v>-2.5000000000000001E-2</v>
          </cell>
          <cell r="G548">
            <v>-2.5000000000000001E-2</v>
          </cell>
          <cell r="H548">
            <v>-2.5000000000000001E-2</v>
          </cell>
          <cell r="I548">
            <v>-2.5000000000000001E-2</v>
          </cell>
          <cell r="J548">
            <v>-2.5000000000000001E-2</v>
          </cell>
          <cell r="K548">
            <v>-2.5000000000000001E-2</v>
          </cell>
          <cell r="L548">
            <v>-2.5000000000000001E-2</v>
          </cell>
          <cell r="M548">
            <v>-2.5000000000000001E-2</v>
          </cell>
          <cell r="N548">
            <v>-2.5000000000000001E-2</v>
          </cell>
          <cell r="O548">
            <v>-2.5000000000000001E-2</v>
          </cell>
          <cell r="P548">
            <v>-2.5000000000000001E-2</v>
          </cell>
          <cell r="Q548">
            <v>-2.5000000000000001E-2</v>
          </cell>
          <cell r="R548">
            <v>-2.5000000000000001E-2</v>
          </cell>
          <cell r="S548">
            <v>-2.5000000000000001E-2</v>
          </cell>
          <cell r="T548">
            <v>-2.5000000000000001E-2</v>
          </cell>
          <cell r="U548">
            <v>-2.5000000000000001E-2</v>
          </cell>
          <cell r="V548">
            <v>-2.5000000000000001E-2</v>
          </cell>
        </row>
        <row r="574">
          <cell r="C574">
            <v>1995</v>
          </cell>
          <cell r="D574">
            <v>1996</v>
          </cell>
          <cell r="E574">
            <v>1997</v>
          </cell>
          <cell r="F574">
            <v>1998</v>
          </cell>
          <cell r="G574">
            <v>1999</v>
          </cell>
          <cell r="H574">
            <v>2000</v>
          </cell>
          <cell r="I574">
            <v>2001</v>
          </cell>
          <cell r="J574">
            <v>2002</v>
          </cell>
          <cell r="K574">
            <v>2003</v>
          </cell>
          <cell r="L574">
            <v>2004</v>
          </cell>
          <cell r="M574">
            <v>2005</v>
          </cell>
          <cell r="N574">
            <v>2006</v>
          </cell>
          <cell r="O574">
            <v>2007</v>
          </cell>
          <cell r="P574">
            <v>2008</v>
          </cell>
          <cell r="Q574">
            <v>2009</v>
          </cell>
          <cell r="R574">
            <v>2010</v>
          </cell>
          <cell r="S574">
            <v>2011</v>
          </cell>
          <cell r="T574">
            <v>2012</v>
          </cell>
          <cell r="U574">
            <v>2013</v>
          </cell>
          <cell r="V574">
            <v>2014</v>
          </cell>
        </row>
        <row r="575">
          <cell r="B575" t="str">
            <v>[054] Vegetables</v>
          </cell>
          <cell r="C575">
            <v>-2.4684220398196587E-2</v>
          </cell>
          <cell r="D575">
            <v>-3.0647907889350404E-2</v>
          </cell>
          <cell r="E575">
            <v>-4.8578931394125377E-2</v>
          </cell>
          <cell r="F575">
            <v>-2.9958929148376692E-2</v>
          </cell>
          <cell r="G575">
            <v>-6.1350696902110265E-2</v>
          </cell>
          <cell r="H575">
            <v>-5.3913535926513254E-2</v>
          </cell>
          <cell r="I575">
            <v>-2.9814223021269702E-2</v>
          </cell>
          <cell r="J575">
            <v>-3.8199902008500958E-2</v>
          </cell>
          <cell r="K575">
            <v>-3.6597333570487577E-2</v>
          </cell>
          <cell r="L575">
            <v>-3.2042206674689246E-2</v>
          </cell>
          <cell r="M575">
            <v>-4.3114660371889643E-2</v>
          </cell>
          <cell r="N575">
            <v>-3.9317304470960268E-2</v>
          </cell>
          <cell r="O575">
            <v>-3.0909776123757601E-2</v>
          </cell>
          <cell r="P575">
            <v>-2.0075342064734054E-2</v>
          </cell>
          <cell r="Q575">
            <v>-5.9759877219023386E-2</v>
          </cell>
          <cell r="R575">
            <v>-8.4118129935308594E-2</v>
          </cell>
          <cell r="S575">
            <v>-6.4365865219510709E-2</v>
          </cell>
          <cell r="T575">
            <v>-5.8172849082046063E-2</v>
          </cell>
          <cell r="U575">
            <v>-4.8512499712567429E-2</v>
          </cell>
          <cell r="V575">
            <v>-4.3943695458379194E-2</v>
          </cell>
        </row>
        <row r="576">
          <cell r="B576" t="str">
            <v xml:space="preserve"> +epsilon</v>
          </cell>
          <cell r="C576">
            <v>2.5000000000000001E-2</v>
          </cell>
          <cell r="D576">
            <v>2.5000000000000001E-2</v>
          </cell>
          <cell r="E576">
            <v>2.5000000000000001E-2</v>
          </cell>
          <cell r="F576">
            <v>2.5000000000000001E-2</v>
          </cell>
          <cell r="G576">
            <v>2.5000000000000001E-2</v>
          </cell>
          <cell r="H576">
            <v>2.5000000000000001E-2</v>
          </cell>
          <cell r="I576">
            <v>2.5000000000000001E-2</v>
          </cell>
          <cell r="J576">
            <v>2.5000000000000001E-2</v>
          </cell>
          <cell r="K576">
            <v>2.5000000000000001E-2</v>
          </cell>
          <cell r="L576">
            <v>2.5000000000000001E-2</v>
          </cell>
          <cell r="M576">
            <v>2.5000000000000001E-2</v>
          </cell>
          <cell r="N576">
            <v>2.5000000000000001E-2</v>
          </cell>
          <cell r="O576">
            <v>2.5000000000000001E-2</v>
          </cell>
          <cell r="P576">
            <v>2.5000000000000001E-2</v>
          </cell>
          <cell r="Q576">
            <v>2.5000000000000001E-2</v>
          </cell>
          <cell r="R576">
            <v>2.5000000000000001E-2</v>
          </cell>
          <cell r="S576">
            <v>2.5000000000000001E-2</v>
          </cell>
          <cell r="T576">
            <v>2.5000000000000001E-2</v>
          </cell>
          <cell r="U576">
            <v>2.5000000000000001E-2</v>
          </cell>
          <cell r="V576">
            <v>2.5000000000000001E-2</v>
          </cell>
        </row>
        <row r="577">
          <cell r="B577" t="str">
            <v xml:space="preserve"> -epsilon</v>
          </cell>
          <cell r="C577">
            <v>-2.5000000000000001E-2</v>
          </cell>
          <cell r="D577">
            <v>-2.5000000000000001E-2</v>
          </cell>
          <cell r="E577">
            <v>-2.5000000000000001E-2</v>
          </cell>
          <cell r="F577">
            <v>-2.5000000000000001E-2</v>
          </cell>
          <cell r="G577">
            <v>-2.5000000000000001E-2</v>
          </cell>
          <cell r="H577">
            <v>-2.5000000000000001E-2</v>
          </cell>
          <cell r="I577">
            <v>-2.5000000000000001E-2</v>
          </cell>
          <cell r="J577">
            <v>-2.5000000000000001E-2</v>
          </cell>
          <cell r="K577">
            <v>-2.5000000000000001E-2</v>
          </cell>
          <cell r="L577">
            <v>-2.5000000000000001E-2</v>
          </cell>
          <cell r="M577">
            <v>-2.5000000000000001E-2</v>
          </cell>
          <cell r="N577">
            <v>-2.5000000000000001E-2</v>
          </cell>
          <cell r="O577">
            <v>-2.5000000000000001E-2</v>
          </cell>
          <cell r="P577">
            <v>-2.5000000000000001E-2</v>
          </cell>
          <cell r="Q577">
            <v>-2.5000000000000001E-2</v>
          </cell>
          <cell r="R577">
            <v>-2.5000000000000001E-2</v>
          </cell>
          <cell r="S577">
            <v>-2.5000000000000001E-2</v>
          </cell>
          <cell r="T577">
            <v>-2.5000000000000001E-2</v>
          </cell>
          <cell r="U577">
            <v>-2.5000000000000001E-2</v>
          </cell>
          <cell r="V577">
            <v>-2.5000000000000001E-2</v>
          </cell>
        </row>
        <row r="597">
          <cell r="C597">
            <v>1995</v>
          </cell>
          <cell r="D597">
            <v>1996</v>
          </cell>
          <cell r="E597">
            <v>1997</v>
          </cell>
          <cell r="F597">
            <v>1998</v>
          </cell>
          <cell r="G597">
            <v>1999</v>
          </cell>
          <cell r="H597">
            <v>2000</v>
          </cell>
          <cell r="I597">
            <v>2001</v>
          </cell>
          <cell r="J597">
            <v>2002</v>
          </cell>
          <cell r="K597">
            <v>2003</v>
          </cell>
          <cell r="L597">
            <v>2004</v>
          </cell>
          <cell r="M597">
            <v>2005</v>
          </cell>
          <cell r="N597">
            <v>2006</v>
          </cell>
          <cell r="O597">
            <v>2007</v>
          </cell>
          <cell r="P597">
            <v>2008</v>
          </cell>
          <cell r="Q597">
            <v>2009</v>
          </cell>
          <cell r="R597">
            <v>2010</v>
          </cell>
          <cell r="S597">
            <v>2011</v>
          </cell>
          <cell r="T597">
            <v>2012</v>
          </cell>
          <cell r="U597">
            <v>2013</v>
          </cell>
          <cell r="V597">
            <v>2014</v>
          </cell>
        </row>
        <row r="598">
          <cell r="B598" t="str">
            <v>[056] Vegetables, roots, tubers, prepared, preserved, n.e.s.</v>
          </cell>
          <cell r="C598">
            <v>-2.2840302083897163E-3</v>
          </cell>
          <cell r="D598">
            <v>-3.2290622039971039E-3</v>
          </cell>
          <cell r="E598">
            <v>-1.7964013136034594E-3</v>
          </cell>
          <cell r="F598">
            <v>-2.3250968219314001E-3</v>
          </cell>
          <cell r="G598">
            <v>-5.4814778680677334E-3</v>
          </cell>
          <cell r="H598">
            <v>1.8923717133266326E-4</v>
          </cell>
          <cell r="I598">
            <v>2.3156448153738491E-3</v>
          </cell>
          <cell r="J598">
            <v>3.7735745297831909E-3</v>
          </cell>
          <cell r="K598">
            <v>1.6702930059942873E-3</v>
          </cell>
          <cell r="L598">
            <v>2.016796788973577E-3</v>
          </cell>
          <cell r="M598">
            <v>-4.5535416639521766E-3</v>
          </cell>
          <cell r="N598">
            <v>-1.2500817648828401E-3</v>
          </cell>
          <cell r="O598">
            <v>-2.0262289401768497E-3</v>
          </cell>
          <cell r="P598">
            <v>-5.3032850933105733E-3</v>
          </cell>
          <cell r="Q598">
            <v>-3.7526789793426991E-3</v>
          </cell>
          <cell r="R598">
            <v>-8.8810982353589776E-3</v>
          </cell>
          <cell r="S598">
            <v>-5.3848484673087076E-3</v>
          </cell>
          <cell r="T598">
            <v>-8.4007492116488901E-3</v>
          </cell>
          <cell r="U598">
            <v>-1.1992419579375005E-2</v>
          </cell>
          <cell r="V598">
            <v>-1.0671179737727928E-2</v>
          </cell>
        </row>
        <row r="599">
          <cell r="B599" t="str">
            <v xml:space="preserve"> +epsilon</v>
          </cell>
          <cell r="C599">
            <v>2.5000000000000001E-2</v>
          </cell>
          <cell r="D599">
            <v>2.5000000000000001E-2</v>
          </cell>
          <cell r="E599">
            <v>2.5000000000000001E-2</v>
          </cell>
          <cell r="F599">
            <v>2.5000000000000001E-2</v>
          </cell>
          <cell r="G599">
            <v>2.5000000000000001E-2</v>
          </cell>
          <cell r="H599">
            <v>2.5000000000000001E-2</v>
          </cell>
          <cell r="I599">
            <v>2.5000000000000001E-2</v>
          </cell>
          <cell r="J599">
            <v>2.5000000000000001E-2</v>
          </cell>
          <cell r="K599">
            <v>2.5000000000000001E-2</v>
          </cell>
          <cell r="L599">
            <v>2.5000000000000001E-2</v>
          </cell>
          <cell r="M599">
            <v>2.5000000000000001E-2</v>
          </cell>
          <cell r="N599">
            <v>2.5000000000000001E-2</v>
          </cell>
          <cell r="O599">
            <v>2.5000000000000001E-2</v>
          </cell>
          <cell r="P599">
            <v>2.5000000000000001E-2</v>
          </cell>
          <cell r="Q599">
            <v>2.5000000000000001E-2</v>
          </cell>
          <cell r="R599">
            <v>2.5000000000000001E-2</v>
          </cell>
          <cell r="S599">
            <v>2.5000000000000001E-2</v>
          </cell>
          <cell r="T599">
            <v>2.5000000000000001E-2</v>
          </cell>
          <cell r="U599">
            <v>2.5000000000000001E-2</v>
          </cell>
          <cell r="V599">
            <v>2.5000000000000001E-2</v>
          </cell>
        </row>
        <row r="600">
          <cell r="B600" t="str">
            <v xml:space="preserve"> -epsilon</v>
          </cell>
          <cell r="C600">
            <v>-2.5000000000000001E-2</v>
          </cell>
          <cell r="D600">
            <v>-2.5000000000000001E-2</v>
          </cell>
          <cell r="E600">
            <v>-2.5000000000000001E-2</v>
          </cell>
          <cell r="F600">
            <v>-2.5000000000000001E-2</v>
          </cell>
          <cell r="G600">
            <v>-2.5000000000000001E-2</v>
          </cell>
          <cell r="H600">
            <v>-2.5000000000000001E-2</v>
          </cell>
          <cell r="I600">
            <v>-2.5000000000000001E-2</v>
          </cell>
          <cell r="J600">
            <v>-2.5000000000000001E-2</v>
          </cell>
          <cell r="K600">
            <v>-2.5000000000000001E-2</v>
          </cell>
          <cell r="L600">
            <v>-2.5000000000000001E-2</v>
          </cell>
          <cell r="M600">
            <v>-2.5000000000000001E-2</v>
          </cell>
          <cell r="N600">
            <v>-2.5000000000000001E-2</v>
          </cell>
          <cell r="O600">
            <v>-2.5000000000000001E-2</v>
          </cell>
          <cell r="P600">
            <v>-2.5000000000000001E-2</v>
          </cell>
          <cell r="Q600">
            <v>-2.5000000000000001E-2</v>
          </cell>
          <cell r="R600">
            <v>-2.5000000000000001E-2</v>
          </cell>
          <cell r="S600">
            <v>-2.5000000000000001E-2</v>
          </cell>
          <cell r="T600">
            <v>-2.5000000000000001E-2</v>
          </cell>
          <cell r="U600">
            <v>-2.5000000000000001E-2</v>
          </cell>
          <cell r="V600">
            <v>-2.5000000000000001E-2</v>
          </cell>
        </row>
        <row r="618">
          <cell r="C618">
            <v>1995</v>
          </cell>
          <cell r="D618">
            <v>1996</v>
          </cell>
          <cell r="E618">
            <v>1997</v>
          </cell>
          <cell r="F618">
            <v>1998</v>
          </cell>
          <cell r="G618">
            <v>1999</v>
          </cell>
          <cell r="H618">
            <v>2000</v>
          </cell>
          <cell r="I618">
            <v>2001</v>
          </cell>
          <cell r="J618">
            <v>2002</v>
          </cell>
          <cell r="K618">
            <v>2003</v>
          </cell>
          <cell r="L618">
            <v>2004</v>
          </cell>
          <cell r="M618">
            <v>2005</v>
          </cell>
          <cell r="N618">
            <v>2006</v>
          </cell>
          <cell r="O618">
            <v>2007</v>
          </cell>
          <cell r="P618">
            <v>2008</v>
          </cell>
          <cell r="Q618">
            <v>2009</v>
          </cell>
          <cell r="R618">
            <v>2010</v>
          </cell>
          <cell r="S618">
            <v>2011</v>
          </cell>
          <cell r="T618">
            <v>2012</v>
          </cell>
          <cell r="U618">
            <v>2013</v>
          </cell>
          <cell r="V618">
            <v>2014</v>
          </cell>
        </row>
        <row r="619">
          <cell r="B619" t="str">
            <v>[057] Fruits and nuts (excluding oil nuts), fresh or dried</v>
          </cell>
          <cell r="C619">
            <v>5.203717417215644E-2</v>
          </cell>
          <cell r="D619">
            <v>4.5884471689250993E-2</v>
          </cell>
          <cell r="E619">
            <v>2.1342139905277144E-2</v>
          </cell>
          <cell r="F619">
            <v>6.6922500264129048E-2</v>
          </cell>
          <cell r="G619">
            <v>0.34926378653975543</v>
          </cell>
          <cell r="H619">
            <v>0.31264811194982889</v>
          </cell>
          <cell r="I619">
            <v>0.13598225466089806</v>
          </cell>
          <cell r="J619">
            <v>0.12266921517529451</v>
          </cell>
          <cell r="K619">
            <v>0.13245135512013184</v>
          </cell>
          <cell r="L619">
            <v>6.3904964706054182E-2</v>
          </cell>
          <cell r="M619">
            <v>4.8410246585409385E-2</v>
          </cell>
          <cell r="N619">
            <v>4.709434323109922E-2</v>
          </cell>
          <cell r="O619">
            <v>1.5569007353755882E-2</v>
          </cell>
          <cell r="P619">
            <v>2.5414308138505273E-2</v>
          </cell>
          <cell r="Q619">
            <v>5.8599191923422708E-2</v>
          </cell>
          <cell r="R619">
            <v>1.5464498427265024E-2</v>
          </cell>
          <cell r="S619">
            <v>1.7883405927060465E-2</v>
          </cell>
          <cell r="T619">
            <v>9.3574790283710869E-3</v>
          </cell>
          <cell r="U619">
            <v>1.5331013293672639E-2</v>
          </cell>
          <cell r="V619">
            <v>1.2289619702815538E-2</v>
          </cell>
        </row>
        <row r="620">
          <cell r="B620" t="str">
            <v xml:space="preserve"> +epsilon</v>
          </cell>
          <cell r="C620">
            <v>2.5000000000000001E-2</v>
          </cell>
          <cell r="D620">
            <v>2.5000000000000001E-2</v>
          </cell>
          <cell r="E620">
            <v>2.5000000000000001E-2</v>
          </cell>
          <cell r="F620">
            <v>2.5000000000000001E-2</v>
          </cell>
          <cell r="G620">
            <v>2.5000000000000001E-2</v>
          </cell>
          <cell r="H620">
            <v>2.5000000000000001E-2</v>
          </cell>
          <cell r="I620">
            <v>2.5000000000000001E-2</v>
          </cell>
          <cell r="J620">
            <v>2.5000000000000001E-2</v>
          </cell>
          <cell r="K620">
            <v>2.5000000000000001E-2</v>
          </cell>
          <cell r="L620">
            <v>2.5000000000000001E-2</v>
          </cell>
          <cell r="M620">
            <v>2.5000000000000001E-2</v>
          </cell>
          <cell r="N620">
            <v>2.5000000000000001E-2</v>
          </cell>
          <cell r="O620">
            <v>2.5000000000000001E-2</v>
          </cell>
          <cell r="P620">
            <v>2.5000000000000001E-2</v>
          </cell>
          <cell r="Q620">
            <v>2.5000000000000001E-2</v>
          </cell>
          <cell r="R620">
            <v>2.5000000000000001E-2</v>
          </cell>
          <cell r="S620">
            <v>2.5000000000000001E-2</v>
          </cell>
          <cell r="T620">
            <v>2.5000000000000001E-2</v>
          </cell>
          <cell r="U620">
            <v>2.5000000000000001E-2</v>
          </cell>
          <cell r="V620">
            <v>2.5000000000000001E-2</v>
          </cell>
        </row>
        <row r="621">
          <cell r="B621" t="str">
            <v xml:space="preserve"> -epsilon</v>
          </cell>
          <cell r="C621">
            <v>-2.5000000000000001E-2</v>
          </cell>
          <cell r="D621">
            <v>-2.5000000000000001E-2</v>
          </cell>
          <cell r="E621">
            <v>-2.5000000000000001E-2</v>
          </cell>
          <cell r="F621">
            <v>-2.5000000000000001E-2</v>
          </cell>
          <cell r="G621">
            <v>-2.5000000000000001E-2</v>
          </cell>
          <cell r="H621">
            <v>-2.5000000000000001E-2</v>
          </cell>
          <cell r="I621">
            <v>-2.5000000000000001E-2</v>
          </cell>
          <cell r="J621">
            <v>-2.5000000000000001E-2</v>
          </cell>
          <cell r="K621">
            <v>-2.5000000000000001E-2</v>
          </cell>
          <cell r="L621">
            <v>-2.5000000000000001E-2</v>
          </cell>
          <cell r="M621">
            <v>-2.5000000000000001E-2</v>
          </cell>
          <cell r="N621">
            <v>-2.5000000000000001E-2</v>
          </cell>
          <cell r="O621">
            <v>-2.5000000000000001E-2</v>
          </cell>
          <cell r="P621">
            <v>-2.5000000000000001E-2</v>
          </cell>
          <cell r="Q621">
            <v>-2.5000000000000001E-2</v>
          </cell>
          <cell r="R621">
            <v>-2.5000000000000001E-2</v>
          </cell>
          <cell r="S621">
            <v>-2.5000000000000001E-2</v>
          </cell>
          <cell r="T621">
            <v>-2.5000000000000001E-2</v>
          </cell>
          <cell r="U621">
            <v>-2.5000000000000001E-2</v>
          </cell>
          <cell r="V621">
            <v>-2.5000000000000001E-2</v>
          </cell>
        </row>
        <row r="639">
          <cell r="C639">
            <v>1995</v>
          </cell>
          <cell r="D639">
            <v>1996</v>
          </cell>
          <cell r="E639">
            <v>1997</v>
          </cell>
          <cell r="F639">
            <v>1998</v>
          </cell>
          <cell r="G639">
            <v>1999</v>
          </cell>
          <cell r="H639">
            <v>2000</v>
          </cell>
          <cell r="I639">
            <v>2001</v>
          </cell>
          <cell r="J639">
            <v>2002</v>
          </cell>
          <cell r="K639">
            <v>2003</v>
          </cell>
          <cell r="L639">
            <v>2004</v>
          </cell>
          <cell r="M639">
            <v>2005</v>
          </cell>
          <cell r="N639">
            <v>2006</v>
          </cell>
          <cell r="O639">
            <v>2007</v>
          </cell>
          <cell r="P639">
            <v>2008</v>
          </cell>
          <cell r="Q639">
            <v>2009</v>
          </cell>
          <cell r="R639">
            <v>2010</v>
          </cell>
          <cell r="S639">
            <v>2011</v>
          </cell>
          <cell r="T639">
            <v>2012</v>
          </cell>
          <cell r="U639">
            <v>2013</v>
          </cell>
          <cell r="V639">
            <v>2014</v>
          </cell>
        </row>
        <row r="640">
          <cell r="B640" t="str">
            <v>[058] Fruit, preserved, and fruit preparations (no juice)</v>
          </cell>
          <cell r="C640">
            <v>9.907448040236248E-4</v>
          </cell>
          <cell r="D640">
            <v>5.6950379045063015E-4</v>
          </cell>
          <cell r="E640">
            <v>6.2538531763101177E-4</v>
          </cell>
          <cell r="F640">
            <v>-5.9740660282712576E-4</v>
          </cell>
          <cell r="G640">
            <v>-1.5004023673214396E-3</v>
          </cell>
          <cell r="H640">
            <v>4.8784650261849736E-5</v>
          </cell>
          <cell r="I640">
            <v>-5.9690586012991413E-4</v>
          </cell>
          <cell r="J640">
            <v>-1.9409534467349453E-3</v>
          </cell>
          <cell r="K640">
            <v>-2.3111909027739162E-3</v>
          </cell>
          <cell r="L640">
            <v>9.2955158892960119E-4</v>
          </cell>
          <cell r="M640">
            <v>1.9140395056089739E-3</v>
          </cell>
          <cell r="N640">
            <v>1.4909869062058228E-3</v>
          </cell>
          <cell r="O640">
            <v>-3.3930822487678995E-3</v>
          </cell>
          <cell r="P640">
            <v>-8.8195158509961832E-3</v>
          </cell>
          <cell r="Q640">
            <v>-1.0359115485047149E-2</v>
          </cell>
          <cell r="R640">
            <v>-8.4532529005854999E-3</v>
          </cell>
          <cell r="S640">
            <v>-8.5137448770161266E-3</v>
          </cell>
          <cell r="T640">
            <v>-1.9899037110622748E-2</v>
          </cell>
          <cell r="U640">
            <v>-1.636547839114498E-2</v>
          </cell>
          <cell r="V640">
            <v>-1.7481652574743628E-2</v>
          </cell>
        </row>
        <row r="641">
          <cell r="B641" t="str">
            <v xml:space="preserve"> +epsilon</v>
          </cell>
          <cell r="C641">
            <v>2.5000000000000001E-2</v>
          </cell>
          <cell r="D641">
            <v>2.5000000000000001E-2</v>
          </cell>
          <cell r="E641">
            <v>2.5000000000000001E-2</v>
          </cell>
          <cell r="F641">
            <v>2.5000000000000001E-2</v>
          </cell>
          <cell r="G641">
            <v>2.5000000000000001E-2</v>
          </cell>
          <cell r="H641">
            <v>2.5000000000000001E-2</v>
          </cell>
          <cell r="I641">
            <v>2.5000000000000001E-2</v>
          </cell>
          <cell r="J641">
            <v>2.5000000000000001E-2</v>
          </cell>
          <cell r="K641">
            <v>2.5000000000000001E-2</v>
          </cell>
          <cell r="L641">
            <v>2.5000000000000001E-2</v>
          </cell>
          <cell r="M641">
            <v>2.5000000000000001E-2</v>
          </cell>
          <cell r="N641">
            <v>2.5000000000000001E-2</v>
          </cell>
          <cell r="O641">
            <v>2.5000000000000001E-2</v>
          </cell>
          <cell r="P641">
            <v>2.5000000000000001E-2</v>
          </cell>
          <cell r="Q641">
            <v>2.5000000000000001E-2</v>
          </cell>
          <cell r="R641">
            <v>2.5000000000000001E-2</v>
          </cell>
          <cell r="S641">
            <v>2.5000000000000001E-2</v>
          </cell>
          <cell r="T641">
            <v>2.5000000000000001E-2</v>
          </cell>
          <cell r="U641">
            <v>2.5000000000000001E-2</v>
          </cell>
          <cell r="V641">
            <v>2.5000000000000001E-2</v>
          </cell>
        </row>
        <row r="642">
          <cell r="B642" t="str">
            <v xml:space="preserve"> -epsilon</v>
          </cell>
          <cell r="C642">
            <v>-2.5000000000000001E-2</v>
          </cell>
          <cell r="D642">
            <v>-2.5000000000000001E-2</v>
          </cell>
          <cell r="E642">
            <v>-2.5000000000000001E-2</v>
          </cell>
          <cell r="F642">
            <v>-2.5000000000000001E-2</v>
          </cell>
          <cell r="G642">
            <v>-2.5000000000000001E-2</v>
          </cell>
          <cell r="H642">
            <v>-2.5000000000000001E-2</v>
          </cell>
          <cell r="I642">
            <v>-2.5000000000000001E-2</v>
          </cell>
          <cell r="J642">
            <v>-2.5000000000000001E-2</v>
          </cell>
          <cell r="K642">
            <v>-2.5000000000000001E-2</v>
          </cell>
          <cell r="L642">
            <v>-2.5000000000000001E-2</v>
          </cell>
          <cell r="M642">
            <v>-2.5000000000000001E-2</v>
          </cell>
          <cell r="N642">
            <v>-2.5000000000000001E-2</v>
          </cell>
          <cell r="O642">
            <v>-2.5000000000000001E-2</v>
          </cell>
          <cell r="P642">
            <v>-2.5000000000000001E-2</v>
          </cell>
          <cell r="Q642">
            <v>-2.5000000000000001E-2</v>
          </cell>
          <cell r="R642">
            <v>-2.5000000000000001E-2</v>
          </cell>
          <cell r="S642">
            <v>-2.5000000000000001E-2</v>
          </cell>
          <cell r="T642">
            <v>-2.5000000000000001E-2</v>
          </cell>
          <cell r="U642">
            <v>-2.5000000000000001E-2</v>
          </cell>
          <cell r="V642">
            <v>-2.5000000000000001E-2</v>
          </cell>
        </row>
        <row r="660">
          <cell r="C660">
            <v>1995</v>
          </cell>
          <cell r="D660">
            <v>1996</v>
          </cell>
          <cell r="E660">
            <v>1997</v>
          </cell>
          <cell r="F660">
            <v>1998</v>
          </cell>
          <cell r="G660">
            <v>1999</v>
          </cell>
          <cell r="H660">
            <v>2000</v>
          </cell>
          <cell r="I660">
            <v>2001</v>
          </cell>
          <cell r="J660">
            <v>2002</v>
          </cell>
          <cell r="K660">
            <v>2003</v>
          </cell>
          <cell r="L660">
            <v>2004</v>
          </cell>
          <cell r="M660">
            <v>2005</v>
          </cell>
          <cell r="N660">
            <v>2006</v>
          </cell>
          <cell r="O660">
            <v>2007</v>
          </cell>
          <cell r="P660">
            <v>2008</v>
          </cell>
          <cell r="Q660">
            <v>2009</v>
          </cell>
          <cell r="R660">
            <v>2010</v>
          </cell>
          <cell r="S660">
            <v>2011</v>
          </cell>
          <cell r="T660">
            <v>2012</v>
          </cell>
          <cell r="U660">
            <v>2013</v>
          </cell>
          <cell r="V660">
            <v>2014</v>
          </cell>
        </row>
        <row r="661">
          <cell r="B661" t="str">
            <v>[059] Fruit and vegetable juices, unfermented, no spirit</v>
          </cell>
          <cell r="C661">
            <v>-2.4997842571857619E-5</v>
          </cell>
          <cell r="D661">
            <v>2.0356721087506661E-3</v>
          </cell>
          <cell r="E661">
            <v>2.6004600978437736E-3</v>
          </cell>
          <cell r="F661">
            <v>1.7095056402216251E-3</v>
          </cell>
          <cell r="G661">
            <v>9.6754593455545428E-4</v>
          </cell>
          <cell r="H661">
            <v>4.8665727040590989E-4</v>
          </cell>
          <cell r="I661">
            <v>2.6113836652752508E-3</v>
          </cell>
          <cell r="J661">
            <v>6.5168576091851119E-4</v>
          </cell>
          <cell r="K661">
            <v>1.935614806868034E-4</v>
          </cell>
          <cell r="L661">
            <v>8.4150773358092693E-4</v>
          </cell>
          <cell r="M661">
            <v>1.5453875625106399E-4</v>
          </cell>
          <cell r="N661">
            <v>1.7487090665132105E-3</v>
          </cell>
          <cell r="O661">
            <v>-8.5972818577672249E-5</v>
          </cell>
          <cell r="P661">
            <v>-1.5214894175324853E-4</v>
          </cell>
          <cell r="Q661">
            <v>-2.2360642414287108E-4</v>
          </cell>
          <cell r="R661">
            <v>-3.8775706622994402E-4</v>
          </cell>
          <cell r="S661">
            <v>-4.6429542201378079E-4</v>
          </cell>
          <cell r="T661">
            <v>-9.989313924496548E-4</v>
          </cell>
          <cell r="U661">
            <v>-1.0381961203762534E-3</v>
          </cell>
          <cell r="V661">
            <v>-2.3612720719405907E-4</v>
          </cell>
        </row>
        <row r="662">
          <cell r="B662" t="str">
            <v xml:space="preserve"> +epsilon</v>
          </cell>
          <cell r="C662">
            <v>2.5000000000000001E-2</v>
          </cell>
          <cell r="D662">
            <v>2.5000000000000001E-2</v>
          </cell>
          <cell r="E662">
            <v>2.5000000000000001E-2</v>
          </cell>
          <cell r="F662">
            <v>2.5000000000000001E-2</v>
          </cell>
          <cell r="G662">
            <v>2.5000000000000001E-2</v>
          </cell>
          <cell r="H662">
            <v>2.5000000000000001E-2</v>
          </cell>
          <cell r="I662">
            <v>2.5000000000000001E-2</v>
          </cell>
          <cell r="J662">
            <v>2.5000000000000001E-2</v>
          </cell>
          <cell r="K662">
            <v>2.5000000000000001E-2</v>
          </cell>
          <cell r="L662">
            <v>2.5000000000000001E-2</v>
          </cell>
          <cell r="M662">
            <v>2.5000000000000001E-2</v>
          </cell>
          <cell r="N662">
            <v>2.5000000000000001E-2</v>
          </cell>
          <cell r="O662">
            <v>2.5000000000000001E-2</v>
          </cell>
          <cell r="P662">
            <v>2.5000000000000001E-2</v>
          </cell>
          <cell r="Q662">
            <v>2.5000000000000001E-2</v>
          </cell>
          <cell r="R662">
            <v>2.5000000000000001E-2</v>
          </cell>
          <cell r="S662">
            <v>2.5000000000000001E-2</v>
          </cell>
          <cell r="T662">
            <v>2.5000000000000001E-2</v>
          </cell>
          <cell r="U662">
            <v>2.5000000000000001E-2</v>
          </cell>
          <cell r="V662">
            <v>2.5000000000000001E-2</v>
          </cell>
        </row>
        <row r="663">
          <cell r="B663" t="str">
            <v xml:space="preserve"> -epsilon</v>
          </cell>
          <cell r="C663">
            <v>-2.5000000000000001E-2</v>
          </cell>
          <cell r="D663">
            <v>-2.5000000000000001E-2</v>
          </cell>
          <cell r="E663">
            <v>-2.5000000000000001E-2</v>
          </cell>
          <cell r="F663">
            <v>-2.5000000000000001E-2</v>
          </cell>
          <cell r="G663">
            <v>-2.5000000000000001E-2</v>
          </cell>
          <cell r="H663">
            <v>-2.5000000000000001E-2</v>
          </cell>
          <cell r="I663">
            <v>-2.5000000000000001E-2</v>
          </cell>
          <cell r="J663">
            <v>-2.5000000000000001E-2</v>
          </cell>
          <cell r="K663">
            <v>-2.5000000000000001E-2</v>
          </cell>
          <cell r="L663">
            <v>-2.5000000000000001E-2</v>
          </cell>
          <cell r="M663">
            <v>-2.5000000000000001E-2</v>
          </cell>
          <cell r="N663">
            <v>-2.5000000000000001E-2</v>
          </cell>
          <cell r="O663">
            <v>-2.5000000000000001E-2</v>
          </cell>
          <cell r="P663">
            <v>-2.5000000000000001E-2</v>
          </cell>
          <cell r="Q663">
            <v>-2.5000000000000001E-2</v>
          </cell>
          <cell r="R663">
            <v>-2.5000000000000001E-2</v>
          </cell>
          <cell r="S663">
            <v>-2.5000000000000001E-2</v>
          </cell>
          <cell r="T663">
            <v>-2.5000000000000001E-2</v>
          </cell>
          <cell r="U663">
            <v>-2.5000000000000001E-2</v>
          </cell>
          <cell r="V663">
            <v>-2.5000000000000001E-2</v>
          </cell>
        </row>
        <row r="681">
          <cell r="C681">
            <v>1995</v>
          </cell>
          <cell r="D681">
            <v>1996</v>
          </cell>
          <cell r="E681">
            <v>1997</v>
          </cell>
          <cell r="F681">
            <v>1998</v>
          </cell>
          <cell r="G681">
            <v>1999</v>
          </cell>
          <cell r="H681">
            <v>2000</v>
          </cell>
          <cell r="I681">
            <v>2001</v>
          </cell>
          <cell r="J681">
            <v>2002</v>
          </cell>
          <cell r="K681">
            <v>2003</v>
          </cell>
          <cell r="L681">
            <v>2004</v>
          </cell>
          <cell r="M681">
            <v>2005</v>
          </cell>
          <cell r="N681">
            <v>2006</v>
          </cell>
          <cell r="O681">
            <v>2007</v>
          </cell>
          <cell r="P681">
            <v>2008</v>
          </cell>
          <cell r="Q681">
            <v>2009</v>
          </cell>
          <cell r="R681">
            <v>2010</v>
          </cell>
          <cell r="S681">
            <v>2011</v>
          </cell>
          <cell r="T681">
            <v>2012</v>
          </cell>
          <cell r="U681">
            <v>2013</v>
          </cell>
          <cell r="V681">
            <v>2014</v>
          </cell>
        </row>
        <row r="682">
          <cell r="B682" t="str">
            <v xml:space="preserve">[061] Azúcar , melaza y miel </v>
          </cell>
          <cell r="C682">
            <v>0.66016465873139674</v>
          </cell>
          <cell r="D682">
            <v>0.18233683722684677</v>
          </cell>
          <cell r="E682">
            <v>0.30210135370683633</v>
          </cell>
          <cell r="F682">
            <v>9.8316818899816152E-2</v>
          </cell>
          <cell r="G682">
            <v>9.4395082598670854E-2</v>
          </cell>
          <cell r="H682">
            <v>0.20577204662867238</v>
          </cell>
          <cell r="I682">
            <v>-9.4436965421771581E-5</v>
          </cell>
          <cell r="J682">
            <v>0.25587965640399335</v>
          </cell>
          <cell r="K682">
            <v>6.4601357612844953E-2</v>
          </cell>
          <cell r="L682">
            <v>0.36387991391268493</v>
          </cell>
          <cell r="M682">
            <v>0.40781409507893229</v>
          </cell>
          <cell r="N682">
            <v>0.31513967067108922</v>
          </cell>
          <cell r="O682">
            <v>8.572441622814661E-2</v>
          </cell>
          <cell r="P682">
            <v>-1.1654237218031557E-3</v>
          </cell>
          <cell r="Q682">
            <v>0.33303169728467064</v>
          </cell>
          <cell r="R682">
            <v>0.25080938943543035</v>
          </cell>
          <cell r="S682">
            <v>6.8923044204148062E-2</v>
          </cell>
          <cell r="T682">
            <v>6.5046057561153235E-4</v>
          </cell>
          <cell r="U682">
            <v>-3.8083777803336622E-3</v>
          </cell>
          <cell r="V682">
            <v>2.675726023362892E-2</v>
          </cell>
        </row>
        <row r="683">
          <cell r="B683" t="str">
            <v xml:space="preserve"> +epsilon</v>
          </cell>
          <cell r="C683">
            <v>2.5000000000000001E-2</v>
          </cell>
          <cell r="D683">
            <v>2.5000000000000001E-2</v>
          </cell>
          <cell r="E683">
            <v>2.5000000000000001E-2</v>
          </cell>
          <cell r="F683">
            <v>2.5000000000000001E-2</v>
          </cell>
          <cell r="G683">
            <v>2.5000000000000001E-2</v>
          </cell>
          <cell r="H683">
            <v>2.5000000000000001E-2</v>
          </cell>
          <cell r="I683">
            <v>2.5000000000000001E-2</v>
          </cell>
          <cell r="J683">
            <v>2.5000000000000001E-2</v>
          </cell>
          <cell r="K683">
            <v>2.5000000000000001E-2</v>
          </cell>
          <cell r="L683">
            <v>2.5000000000000001E-2</v>
          </cell>
          <cell r="M683">
            <v>2.5000000000000001E-2</v>
          </cell>
          <cell r="N683">
            <v>2.5000000000000001E-2</v>
          </cell>
          <cell r="O683">
            <v>2.5000000000000001E-2</v>
          </cell>
          <cell r="P683">
            <v>2.5000000000000001E-2</v>
          </cell>
          <cell r="Q683">
            <v>2.5000000000000001E-2</v>
          </cell>
          <cell r="R683">
            <v>2.5000000000000001E-2</v>
          </cell>
          <cell r="S683">
            <v>2.5000000000000001E-2</v>
          </cell>
          <cell r="T683">
            <v>2.5000000000000001E-2</v>
          </cell>
          <cell r="U683">
            <v>2.5000000000000001E-2</v>
          </cell>
          <cell r="V683">
            <v>2.5000000000000001E-2</v>
          </cell>
        </row>
        <row r="684">
          <cell r="B684" t="str">
            <v xml:space="preserve"> -epsilon</v>
          </cell>
          <cell r="C684">
            <v>-2.5000000000000001E-2</v>
          </cell>
          <cell r="D684">
            <v>-2.5000000000000001E-2</v>
          </cell>
          <cell r="E684">
            <v>-2.5000000000000001E-2</v>
          </cell>
          <cell r="F684">
            <v>-2.5000000000000001E-2</v>
          </cell>
          <cell r="G684">
            <v>-2.5000000000000001E-2</v>
          </cell>
          <cell r="H684">
            <v>-2.5000000000000001E-2</v>
          </cell>
          <cell r="I684">
            <v>-2.5000000000000001E-2</v>
          </cell>
          <cell r="J684">
            <v>-2.5000000000000001E-2</v>
          </cell>
          <cell r="K684">
            <v>-2.5000000000000001E-2</v>
          </cell>
          <cell r="L684">
            <v>-2.5000000000000001E-2</v>
          </cell>
          <cell r="M684">
            <v>-2.5000000000000001E-2</v>
          </cell>
          <cell r="N684">
            <v>-2.5000000000000001E-2</v>
          </cell>
          <cell r="O684">
            <v>-2.5000000000000001E-2</v>
          </cell>
          <cell r="P684">
            <v>-2.5000000000000001E-2</v>
          </cell>
          <cell r="Q684">
            <v>-2.5000000000000001E-2</v>
          </cell>
          <cell r="R684">
            <v>-2.5000000000000001E-2</v>
          </cell>
          <cell r="S684">
            <v>-2.5000000000000001E-2</v>
          </cell>
          <cell r="T684">
            <v>-2.5000000000000001E-2</v>
          </cell>
          <cell r="U684">
            <v>-2.5000000000000001E-2</v>
          </cell>
          <cell r="V684">
            <v>-2.5000000000000001E-2</v>
          </cell>
        </row>
        <row r="711">
          <cell r="C711">
            <v>1995</v>
          </cell>
          <cell r="D711">
            <v>1996</v>
          </cell>
          <cell r="E711">
            <v>1997</v>
          </cell>
          <cell r="F711">
            <v>1998</v>
          </cell>
          <cell r="G711">
            <v>1999</v>
          </cell>
          <cell r="H711">
            <v>2000</v>
          </cell>
          <cell r="I711">
            <v>2001</v>
          </cell>
          <cell r="J711">
            <v>2002</v>
          </cell>
          <cell r="K711">
            <v>2003</v>
          </cell>
          <cell r="L711">
            <v>2004</v>
          </cell>
          <cell r="M711">
            <v>2005</v>
          </cell>
          <cell r="N711">
            <v>2006</v>
          </cell>
          <cell r="O711">
            <v>2007</v>
          </cell>
          <cell r="P711">
            <v>2008</v>
          </cell>
          <cell r="Q711">
            <v>2009</v>
          </cell>
          <cell r="R711">
            <v>2010</v>
          </cell>
          <cell r="S711">
            <v>2011</v>
          </cell>
          <cell r="T711">
            <v>2012</v>
          </cell>
          <cell r="U711">
            <v>2013</v>
          </cell>
          <cell r="V711">
            <v>2014</v>
          </cell>
        </row>
        <row r="712">
          <cell r="B712" t="str">
            <v xml:space="preserve">[062] Articulos de confitería </v>
          </cell>
          <cell r="C712">
            <v>-2.4544959996637156E-3</v>
          </cell>
          <cell r="D712">
            <v>1.4015845261006316E-2</v>
          </cell>
          <cell r="E712">
            <v>7.78521346896229E-3</v>
          </cell>
          <cell r="F712">
            <v>-1.1581945020985962E-3</v>
          </cell>
          <cell r="G712">
            <v>3.6943337880806426E-3</v>
          </cell>
          <cell r="H712">
            <v>1.2884349699049558E-2</v>
          </cell>
          <cell r="I712">
            <v>5.8916627056876621E-2</v>
          </cell>
          <cell r="J712">
            <v>8.7827395505089847E-2</v>
          </cell>
          <cell r="K712">
            <v>4.5144363367525808E-2</v>
          </cell>
          <cell r="L712">
            <v>2.9399355677315206E-2</v>
          </cell>
          <cell r="M712">
            <v>3.0243435685545678E-2</v>
          </cell>
          <cell r="N712">
            <v>3.4654531207226932E-2</v>
          </cell>
          <cell r="O712">
            <v>3.3733055507877856E-2</v>
          </cell>
          <cell r="P712">
            <v>3.6818356783814885E-2</v>
          </cell>
          <cell r="Q712">
            <v>3.2567386618641066E-2</v>
          </cell>
          <cell r="R712">
            <v>2.6799442826580085E-2</v>
          </cell>
          <cell r="S712">
            <v>2.8216158453175395E-2</v>
          </cell>
          <cell r="T712">
            <v>3.2477158870846401E-2</v>
          </cell>
          <cell r="U712">
            <v>4.2670607978056593E-2</v>
          </cell>
          <cell r="V712">
            <v>7.9449738641066428E-2</v>
          </cell>
        </row>
        <row r="713">
          <cell r="B713" t="str">
            <v xml:space="preserve"> +epsilon</v>
          </cell>
          <cell r="C713">
            <v>2.5000000000000001E-2</v>
          </cell>
          <cell r="D713">
            <v>2.5000000000000001E-2</v>
          </cell>
          <cell r="E713">
            <v>2.5000000000000001E-2</v>
          </cell>
          <cell r="F713">
            <v>2.5000000000000001E-2</v>
          </cell>
          <cell r="G713">
            <v>2.5000000000000001E-2</v>
          </cell>
          <cell r="H713">
            <v>2.5000000000000001E-2</v>
          </cell>
          <cell r="I713">
            <v>2.5000000000000001E-2</v>
          </cell>
          <cell r="J713">
            <v>2.5000000000000001E-2</v>
          </cell>
          <cell r="K713">
            <v>2.5000000000000001E-2</v>
          </cell>
          <cell r="L713">
            <v>2.5000000000000001E-2</v>
          </cell>
          <cell r="M713">
            <v>2.5000000000000001E-2</v>
          </cell>
          <cell r="N713">
            <v>2.5000000000000001E-2</v>
          </cell>
          <cell r="O713">
            <v>2.5000000000000001E-2</v>
          </cell>
          <cell r="P713">
            <v>2.5000000000000001E-2</v>
          </cell>
          <cell r="Q713">
            <v>2.5000000000000001E-2</v>
          </cell>
          <cell r="R713">
            <v>2.5000000000000001E-2</v>
          </cell>
          <cell r="S713">
            <v>2.5000000000000001E-2</v>
          </cell>
          <cell r="T713">
            <v>2.5000000000000001E-2</v>
          </cell>
          <cell r="U713">
            <v>2.5000000000000001E-2</v>
          </cell>
          <cell r="V713">
            <v>2.5000000000000001E-2</v>
          </cell>
        </row>
        <row r="714">
          <cell r="B714" t="str">
            <v xml:space="preserve"> -epsilon</v>
          </cell>
          <cell r="C714">
            <v>-2.5000000000000001E-2</v>
          </cell>
          <cell r="D714">
            <v>-2.5000000000000001E-2</v>
          </cell>
          <cell r="E714">
            <v>-2.5000000000000001E-2</v>
          </cell>
          <cell r="F714">
            <v>-2.5000000000000001E-2</v>
          </cell>
          <cell r="G714">
            <v>-2.5000000000000001E-2</v>
          </cell>
          <cell r="H714">
            <v>-2.5000000000000001E-2</v>
          </cell>
          <cell r="I714">
            <v>-2.5000000000000001E-2</v>
          </cell>
          <cell r="J714">
            <v>-2.5000000000000001E-2</v>
          </cell>
          <cell r="K714">
            <v>-2.5000000000000001E-2</v>
          </cell>
          <cell r="L714">
            <v>-2.5000000000000001E-2</v>
          </cell>
          <cell r="M714">
            <v>-2.5000000000000001E-2</v>
          </cell>
          <cell r="N714">
            <v>-2.5000000000000001E-2</v>
          </cell>
          <cell r="O714">
            <v>-2.5000000000000001E-2</v>
          </cell>
          <cell r="P714">
            <v>-2.5000000000000001E-2</v>
          </cell>
          <cell r="Q714">
            <v>-2.5000000000000001E-2</v>
          </cell>
          <cell r="R714">
            <v>-2.5000000000000001E-2</v>
          </cell>
          <cell r="S714">
            <v>-2.5000000000000001E-2</v>
          </cell>
          <cell r="T714">
            <v>-2.5000000000000001E-2</v>
          </cell>
          <cell r="U714">
            <v>-2.5000000000000001E-2</v>
          </cell>
          <cell r="V714">
            <v>-2.5000000000000001E-2</v>
          </cell>
        </row>
        <row r="733">
          <cell r="C733">
            <v>1995</v>
          </cell>
          <cell r="D733">
            <v>1996</v>
          </cell>
          <cell r="E733">
            <v>1997</v>
          </cell>
          <cell r="F733">
            <v>1998</v>
          </cell>
          <cell r="G733">
            <v>1999</v>
          </cell>
          <cell r="H733">
            <v>2000</v>
          </cell>
          <cell r="I733">
            <v>2001</v>
          </cell>
          <cell r="J733">
            <v>2002</v>
          </cell>
          <cell r="K733">
            <v>2003</v>
          </cell>
          <cell r="L733">
            <v>2004</v>
          </cell>
          <cell r="M733">
            <v>2005</v>
          </cell>
          <cell r="N733">
            <v>2006</v>
          </cell>
          <cell r="O733">
            <v>2007</v>
          </cell>
          <cell r="P733">
            <v>2008</v>
          </cell>
          <cell r="Q733">
            <v>2009</v>
          </cell>
          <cell r="R733">
            <v>2010</v>
          </cell>
          <cell r="S733">
            <v>2011</v>
          </cell>
          <cell r="T733">
            <v>2012</v>
          </cell>
          <cell r="U733">
            <v>2013</v>
          </cell>
          <cell r="V733">
            <v>2014</v>
          </cell>
        </row>
        <row r="734">
          <cell r="B734" t="str">
            <v xml:space="preserve">[071] Café y sustitutos del café </v>
          </cell>
          <cell r="C734">
            <v>4.1849332369068941</v>
          </cell>
          <cell r="D734">
            <v>3.7520398696331654</v>
          </cell>
          <cell r="E734">
            <v>4.4943365306769341</v>
          </cell>
          <cell r="F734">
            <v>3.9549816041481751</v>
          </cell>
          <cell r="G734">
            <v>3.5598300875774016</v>
          </cell>
          <cell r="H734">
            <v>3.0726022344565238</v>
          </cell>
          <cell r="I734">
            <v>2.2652687133660669</v>
          </cell>
          <cell r="J734">
            <v>2.4804467809229043</v>
          </cell>
          <cell r="K734">
            <v>2.3773073111457039</v>
          </cell>
          <cell r="L734">
            <v>2.6102496124041861</v>
          </cell>
          <cell r="M734">
            <v>2.8435542043491258</v>
          </cell>
          <cell r="N734">
            <v>2.5636221207444092</v>
          </cell>
          <cell r="O734">
            <v>2.1177441455711352</v>
          </cell>
          <cell r="P734">
            <v>2.1007216950670631</v>
          </cell>
          <cell r="Q734">
            <v>1.9294104675776904</v>
          </cell>
          <cell r="R734">
            <v>2.1530711835658725</v>
          </cell>
          <cell r="S734">
            <v>2.0642486682054204</v>
          </cell>
          <cell r="T734">
            <v>1.0747796821608193</v>
          </cell>
          <cell r="U734">
            <v>0.99083678975161293</v>
          </cell>
          <cell r="V734">
            <v>1.3879052360991451</v>
          </cell>
        </row>
        <row r="735">
          <cell r="B735" t="str">
            <v xml:space="preserve"> +epsilon</v>
          </cell>
          <cell r="C735">
            <v>2.5000000000000001E-2</v>
          </cell>
          <cell r="D735">
            <v>2.5000000000000001E-2</v>
          </cell>
          <cell r="E735">
            <v>2.5000000000000001E-2</v>
          </cell>
          <cell r="F735">
            <v>2.5000000000000001E-2</v>
          </cell>
          <cell r="G735">
            <v>2.5000000000000001E-2</v>
          </cell>
          <cell r="H735">
            <v>2.5000000000000001E-2</v>
          </cell>
          <cell r="I735">
            <v>2.5000000000000001E-2</v>
          </cell>
          <cell r="J735">
            <v>2.5000000000000001E-2</v>
          </cell>
          <cell r="K735">
            <v>2.5000000000000001E-2</v>
          </cell>
          <cell r="L735">
            <v>2.5000000000000001E-2</v>
          </cell>
          <cell r="M735">
            <v>2.5000000000000001E-2</v>
          </cell>
          <cell r="N735">
            <v>2.5000000000000001E-2</v>
          </cell>
          <cell r="O735">
            <v>2.5000000000000001E-2</v>
          </cell>
          <cell r="P735">
            <v>2.5000000000000001E-2</v>
          </cell>
          <cell r="Q735">
            <v>2.5000000000000001E-2</v>
          </cell>
          <cell r="R735">
            <v>2.5000000000000001E-2</v>
          </cell>
          <cell r="S735">
            <v>2.5000000000000001E-2</v>
          </cell>
          <cell r="T735">
            <v>2.5000000000000001E-2</v>
          </cell>
          <cell r="U735">
            <v>2.5000000000000001E-2</v>
          </cell>
          <cell r="V735">
            <v>2.5000000000000001E-2</v>
          </cell>
        </row>
        <row r="736">
          <cell r="B736" t="str">
            <v xml:space="preserve"> -epsilon</v>
          </cell>
          <cell r="C736">
            <v>-2.5000000000000001E-2</v>
          </cell>
          <cell r="D736">
            <v>-2.5000000000000001E-2</v>
          </cell>
          <cell r="E736">
            <v>-2.5000000000000001E-2</v>
          </cell>
          <cell r="F736">
            <v>-2.5000000000000001E-2</v>
          </cell>
          <cell r="G736">
            <v>-2.5000000000000001E-2</v>
          </cell>
          <cell r="H736">
            <v>-2.5000000000000001E-2</v>
          </cell>
          <cell r="I736">
            <v>-2.5000000000000001E-2</v>
          </cell>
          <cell r="J736">
            <v>-2.5000000000000001E-2</v>
          </cell>
          <cell r="K736">
            <v>-2.5000000000000001E-2</v>
          </cell>
          <cell r="L736">
            <v>-2.5000000000000001E-2</v>
          </cell>
          <cell r="M736">
            <v>-2.5000000000000001E-2</v>
          </cell>
          <cell r="N736">
            <v>-2.5000000000000001E-2</v>
          </cell>
          <cell r="O736">
            <v>-2.5000000000000001E-2</v>
          </cell>
          <cell r="P736">
            <v>-2.5000000000000001E-2</v>
          </cell>
          <cell r="Q736">
            <v>-2.5000000000000001E-2</v>
          </cell>
          <cell r="R736">
            <v>-2.5000000000000001E-2</v>
          </cell>
          <cell r="S736">
            <v>-2.5000000000000001E-2</v>
          </cell>
          <cell r="T736">
            <v>-2.5000000000000001E-2</v>
          </cell>
          <cell r="U736">
            <v>-2.5000000000000001E-2</v>
          </cell>
          <cell r="V736">
            <v>-2.5000000000000001E-2</v>
          </cell>
        </row>
        <row r="760">
          <cell r="C760">
            <v>1995</v>
          </cell>
          <cell r="D760">
            <v>1996</v>
          </cell>
          <cell r="E760">
            <v>1997</v>
          </cell>
          <cell r="F760">
            <v>1998</v>
          </cell>
          <cell r="G760">
            <v>1999</v>
          </cell>
          <cell r="H760">
            <v>2000</v>
          </cell>
          <cell r="I760">
            <v>2001</v>
          </cell>
          <cell r="J760">
            <v>2002</v>
          </cell>
          <cell r="K760">
            <v>2003</v>
          </cell>
          <cell r="L760">
            <v>2004</v>
          </cell>
          <cell r="M760">
            <v>2005</v>
          </cell>
          <cell r="N760">
            <v>2006</v>
          </cell>
          <cell r="O760">
            <v>2007</v>
          </cell>
          <cell r="P760">
            <v>2008</v>
          </cell>
          <cell r="Q760">
            <v>2009</v>
          </cell>
          <cell r="R760">
            <v>2010</v>
          </cell>
          <cell r="S760">
            <v>2011</v>
          </cell>
          <cell r="T760">
            <v>2012</v>
          </cell>
          <cell r="U760">
            <v>2013</v>
          </cell>
          <cell r="V760">
            <v>2014</v>
          </cell>
        </row>
        <row r="761">
          <cell r="B761" t="str">
            <v>[072] Cacao</v>
          </cell>
          <cell r="C761">
            <v>1.2519644715346522E-3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2.4644657609209741E-3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6.1495154317095487E-3</v>
          </cell>
          <cell r="N761">
            <v>-1.3503384140595499E-2</v>
          </cell>
          <cell r="O761">
            <v>-3.8794084371842043E-2</v>
          </cell>
          <cell r="P761">
            <v>-2.0344396882215226E-3</v>
          </cell>
          <cell r="Q761">
            <v>1.6047081197438102E-3</v>
          </cell>
          <cell r="R761">
            <v>-2.7208761863354402E-3</v>
          </cell>
          <cell r="S761">
            <v>-1.2633345747466964E-2</v>
          </cell>
          <cell r="T761">
            <v>1.2631415074950483E-3</v>
          </cell>
          <cell r="U761">
            <v>4.3538622156109059E-3</v>
          </cell>
          <cell r="V761">
            <v>2.1673688277862656E-2</v>
          </cell>
        </row>
        <row r="762">
          <cell r="B762" t="str">
            <v xml:space="preserve"> +epsilon</v>
          </cell>
          <cell r="C762">
            <v>2.5000000000000001E-2</v>
          </cell>
          <cell r="D762">
            <v>2.5000000000000001E-2</v>
          </cell>
          <cell r="E762">
            <v>2.5000000000000001E-2</v>
          </cell>
          <cell r="F762">
            <v>2.5000000000000001E-2</v>
          </cell>
          <cell r="G762">
            <v>2.5000000000000001E-2</v>
          </cell>
          <cell r="H762">
            <v>2.5000000000000001E-2</v>
          </cell>
          <cell r="I762">
            <v>2.5000000000000001E-2</v>
          </cell>
          <cell r="J762">
            <v>2.5000000000000001E-2</v>
          </cell>
          <cell r="K762">
            <v>2.5000000000000001E-2</v>
          </cell>
          <cell r="L762">
            <v>2.5000000000000001E-2</v>
          </cell>
          <cell r="M762">
            <v>2.5000000000000001E-2</v>
          </cell>
          <cell r="N762">
            <v>2.5000000000000001E-2</v>
          </cell>
          <cell r="O762">
            <v>2.5000000000000001E-2</v>
          </cell>
          <cell r="P762">
            <v>2.5000000000000001E-2</v>
          </cell>
          <cell r="Q762">
            <v>2.5000000000000001E-2</v>
          </cell>
          <cell r="R762">
            <v>2.5000000000000001E-2</v>
          </cell>
          <cell r="S762">
            <v>2.5000000000000001E-2</v>
          </cell>
          <cell r="T762">
            <v>2.5000000000000001E-2</v>
          </cell>
          <cell r="U762">
            <v>2.5000000000000001E-2</v>
          </cell>
          <cell r="V762">
            <v>2.5000000000000001E-2</v>
          </cell>
        </row>
        <row r="763">
          <cell r="B763" t="str">
            <v xml:space="preserve"> -epsilon</v>
          </cell>
          <cell r="C763">
            <v>-2.5000000000000001E-2</v>
          </cell>
          <cell r="D763">
            <v>-2.5000000000000001E-2</v>
          </cell>
          <cell r="E763">
            <v>-2.5000000000000001E-2</v>
          </cell>
          <cell r="F763">
            <v>-2.5000000000000001E-2</v>
          </cell>
          <cell r="G763">
            <v>-2.5000000000000001E-2</v>
          </cell>
          <cell r="H763">
            <v>-2.5000000000000001E-2</v>
          </cell>
          <cell r="I763">
            <v>-2.5000000000000001E-2</v>
          </cell>
          <cell r="J763">
            <v>-2.5000000000000001E-2</v>
          </cell>
          <cell r="K763">
            <v>-2.5000000000000001E-2</v>
          </cell>
          <cell r="L763">
            <v>-2.5000000000000001E-2</v>
          </cell>
          <cell r="M763">
            <v>-2.5000000000000001E-2</v>
          </cell>
          <cell r="N763">
            <v>-2.5000000000000001E-2</v>
          </cell>
          <cell r="O763">
            <v>-2.5000000000000001E-2</v>
          </cell>
          <cell r="P763">
            <v>-2.5000000000000001E-2</v>
          </cell>
          <cell r="Q763">
            <v>-2.5000000000000001E-2</v>
          </cell>
          <cell r="R763">
            <v>-2.5000000000000001E-2</v>
          </cell>
          <cell r="S763">
            <v>-2.5000000000000001E-2</v>
          </cell>
          <cell r="T763">
            <v>-2.5000000000000001E-2</v>
          </cell>
          <cell r="U763">
            <v>-2.5000000000000001E-2</v>
          </cell>
          <cell r="V763">
            <v>-2.5000000000000001E-2</v>
          </cell>
        </row>
        <row r="778">
          <cell r="C778">
            <v>1995</v>
          </cell>
          <cell r="D778">
            <v>1996</v>
          </cell>
          <cell r="E778">
            <v>1997</v>
          </cell>
          <cell r="F778">
            <v>1998</v>
          </cell>
          <cell r="G778">
            <v>1999</v>
          </cell>
          <cell r="H778">
            <v>2000</v>
          </cell>
          <cell r="I778">
            <v>2001</v>
          </cell>
          <cell r="J778">
            <v>2002</v>
          </cell>
          <cell r="K778">
            <v>2003</v>
          </cell>
          <cell r="L778">
            <v>2004</v>
          </cell>
          <cell r="M778">
            <v>2005</v>
          </cell>
          <cell r="N778">
            <v>2006</v>
          </cell>
          <cell r="O778">
            <v>2007</v>
          </cell>
          <cell r="P778">
            <v>2008</v>
          </cell>
          <cell r="Q778">
            <v>2009</v>
          </cell>
          <cell r="R778">
            <v>2010</v>
          </cell>
          <cell r="S778">
            <v>2011</v>
          </cell>
          <cell r="T778">
            <v>2012</v>
          </cell>
          <cell r="U778">
            <v>2013</v>
          </cell>
          <cell r="V778">
            <v>2014</v>
          </cell>
        </row>
        <row r="779">
          <cell r="B779" t="str">
            <v>[073] ChocolateM y preparados alimenticios con cacao , n.e.s.</v>
          </cell>
          <cell r="C779">
            <v>1.4602708618457128E-2</v>
          </cell>
          <cell r="D779">
            <v>1.1231871003187842E-2</v>
          </cell>
          <cell r="E779">
            <v>7.8927803179466242E-3</v>
          </cell>
          <cell r="F779">
            <v>3.9518600002143743E-3</v>
          </cell>
          <cell r="G779">
            <v>1.1073102449172399E-3</v>
          </cell>
          <cell r="H779">
            <v>-2.3837852680937607E-4</v>
          </cell>
          <cell r="I779">
            <v>-7.5262645582501743E-4</v>
          </cell>
          <cell r="J779">
            <v>-9.0266689990339897E-4</v>
          </cell>
          <cell r="K779">
            <v>-1.2604692906276441E-3</v>
          </cell>
          <cell r="L779">
            <v>-5.8376752269648669E-4</v>
          </cell>
          <cell r="M779">
            <v>7.4613027290645382E-5</v>
          </cell>
          <cell r="N779">
            <v>-9.6465878796212238E-4</v>
          </cell>
          <cell r="O779">
            <v>-1.4187860020739864E-3</v>
          </cell>
          <cell r="P779">
            <v>-2.0038983392498739E-3</v>
          </cell>
          <cell r="Q779">
            <v>-2.3244043719279598E-3</v>
          </cell>
          <cell r="R779">
            <v>-1.5580934570750531E-3</v>
          </cell>
          <cell r="S779">
            <v>-1.5508755417343774E-3</v>
          </cell>
          <cell r="T779">
            <v>-8.5375905893172836E-3</v>
          </cell>
          <cell r="U779">
            <v>-1.1010574534666095E-2</v>
          </cell>
          <cell r="V779">
            <v>-4.8471268341054256E-3</v>
          </cell>
        </row>
        <row r="780">
          <cell r="B780" t="str">
            <v xml:space="preserve"> +epsilon</v>
          </cell>
          <cell r="C780">
            <v>2.5000000000000001E-2</v>
          </cell>
          <cell r="D780">
            <v>2.5000000000000001E-2</v>
          </cell>
          <cell r="E780">
            <v>2.5000000000000001E-2</v>
          </cell>
          <cell r="F780">
            <v>2.5000000000000001E-2</v>
          </cell>
          <cell r="G780">
            <v>2.5000000000000001E-2</v>
          </cell>
          <cell r="H780">
            <v>2.5000000000000001E-2</v>
          </cell>
          <cell r="I780">
            <v>2.5000000000000001E-2</v>
          </cell>
          <cell r="J780">
            <v>2.5000000000000001E-2</v>
          </cell>
          <cell r="K780">
            <v>2.5000000000000001E-2</v>
          </cell>
          <cell r="L780">
            <v>2.5000000000000001E-2</v>
          </cell>
          <cell r="M780">
            <v>2.5000000000000001E-2</v>
          </cell>
          <cell r="N780">
            <v>2.5000000000000001E-2</v>
          </cell>
          <cell r="O780">
            <v>2.5000000000000001E-2</v>
          </cell>
          <cell r="P780">
            <v>2.5000000000000001E-2</v>
          </cell>
          <cell r="Q780">
            <v>2.5000000000000001E-2</v>
          </cell>
          <cell r="R780">
            <v>2.5000000000000001E-2</v>
          </cell>
          <cell r="S780">
            <v>2.5000000000000001E-2</v>
          </cell>
          <cell r="T780">
            <v>2.5000000000000001E-2</v>
          </cell>
          <cell r="U780">
            <v>2.5000000000000001E-2</v>
          </cell>
          <cell r="V780">
            <v>2.5000000000000001E-2</v>
          </cell>
        </row>
        <row r="781">
          <cell r="B781" t="str">
            <v xml:space="preserve"> -epsilon</v>
          </cell>
          <cell r="C781">
            <v>-2.5000000000000001E-2</v>
          </cell>
          <cell r="D781">
            <v>-2.5000000000000001E-2</v>
          </cell>
          <cell r="E781">
            <v>-2.5000000000000001E-2</v>
          </cell>
          <cell r="F781">
            <v>-2.5000000000000001E-2</v>
          </cell>
          <cell r="G781">
            <v>-2.5000000000000001E-2</v>
          </cell>
          <cell r="H781">
            <v>-2.5000000000000001E-2</v>
          </cell>
          <cell r="I781">
            <v>-2.5000000000000001E-2</v>
          </cell>
          <cell r="J781">
            <v>-2.5000000000000001E-2</v>
          </cell>
          <cell r="K781">
            <v>-2.5000000000000001E-2</v>
          </cell>
          <cell r="L781">
            <v>-2.5000000000000001E-2</v>
          </cell>
          <cell r="M781">
            <v>-2.5000000000000001E-2</v>
          </cell>
          <cell r="N781">
            <v>-2.5000000000000001E-2</v>
          </cell>
          <cell r="O781">
            <v>-2.5000000000000001E-2</v>
          </cell>
          <cell r="P781">
            <v>-2.5000000000000001E-2</v>
          </cell>
          <cell r="Q781">
            <v>-2.5000000000000001E-2</v>
          </cell>
          <cell r="R781">
            <v>-2.5000000000000001E-2</v>
          </cell>
          <cell r="S781">
            <v>-2.5000000000000001E-2</v>
          </cell>
          <cell r="T781">
            <v>-2.5000000000000001E-2</v>
          </cell>
          <cell r="U781">
            <v>-2.5000000000000001E-2</v>
          </cell>
          <cell r="V781">
            <v>-2.5000000000000001E-2</v>
          </cell>
        </row>
        <row r="809">
          <cell r="C809">
            <v>1995</v>
          </cell>
          <cell r="D809">
            <v>1996</v>
          </cell>
          <cell r="E809">
            <v>1997</v>
          </cell>
          <cell r="F809">
            <v>1998</v>
          </cell>
          <cell r="G809">
            <v>1999</v>
          </cell>
          <cell r="H809">
            <v>2000</v>
          </cell>
          <cell r="I809">
            <v>2001</v>
          </cell>
          <cell r="J809">
            <v>2002</v>
          </cell>
          <cell r="K809">
            <v>2003</v>
          </cell>
          <cell r="L809">
            <v>2004</v>
          </cell>
          <cell r="M809">
            <v>2005</v>
          </cell>
          <cell r="N809">
            <v>2006</v>
          </cell>
          <cell r="O809">
            <v>2007</v>
          </cell>
          <cell r="P809">
            <v>2008</v>
          </cell>
          <cell r="Q809">
            <v>2009</v>
          </cell>
          <cell r="R809">
            <v>2010</v>
          </cell>
          <cell r="S809">
            <v>2011</v>
          </cell>
          <cell r="T809">
            <v>2012</v>
          </cell>
          <cell r="U809">
            <v>2013</v>
          </cell>
          <cell r="V809">
            <v>2014</v>
          </cell>
        </row>
        <row r="810">
          <cell r="B810" t="str">
            <v>[074] Tea and mate</v>
          </cell>
          <cell r="C810">
            <v>0</v>
          </cell>
          <cell r="D810">
            <v>-2.6439902305021609E-5</v>
          </cell>
          <cell r="E810">
            <v>-2.5069925718646289E-4</v>
          </cell>
          <cell r="F810">
            <v>-1.2215640132626166E-5</v>
          </cell>
          <cell r="G810">
            <v>-3.187282381224069E-5</v>
          </cell>
          <cell r="H810">
            <v>0</v>
          </cell>
          <cell r="I810">
            <v>-9.3037233481492262E-5</v>
          </cell>
          <cell r="J810">
            <v>-1.1569264000878325E-5</v>
          </cell>
          <cell r="K810">
            <v>-1.1468334623719926E-4</v>
          </cell>
          <cell r="L810">
            <v>-1.2650009418153715E-4</v>
          </cell>
          <cell r="M810">
            <v>-9.3487810832933152E-5</v>
          </cell>
          <cell r="N810">
            <v>-4.8829239139910061E-4</v>
          </cell>
          <cell r="O810">
            <v>-4.3961322164316497E-4</v>
          </cell>
          <cell r="P810">
            <v>-6.0536129901178637E-4</v>
          </cell>
          <cell r="Q810">
            <v>-1.8636885199449958E-3</v>
          </cell>
          <cell r="R810">
            <v>-4.0933126809135035E-3</v>
          </cell>
          <cell r="S810">
            <v>-3.3659791854340438E-3</v>
          </cell>
          <cell r="T810">
            <v>-7.7227996587459369E-3</v>
          </cell>
          <cell r="U810">
            <v>-1.0331600700505936E-2</v>
          </cell>
          <cell r="V810">
            <v>-1.145117260724284E-2</v>
          </cell>
        </row>
        <row r="811">
          <cell r="B811" t="str">
            <v xml:space="preserve"> +epsilon</v>
          </cell>
          <cell r="C811">
            <v>2.5000000000000001E-2</v>
          </cell>
          <cell r="D811">
            <v>2.5000000000000001E-2</v>
          </cell>
          <cell r="E811">
            <v>2.5000000000000001E-2</v>
          </cell>
          <cell r="F811">
            <v>2.5000000000000001E-2</v>
          </cell>
          <cell r="G811">
            <v>2.5000000000000001E-2</v>
          </cell>
          <cell r="H811">
            <v>2.5000000000000001E-2</v>
          </cell>
          <cell r="I811">
            <v>2.5000000000000001E-2</v>
          </cell>
          <cell r="J811">
            <v>2.5000000000000001E-2</v>
          </cell>
          <cell r="K811">
            <v>2.5000000000000001E-2</v>
          </cell>
          <cell r="L811">
            <v>2.5000000000000001E-2</v>
          </cell>
          <cell r="M811">
            <v>2.5000000000000001E-2</v>
          </cell>
          <cell r="N811">
            <v>2.5000000000000001E-2</v>
          </cell>
          <cell r="O811">
            <v>2.5000000000000001E-2</v>
          </cell>
          <cell r="P811">
            <v>2.5000000000000001E-2</v>
          </cell>
          <cell r="Q811">
            <v>2.5000000000000001E-2</v>
          </cell>
          <cell r="R811">
            <v>2.5000000000000001E-2</v>
          </cell>
          <cell r="S811">
            <v>2.5000000000000001E-2</v>
          </cell>
          <cell r="T811">
            <v>2.5000000000000001E-2</v>
          </cell>
          <cell r="U811">
            <v>2.5000000000000001E-2</v>
          </cell>
          <cell r="V811">
            <v>2.5000000000000001E-2</v>
          </cell>
        </row>
        <row r="812">
          <cell r="B812" t="str">
            <v xml:space="preserve"> -epsilon</v>
          </cell>
          <cell r="C812">
            <v>-2.5000000000000001E-2</v>
          </cell>
          <cell r="D812">
            <v>-2.5000000000000001E-2</v>
          </cell>
          <cell r="E812">
            <v>-2.5000000000000001E-2</v>
          </cell>
          <cell r="F812">
            <v>-2.5000000000000001E-2</v>
          </cell>
          <cell r="G812">
            <v>-2.5000000000000001E-2</v>
          </cell>
          <cell r="H812">
            <v>-2.5000000000000001E-2</v>
          </cell>
          <cell r="I812">
            <v>-2.5000000000000001E-2</v>
          </cell>
          <cell r="J812">
            <v>-2.5000000000000001E-2</v>
          </cell>
          <cell r="K812">
            <v>-2.5000000000000001E-2</v>
          </cell>
          <cell r="L812">
            <v>-2.5000000000000001E-2</v>
          </cell>
          <cell r="M812">
            <v>-2.5000000000000001E-2</v>
          </cell>
          <cell r="N812">
            <v>-2.5000000000000001E-2</v>
          </cell>
          <cell r="O812">
            <v>-2.5000000000000001E-2</v>
          </cell>
          <cell r="P812">
            <v>-2.5000000000000001E-2</v>
          </cell>
          <cell r="Q812">
            <v>-2.5000000000000001E-2</v>
          </cell>
          <cell r="R812">
            <v>-2.5000000000000001E-2</v>
          </cell>
          <cell r="S812">
            <v>-2.5000000000000001E-2</v>
          </cell>
          <cell r="T812">
            <v>-2.5000000000000001E-2</v>
          </cell>
          <cell r="U812">
            <v>-2.5000000000000001E-2</v>
          </cell>
          <cell r="V812">
            <v>-2.5000000000000001E-2</v>
          </cell>
        </row>
        <row r="828">
          <cell r="C828">
            <v>1995</v>
          </cell>
          <cell r="D828">
            <v>1996</v>
          </cell>
          <cell r="E828">
            <v>1997</v>
          </cell>
          <cell r="F828">
            <v>1998</v>
          </cell>
          <cell r="G828">
            <v>1999</v>
          </cell>
          <cell r="H828">
            <v>2000</v>
          </cell>
          <cell r="I828">
            <v>2001</v>
          </cell>
          <cell r="J828">
            <v>2002</v>
          </cell>
          <cell r="K828">
            <v>2003</v>
          </cell>
          <cell r="L828">
            <v>2004</v>
          </cell>
          <cell r="M828">
            <v>2005</v>
          </cell>
          <cell r="N828">
            <v>2006</v>
          </cell>
          <cell r="O828">
            <v>2007</v>
          </cell>
          <cell r="P828">
            <v>2008</v>
          </cell>
          <cell r="Q828">
            <v>2009</v>
          </cell>
          <cell r="R828">
            <v>2010</v>
          </cell>
          <cell r="S828">
            <v>2011</v>
          </cell>
          <cell r="T828">
            <v>2012</v>
          </cell>
          <cell r="U828">
            <v>2013</v>
          </cell>
          <cell r="V828">
            <v>2014</v>
          </cell>
        </row>
        <row r="829">
          <cell r="B829" t="str">
            <v>[075] Spices</v>
          </cell>
          <cell r="C829">
            <v>-2.2974873367377725E-2</v>
          </cell>
          <cell r="D829">
            <v>-1.5482234136785691E-2</v>
          </cell>
          <cell r="E829">
            <v>-1.4122528695770648E-2</v>
          </cell>
          <cell r="F829">
            <v>-2.1550853747186006E-2</v>
          </cell>
          <cell r="G829">
            <v>-2.4672611944816885E-2</v>
          </cell>
          <cell r="H829">
            <v>-7.2940560921525332E-3</v>
          </cell>
          <cell r="I829">
            <v>-9.7617242161205289E-3</v>
          </cell>
          <cell r="J829">
            <v>-4.9634245799894854E-3</v>
          </cell>
          <cell r="K829">
            <v>-8.0288878081085802E-3</v>
          </cell>
          <cell r="L829">
            <v>9.9525701524074751E-4</v>
          </cell>
          <cell r="M829">
            <v>-2.2320725076044627E-3</v>
          </cell>
          <cell r="N829">
            <v>-9.8199376044189046E-3</v>
          </cell>
          <cell r="O829">
            <v>-7.8503621727269678E-3</v>
          </cell>
          <cell r="P829">
            <v>-1.5288444490876055E-2</v>
          </cell>
          <cell r="Q829">
            <v>-1.4463236901438649E-2</v>
          </cell>
          <cell r="R829">
            <v>-1.4247167925689249E-2</v>
          </cell>
          <cell r="S829">
            <v>-2.0046562763007595E-2</v>
          </cell>
          <cell r="T829">
            <v>-2.1163240199957745E-2</v>
          </cell>
          <cell r="U829">
            <v>-2.6059427203292879E-2</v>
          </cell>
          <cell r="V829">
            <v>-2.3097141982620584E-2</v>
          </cell>
        </row>
        <row r="830">
          <cell r="B830" t="str">
            <v xml:space="preserve"> +epsilon</v>
          </cell>
          <cell r="C830">
            <v>2.5000000000000001E-2</v>
          </cell>
          <cell r="D830">
            <v>2.5000000000000001E-2</v>
          </cell>
          <cell r="E830">
            <v>2.5000000000000001E-2</v>
          </cell>
          <cell r="F830">
            <v>2.5000000000000001E-2</v>
          </cell>
          <cell r="G830">
            <v>2.5000000000000001E-2</v>
          </cell>
          <cell r="H830">
            <v>2.5000000000000001E-2</v>
          </cell>
          <cell r="I830">
            <v>2.5000000000000001E-2</v>
          </cell>
          <cell r="J830">
            <v>2.5000000000000001E-2</v>
          </cell>
          <cell r="K830">
            <v>2.5000000000000001E-2</v>
          </cell>
          <cell r="L830">
            <v>2.5000000000000001E-2</v>
          </cell>
          <cell r="M830">
            <v>2.5000000000000001E-2</v>
          </cell>
          <cell r="N830">
            <v>2.5000000000000001E-2</v>
          </cell>
          <cell r="O830">
            <v>2.5000000000000001E-2</v>
          </cell>
          <cell r="P830">
            <v>2.5000000000000001E-2</v>
          </cell>
          <cell r="Q830">
            <v>2.5000000000000001E-2</v>
          </cell>
          <cell r="R830">
            <v>2.5000000000000001E-2</v>
          </cell>
          <cell r="S830">
            <v>2.5000000000000001E-2</v>
          </cell>
          <cell r="T830">
            <v>2.5000000000000001E-2</v>
          </cell>
          <cell r="U830">
            <v>2.5000000000000001E-2</v>
          </cell>
          <cell r="V830">
            <v>2.5000000000000001E-2</v>
          </cell>
        </row>
        <row r="831">
          <cell r="B831" t="str">
            <v xml:space="preserve"> -epsilon</v>
          </cell>
          <cell r="C831">
            <v>-2.5000000000000001E-2</v>
          </cell>
          <cell r="D831">
            <v>-2.5000000000000001E-2</v>
          </cell>
          <cell r="E831">
            <v>-2.5000000000000001E-2</v>
          </cell>
          <cell r="F831">
            <v>-2.5000000000000001E-2</v>
          </cell>
          <cell r="G831">
            <v>-2.5000000000000001E-2</v>
          </cell>
          <cell r="H831">
            <v>-2.5000000000000001E-2</v>
          </cell>
          <cell r="I831">
            <v>-2.5000000000000001E-2</v>
          </cell>
          <cell r="J831">
            <v>-2.5000000000000001E-2</v>
          </cell>
          <cell r="K831">
            <v>-2.5000000000000001E-2</v>
          </cell>
          <cell r="L831">
            <v>-2.5000000000000001E-2</v>
          </cell>
          <cell r="M831">
            <v>-2.5000000000000001E-2</v>
          </cell>
          <cell r="N831">
            <v>-2.5000000000000001E-2</v>
          </cell>
          <cell r="O831">
            <v>-2.5000000000000001E-2</v>
          </cell>
          <cell r="P831">
            <v>-2.5000000000000001E-2</v>
          </cell>
          <cell r="Q831">
            <v>-2.5000000000000001E-2</v>
          </cell>
          <cell r="R831">
            <v>-2.5000000000000001E-2</v>
          </cell>
          <cell r="S831">
            <v>-2.5000000000000001E-2</v>
          </cell>
          <cell r="T831">
            <v>-2.5000000000000001E-2</v>
          </cell>
          <cell r="U831">
            <v>-2.5000000000000001E-2</v>
          </cell>
          <cell r="V831">
            <v>-2.5000000000000001E-2</v>
          </cell>
        </row>
        <row r="850">
          <cell r="C850">
            <v>1995</v>
          </cell>
          <cell r="D850">
            <v>1996</v>
          </cell>
          <cell r="E850">
            <v>1997</v>
          </cell>
          <cell r="F850">
            <v>1998</v>
          </cell>
          <cell r="G850">
            <v>1999</v>
          </cell>
          <cell r="H850">
            <v>2000</v>
          </cell>
          <cell r="I850">
            <v>2001</v>
          </cell>
          <cell r="J850">
            <v>2002</v>
          </cell>
          <cell r="K850">
            <v>2003</v>
          </cell>
          <cell r="L850">
            <v>2004</v>
          </cell>
          <cell r="M850">
            <v>2005</v>
          </cell>
          <cell r="N850">
            <v>2006</v>
          </cell>
          <cell r="O850">
            <v>2007</v>
          </cell>
          <cell r="P850">
            <v>2008</v>
          </cell>
          <cell r="Q850">
            <v>2009</v>
          </cell>
          <cell r="R850">
            <v>2010</v>
          </cell>
          <cell r="S850">
            <v>2011</v>
          </cell>
          <cell r="T850">
            <v>2012</v>
          </cell>
          <cell r="U850">
            <v>2013</v>
          </cell>
          <cell r="V850">
            <v>2014</v>
          </cell>
        </row>
        <row r="851">
          <cell r="B851" t="str">
            <v>[081] Feeding stuff for animals (no unmilled cereals)</v>
          </cell>
          <cell r="C851">
            <v>3.766789438318817E-3</v>
          </cell>
          <cell r="D851">
            <v>-5.7081089630613363E-4</v>
          </cell>
          <cell r="E851">
            <v>-1.6180361126205355E-3</v>
          </cell>
          <cell r="F851">
            <v>-1.196116211023312E-3</v>
          </cell>
          <cell r="G851">
            <v>-1.5922330985045515E-3</v>
          </cell>
          <cell r="H851">
            <v>-9.345601073009539E-4</v>
          </cell>
          <cell r="I851">
            <v>-3.5601635085863413E-3</v>
          </cell>
          <cell r="J851">
            <v>-4.1120317405222004E-3</v>
          </cell>
          <cell r="K851">
            <v>-8.556320754645453E-3</v>
          </cell>
          <cell r="L851">
            <v>-5.3722891410994122E-3</v>
          </cell>
          <cell r="M851">
            <v>-3.0953756163605317E-3</v>
          </cell>
          <cell r="N851">
            <v>-2.8735630148054351E-3</v>
          </cell>
          <cell r="O851">
            <v>-1.0881726633077167E-2</v>
          </cell>
          <cell r="P851">
            <v>-1.636420252635987E-2</v>
          </cell>
          <cell r="Q851">
            <v>-1.6787203970820664E-2</v>
          </cell>
          <cell r="R851">
            <v>-2.89436553171123E-2</v>
          </cell>
          <cell r="S851">
            <v>-2.2311833284977094E-2</v>
          </cell>
          <cell r="T851">
            <v>-5.2204476256267777E-2</v>
          </cell>
          <cell r="U851">
            <v>-4.5099985121515473E-2</v>
          </cell>
          <cell r="V851">
            <v>-3.5639763152685563E-2</v>
          </cell>
        </row>
        <row r="852">
          <cell r="B852" t="str">
            <v xml:space="preserve"> +epsilon</v>
          </cell>
          <cell r="C852">
            <v>2.5000000000000001E-2</v>
          </cell>
          <cell r="D852">
            <v>2.5000000000000001E-2</v>
          </cell>
          <cell r="E852">
            <v>2.5000000000000001E-2</v>
          </cell>
          <cell r="F852">
            <v>2.5000000000000001E-2</v>
          </cell>
          <cell r="G852">
            <v>2.5000000000000001E-2</v>
          </cell>
          <cell r="H852">
            <v>2.5000000000000001E-2</v>
          </cell>
          <cell r="I852">
            <v>2.5000000000000001E-2</v>
          </cell>
          <cell r="J852">
            <v>2.5000000000000001E-2</v>
          </cell>
          <cell r="K852">
            <v>2.5000000000000001E-2</v>
          </cell>
          <cell r="L852">
            <v>2.5000000000000001E-2</v>
          </cell>
          <cell r="M852">
            <v>2.5000000000000001E-2</v>
          </cell>
          <cell r="N852">
            <v>2.5000000000000001E-2</v>
          </cell>
          <cell r="O852">
            <v>2.5000000000000001E-2</v>
          </cell>
          <cell r="P852">
            <v>2.5000000000000001E-2</v>
          </cell>
          <cell r="Q852">
            <v>2.5000000000000001E-2</v>
          </cell>
          <cell r="R852">
            <v>2.5000000000000001E-2</v>
          </cell>
          <cell r="S852">
            <v>2.5000000000000001E-2</v>
          </cell>
          <cell r="T852">
            <v>2.5000000000000001E-2</v>
          </cell>
          <cell r="U852">
            <v>2.5000000000000001E-2</v>
          </cell>
          <cell r="V852">
            <v>2.5000000000000001E-2</v>
          </cell>
        </row>
        <row r="853">
          <cell r="B853" t="str">
            <v xml:space="preserve"> -epsilon</v>
          </cell>
          <cell r="C853">
            <v>-2.5000000000000001E-2</v>
          </cell>
          <cell r="D853">
            <v>-2.5000000000000001E-2</v>
          </cell>
          <cell r="E853">
            <v>-2.5000000000000001E-2</v>
          </cell>
          <cell r="F853">
            <v>-2.5000000000000001E-2</v>
          </cell>
          <cell r="G853">
            <v>-2.5000000000000001E-2</v>
          </cell>
          <cell r="H853">
            <v>-2.5000000000000001E-2</v>
          </cell>
          <cell r="I853">
            <v>-2.5000000000000001E-2</v>
          </cell>
          <cell r="J853">
            <v>-2.5000000000000001E-2</v>
          </cell>
          <cell r="K853">
            <v>-2.5000000000000001E-2</v>
          </cell>
          <cell r="L853">
            <v>-2.5000000000000001E-2</v>
          </cell>
          <cell r="M853">
            <v>-2.5000000000000001E-2</v>
          </cell>
          <cell r="N853">
            <v>-2.5000000000000001E-2</v>
          </cell>
          <cell r="O853">
            <v>-2.5000000000000001E-2</v>
          </cell>
          <cell r="P853">
            <v>-2.5000000000000001E-2</v>
          </cell>
          <cell r="Q853">
            <v>-2.5000000000000001E-2</v>
          </cell>
          <cell r="R853">
            <v>-2.5000000000000001E-2</v>
          </cell>
          <cell r="S853">
            <v>-2.5000000000000001E-2</v>
          </cell>
          <cell r="T853">
            <v>-2.5000000000000001E-2</v>
          </cell>
          <cell r="U853">
            <v>-2.5000000000000001E-2</v>
          </cell>
          <cell r="V853">
            <v>-2.5000000000000001E-2</v>
          </cell>
        </row>
        <row r="871">
          <cell r="C871">
            <v>1995</v>
          </cell>
          <cell r="D871">
            <v>1996</v>
          </cell>
          <cell r="E871">
            <v>1997</v>
          </cell>
          <cell r="F871">
            <v>1998</v>
          </cell>
          <cell r="G871">
            <v>1999</v>
          </cell>
          <cell r="H871">
            <v>2000</v>
          </cell>
          <cell r="I871">
            <v>2001</v>
          </cell>
          <cell r="J871">
            <v>2002</v>
          </cell>
          <cell r="K871">
            <v>2003</v>
          </cell>
          <cell r="L871">
            <v>2004</v>
          </cell>
          <cell r="M871">
            <v>2005</v>
          </cell>
          <cell r="N871">
            <v>2006</v>
          </cell>
          <cell r="O871">
            <v>2007</v>
          </cell>
          <cell r="P871">
            <v>2008</v>
          </cell>
          <cell r="Q871">
            <v>2009</v>
          </cell>
          <cell r="R871">
            <v>2010</v>
          </cell>
          <cell r="S871">
            <v>2011</v>
          </cell>
          <cell r="T871">
            <v>2012</v>
          </cell>
          <cell r="U871">
            <v>2013</v>
          </cell>
          <cell r="V871">
            <v>2014</v>
          </cell>
        </row>
        <row r="872">
          <cell r="B872" t="str">
            <v>[091] Margarine and shortening</v>
          </cell>
          <cell r="C872">
            <v>0</v>
          </cell>
          <cell r="D872">
            <v>0</v>
          </cell>
          <cell r="E872">
            <v>0</v>
          </cell>
          <cell r="F872">
            <v>-2.6829229537375252E-5</v>
          </cell>
          <cell r="G872">
            <v>-1.5842770312765559E-4</v>
          </cell>
          <cell r="H872">
            <v>-2.1925494865253448E-4</v>
          </cell>
          <cell r="I872">
            <v>-4.0081225617098255E-4</v>
          </cell>
          <cell r="J872">
            <v>-7.2729633296423355E-4</v>
          </cell>
          <cell r="K872">
            <v>-1.3103622102981526E-3</v>
          </cell>
          <cell r="L872">
            <v>-6.5805867380685959E-4</v>
          </cell>
          <cell r="M872">
            <v>0</v>
          </cell>
          <cell r="N872">
            <v>-3.2491617131128115E-4</v>
          </cell>
          <cell r="O872">
            <v>0</v>
          </cell>
          <cell r="P872">
            <v>3.6187817545996651E-5</v>
          </cell>
          <cell r="Q872">
            <v>-2.0255498201789554E-5</v>
          </cell>
          <cell r="R872">
            <v>-6.049363956714525E-6</v>
          </cell>
          <cell r="S872">
            <v>0</v>
          </cell>
          <cell r="T872">
            <v>-9.1558510701745676E-4</v>
          </cell>
          <cell r="U872">
            <v>-6.7697061091061956E-4</v>
          </cell>
          <cell r="V872">
            <v>-1.0229712814609215E-3</v>
          </cell>
        </row>
        <row r="873">
          <cell r="B873" t="str">
            <v xml:space="preserve"> +epsilon</v>
          </cell>
          <cell r="C873">
            <v>2.5000000000000001E-2</v>
          </cell>
          <cell r="D873">
            <v>2.5000000000000001E-2</v>
          </cell>
          <cell r="E873">
            <v>2.5000000000000001E-2</v>
          </cell>
          <cell r="F873">
            <v>2.5000000000000001E-2</v>
          </cell>
          <cell r="G873">
            <v>2.5000000000000001E-2</v>
          </cell>
          <cell r="H873">
            <v>2.5000000000000001E-2</v>
          </cell>
          <cell r="I873">
            <v>2.5000000000000001E-2</v>
          </cell>
          <cell r="J873">
            <v>2.5000000000000001E-2</v>
          </cell>
          <cell r="K873">
            <v>2.5000000000000001E-2</v>
          </cell>
          <cell r="L873">
            <v>2.5000000000000001E-2</v>
          </cell>
          <cell r="M873">
            <v>2.5000000000000001E-2</v>
          </cell>
          <cell r="N873">
            <v>2.5000000000000001E-2</v>
          </cell>
          <cell r="O873">
            <v>2.5000000000000001E-2</v>
          </cell>
          <cell r="P873">
            <v>2.5000000000000001E-2</v>
          </cell>
          <cell r="Q873">
            <v>2.5000000000000001E-2</v>
          </cell>
          <cell r="R873">
            <v>2.5000000000000001E-2</v>
          </cell>
          <cell r="S873">
            <v>2.5000000000000001E-2</v>
          </cell>
          <cell r="T873">
            <v>2.5000000000000001E-2</v>
          </cell>
          <cell r="U873">
            <v>2.5000000000000001E-2</v>
          </cell>
          <cell r="V873">
            <v>2.5000000000000001E-2</v>
          </cell>
        </row>
        <row r="874">
          <cell r="B874" t="str">
            <v xml:space="preserve"> -epsilon</v>
          </cell>
          <cell r="C874">
            <v>-2.5000000000000001E-2</v>
          </cell>
          <cell r="D874">
            <v>-2.5000000000000001E-2</v>
          </cell>
          <cell r="E874">
            <v>-2.5000000000000001E-2</v>
          </cell>
          <cell r="F874">
            <v>-2.5000000000000001E-2</v>
          </cell>
          <cell r="G874">
            <v>-2.5000000000000001E-2</v>
          </cell>
          <cell r="H874">
            <v>-2.5000000000000001E-2</v>
          </cell>
          <cell r="I874">
            <v>-2.5000000000000001E-2</v>
          </cell>
          <cell r="J874">
            <v>-2.5000000000000001E-2</v>
          </cell>
          <cell r="K874">
            <v>-2.5000000000000001E-2</v>
          </cell>
          <cell r="L874">
            <v>-2.5000000000000001E-2</v>
          </cell>
          <cell r="M874">
            <v>-2.5000000000000001E-2</v>
          </cell>
          <cell r="N874">
            <v>-2.5000000000000001E-2</v>
          </cell>
          <cell r="O874">
            <v>-2.5000000000000001E-2</v>
          </cell>
          <cell r="P874">
            <v>-2.5000000000000001E-2</v>
          </cell>
          <cell r="Q874">
            <v>-2.5000000000000001E-2</v>
          </cell>
          <cell r="R874">
            <v>-2.5000000000000001E-2</v>
          </cell>
          <cell r="S874">
            <v>-2.5000000000000001E-2</v>
          </cell>
          <cell r="T874">
            <v>-2.5000000000000001E-2</v>
          </cell>
          <cell r="U874">
            <v>-2.5000000000000001E-2</v>
          </cell>
          <cell r="V874">
            <v>-2.5000000000000001E-2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_tradematrix_e_3digits_362133"/>
      <sheetName val="us_tradematrix_e_3digits_36 (2"/>
      <sheetName val="Hoja1"/>
      <sheetName val="Hoja2"/>
      <sheetName val="Hoja3"/>
    </sheetNames>
    <sheetDataSet>
      <sheetData sheetId="0"/>
      <sheetData sheetId="1"/>
      <sheetData sheetId="2">
        <row r="2">
          <cell r="C2">
            <v>1995</v>
          </cell>
          <cell r="D2">
            <v>1996</v>
          </cell>
          <cell r="E2">
            <v>1997</v>
          </cell>
          <cell r="F2">
            <v>1998</v>
          </cell>
          <cell r="G2">
            <v>1999</v>
          </cell>
          <cell r="H2">
            <v>2000</v>
          </cell>
          <cell r="I2">
            <v>2001</v>
          </cell>
          <cell r="J2">
            <v>2002</v>
          </cell>
          <cell r="K2">
            <v>2003</v>
          </cell>
          <cell r="L2">
            <v>2004</v>
          </cell>
          <cell r="M2">
            <v>2005</v>
          </cell>
          <cell r="N2">
            <v>2006</v>
          </cell>
          <cell r="O2">
            <v>2007</v>
          </cell>
          <cell r="P2">
            <v>2008</v>
          </cell>
          <cell r="Q2">
            <v>2009</v>
          </cell>
          <cell r="R2">
            <v>2010</v>
          </cell>
          <cell r="S2">
            <v>2011</v>
          </cell>
          <cell r="T2">
            <v>2012</v>
          </cell>
          <cell r="U2">
            <v>2013</v>
          </cell>
          <cell r="V2">
            <v>2014</v>
          </cell>
        </row>
        <row r="3">
          <cell r="B3" t="str">
            <v>[001]  Animales vivos que no sean animales de la división 03 vivos / Animales Que no sean animales de la división 03</v>
          </cell>
          <cell r="C3">
            <v>0</v>
          </cell>
          <cell r="D3">
            <v>4.8816089985470872E-4</v>
          </cell>
          <cell r="E3">
            <v>0</v>
          </cell>
          <cell r="F3">
            <v>0</v>
          </cell>
          <cell r="G3">
            <v>-7.5870499860345746E-5</v>
          </cell>
          <cell r="H3">
            <v>-1.1046809778971088E-6</v>
          </cell>
          <cell r="I3">
            <v>0</v>
          </cell>
          <cell r="J3">
            <v>-2.879564306431038E-6</v>
          </cell>
          <cell r="K3">
            <v>-2.6021878555592856E-5</v>
          </cell>
          <cell r="L3">
            <v>-8.8131253670564562E-5</v>
          </cell>
          <cell r="M3">
            <v>3.0186179430695547E-6</v>
          </cell>
          <cell r="N3">
            <v>8.9159293793853277E-5</v>
          </cell>
          <cell r="O3">
            <v>3.076934623061671E-5</v>
          </cell>
          <cell r="P3">
            <v>1.3641086377977219E-4</v>
          </cell>
          <cell r="Q3">
            <v>9.4762419840200554E-5</v>
          </cell>
          <cell r="R3">
            <v>8.3738752023074126E-2</v>
          </cell>
          <cell r="S3">
            <v>0.16243812266431618</v>
          </cell>
          <cell r="T3">
            <v>0.11111948921806422</v>
          </cell>
          <cell r="U3">
            <v>3.5264571184945921E-2</v>
          </cell>
          <cell r="V3">
            <v>8.937756936871176E-2</v>
          </cell>
        </row>
        <row r="4">
          <cell r="B4" t="str">
            <v xml:space="preserve"> +epsilon</v>
          </cell>
          <cell r="C4">
            <v>2.5000000000000001E-2</v>
          </cell>
          <cell r="D4">
            <v>2.5000000000000001E-2</v>
          </cell>
          <cell r="E4">
            <v>2.5000000000000001E-2</v>
          </cell>
          <cell r="F4">
            <v>2.5000000000000001E-2</v>
          </cell>
          <cell r="G4">
            <v>2.5000000000000001E-2</v>
          </cell>
          <cell r="H4">
            <v>2.5000000000000001E-2</v>
          </cell>
          <cell r="I4">
            <v>2.5000000000000001E-2</v>
          </cell>
          <cell r="J4">
            <v>2.5000000000000001E-2</v>
          </cell>
          <cell r="K4">
            <v>2.5000000000000001E-2</v>
          </cell>
          <cell r="L4">
            <v>2.5000000000000001E-2</v>
          </cell>
          <cell r="M4">
            <v>2.5000000000000001E-2</v>
          </cell>
          <cell r="N4">
            <v>2.5000000000000001E-2</v>
          </cell>
          <cell r="O4">
            <v>2.5000000000000001E-2</v>
          </cell>
          <cell r="P4">
            <v>2.5000000000000001E-2</v>
          </cell>
          <cell r="Q4">
            <v>2.5000000000000001E-2</v>
          </cell>
          <cell r="R4">
            <v>2.5000000000000001E-2</v>
          </cell>
          <cell r="S4">
            <v>2.5000000000000001E-2</v>
          </cell>
          <cell r="T4">
            <v>2.5000000000000001E-2</v>
          </cell>
          <cell r="U4">
            <v>2.5000000000000001E-2</v>
          </cell>
          <cell r="V4">
            <v>2.5000000000000001E-2</v>
          </cell>
        </row>
        <row r="5">
          <cell r="B5" t="str">
            <v xml:space="preserve"> -epsilon</v>
          </cell>
          <cell r="C5">
            <v>-2.5000000000000001E-2</v>
          </cell>
          <cell r="D5">
            <v>-2.5000000000000001E-2</v>
          </cell>
          <cell r="E5">
            <v>-2.5000000000000001E-2</v>
          </cell>
          <cell r="F5">
            <v>-2.5000000000000001E-2</v>
          </cell>
          <cell r="G5">
            <v>-2.5000000000000001E-2</v>
          </cell>
          <cell r="H5">
            <v>-2.5000000000000001E-2</v>
          </cell>
          <cell r="I5">
            <v>-2.5000000000000001E-2</v>
          </cell>
          <cell r="J5">
            <v>-2.5000000000000001E-2</v>
          </cell>
          <cell r="K5">
            <v>-2.5000000000000001E-2</v>
          </cell>
          <cell r="L5">
            <v>-2.5000000000000001E-2</v>
          </cell>
          <cell r="M5">
            <v>-2.5000000000000001E-2</v>
          </cell>
          <cell r="N5">
            <v>-2.5000000000000001E-2</v>
          </cell>
          <cell r="O5">
            <v>-2.5000000000000001E-2</v>
          </cell>
          <cell r="P5">
            <v>-2.5000000000000001E-2</v>
          </cell>
          <cell r="Q5">
            <v>-2.5000000000000001E-2</v>
          </cell>
          <cell r="R5">
            <v>-2.5000000000000001E-2</v>
          </cell>
          <cell r="S5">
            <v>-2.5000000000000001E-2</v>
          </cell>
          <cell r="T5">
            <v>-2.5000000000000001E-2</v>
          </cell>
          <cell r="U5">
            <v>-2.5000000000000001E-2</v>
          </cell>
          <cell r="V5">
            <v>-2.5000000000000001E-2</v>
          </cell>
        </row>
        <row r="891">
          <cell r="C891">
            <v>1995</v>
          </cell>
          <cell r="D891">
            <v>1996</v>
          </cell>
          <cell r="E891">
            <v>1997</v>
          </cell>
          <cell r="F891">
            <v>1998</v>
          </cell>
          <cell r="G891">
            <v>1999</v>
          </cell>
          <cell r="H891">
            <v>2000</v>
          </cell>
          <cell r="I891">
            <v>2001</v>
          </cell>
          <cell r="J891">
            <v>2002</v>
          </cell>
          <cell r="K891">
            <v>2003</v>
          </cell>
          <cell r="L891">
            <v>2004</v>
          </cell>
          <cell r="M891">
            <v>2005</v>
          </cell>
          <cell r="N891">
            <v>2006</v>
          </cell>
          <cell r="O891">
            <v>2007</v>
          </cell>
          <cell r="P891">
            <v>2008</v>
          </cell>
          <cell r="Q891">
            <v>2009</v>
          </cell>
          <cell r="R891">
            <v>2010</v>
          </cell>
          <cell r="S891">
            <v>2011</v>
          </cell>
          <cell r="T891">
            <v>2012</v>
          </cell>
          <cell r="U891">
            <v>2013</v>
          </cell>
          <cell r="V891">
            <v>2014</v>
          </cell>
        </row>
        <row r="892">
          <cell r="B892" t="str">
            <v>[098] Productos y preparados comestibles, n.e.s.</v>
          </cell>
          <cell r="C892">
            <v>-1.0549497294432158E-3</v>
          </cell>
          <cell r="D892">
            <v>-1.4235950999894043E-3</v>
          </cell>
          <cell r="E892">
            <v>-4.6881557710099045E-4</v>
          </cell>
          <cell r="F892">
            <v>9.5373830197398714E-4</v>
          </cell>
          <cell r="G892">
            <v>-4.1087368092104846E-4</v>
          </cell>
          <cell r="H892">
            <v>1.8776845805930638E-3</v>
          </cell>
          <cell r="I892">
            <v>9.5921587936346889E-4</v>
          </cell>
          <cell r="J892">
            <v>3.4476300798980884E-4</v>
          </cell>
          <cell r="K892">
            <v>1.1048885025409247E-3</v>
          </cell>
          <cell r="L892">
            <v>-1.8366232540017815E-3</v>
          </cell>
          <cell r="M892">
            <v>1.6184994641990468E-3</v>
          </cell>
          <cell r="N892">
            <v>1.4614304417110953E-3</v>
          </cell>
          <cell r="O892">
            <v>-2.8084314693609721E-3</v>
          </cell>
          <cell r="P892">
            <v>-2.3471062208797999E-4</v>
          </cell>
          <cell r="Q892">
            <v>-1.032303800252816E-2</v>
          </cell>
          <cell r="R892">
            <v>-1.6082782146967452E-2</v>
          </cell>
          <cell r="S892">
            <v>-1.4204436048503685E-2</v>
          </cell>
          <cell r="T892">
            <v>-1.7243326921848212E-2</v>
          </cell>
          <cell r="U892">
            <v>-2.8898835611768411E-2</v>
          </cell>
          <cell r="V892">
            <v>-2.3505524640025241E-2</v>
          </cell>
        </row>
        <row r="893">
          <cell r="B893" t="str">
            <v xml:space="preserve"> +epsilon</v>
          </cell>
          <cell r="C893">
            <v>2.5000000000000001E-2</v>
          </cell>
          <cell r="D893">
            <v>2.5000000000000001E-2</v>
          </cell>
          <cell r="E893">
            <v>2.5000000000000001E-2</v>
          </cell>
          <cell r="F893">
            <v>2.5000000000000001E-2</v>
          </cell>
          <cell r="G893">
            <v>2.5000000000000001E-2</v>
          </cell>
          <cell r="H893">
            <v>2.5000000000000001E-2</v>
          </cell>
          <cell r="I893">
            <v>2.5000000000000001E-2</v>
          </cell>
          <cell r="J893">
            <v>2.5000000000000001E-2</v>
          </cell>
          <cell r="K893">
            <v>2.5000000000000001E-2</v>
          </cell>
          <cell r="L893">
            <v>2.5000000000000001E-2</v>
          </cell>
          <cell r="M893">
            <v>2.5000000000000001E-2</v>
          </cell>
          <cell r="N893">
            <v>2.5000000000000001E-2</v>
          </cell>
          <cell r="O893">
            <v>2.5000000000000001E-2</v>
          </cell>
          <cell r="P893">
            <v>2.5000000000000001E-2</v>
          </cell>
          <cell r="Q893">
            <v>2.5000000000000001E-2</v>
          </cell>
          <cell r="R893">
            <v>2.5000000000000001E-2</v>
          </cell>
          <cell r="S893">
            <v>2.5000000000000001E-2</v>
          </cell>
          <cell r="T893">
            <v>2.5000000000000001E-2</v>
          </cell>
          <cell r="U893">
            <v>2.5000000000000001E-2</v>
          </cell>
          <cell r="V893">
            <v>2.5000000000000001E-2</v>
          </cell>
        </row>
        <row r="894">
          <cell r="B894" t="str">
            <v xml:space="preserve"> -epsilon</v>
          </cell>
          <cell r="C894">
            <v>-2.5000000000000001E-2</v>
          </cell>
          <cell r="D894">
            <v>-2.5000000000000001E-2</v>
          </cell>
          <cell r="E894">
            <v>-2.5000000000000001E-2</v>
          </cell>
          <cell r="F894">
            <v>-2.5000000000000001E-2</v>
          </cell>
          <cell r="G894">
            <v>-2.5000000000000001E-2</v>
          </cell>
          <cell r="H894">
            <v>-2.5000000000000001E-2</v>
          </cell>
          <cell r="I894">
            <v>-2.5000000000000001E-2</v>
          </cell>
          <cell r="J894">
            <v>-2.5000000000000001E-2</v>
          </cell>
          <cell r="K894">
            <v>-2.5000000000000001E-2</v>
          </cell>
          <cell r="L894">
            <v>-2.5000000000000001E-2</v>
          </cell>
          <cell r="M894">
            <v>-2.5000000000000001E-2</v>
          </cell>
          <cell r="N894">
            <v>-2.5000000000000001E-2</v>
          </cell>
          <cell r="O894">
            <v>-2.5000000000000001E-2</v>
          </cell>
          <cell r="P894">
            <v>-2.5000000000000001E-2</v>
          </cell>
          <cell r="Q894">
            <v>-2.5000000000000001E-2</v>
          </cell>
          <cell r="R894">
            <v>-2.5000000000000001E-2</v>
          </cell>
          <cell r="S894">
            <v>-2.5000000000000001E-2</v>
          </cell>
          <cell r="T894">
            <v>-2.5000000000000001E-2</v>
          </cell>
          <cell r="U894">
            <v>-2.5000000000000001E-2</v>
          </cell>
          <cell r="V894">
            <v>-2.5000000000000001E-2</v>
          </cell>
        </row>
        <row r="908">
          <cell r="C908">
            <v>1995</v>
          </cell>
          <cell r="D908">
            <v>1996</v>
          </cell>
          <cell r="E908">
            <v>1997</v>
          </cell>
          <cell r="F908">
            <v>1998</v>
          </cell>
          <cell r="G908">
            <v>1999</v>
          </cell>
          <cell r="H908">
            <v>2000</v>
          </cell>
          <cell r="I908">
            <v>2001</v>
          </cell>
          <cell r="J908">
            <v>2002</v>
          </cell>
          <cell r="K908">
            <v>2003</v>
          </cell>
          <cell r="L908">
            <v>2004</v>
          </cell>
          <cell r="M908">
            <v>2005</v>
          </cell>
          <cell r="N908">
            <v>2006</v>
          </cell>
          <cell r="O908">
            <v>2007</v>
          </cell>
          <cell r="P908">
            <v>2008</v>
          </cell>
          <cell r="Q908">
            <v>2009</v>
          </cell>
          <cell r="R908">
            <v>2010</v>
          </cell>
          <cell r="S908">
            <v>2011</v>
          </cell>
          <cell r="T908">
            <v>2012</v>
          </cell>
          <cell r="U908">
            <v>2013</v>
          </cell>
          <cell r="V908">
            <v>2014</v>
          </cell>
        </row>
        <row r="909">
          <cell r="B909" t="str">
            <v>[111] Non-alcoholic beverages, n.e.s.</v>
          </cell>
          <cell r="C909">
            <v>-3.1266220396458992E-5</v>
          </cell>
          <cell r="D909">
            <v>-1.065910191696094E-5</v>
          </cell>
          <cell r="E909">
            <v>-5.4861014400773544E-5</v>
          </cell>
          <cell r="F909">
            <v>-3.7185590161906106E-6</v>
          </cell>
          <cell r="G909">
            <v>5.3336526347206799E-5</v>
          </cell>
          <cell r="H909">
            <v>1.5872753150245758E-4</v>
          </cell>
          <cell r="I909">
            <v>2.8353544733845747E-4</v>
          </cell>
          <cell r="J909">
            <v>1.5283969361084044E-4</v>
          </cell>
          <cell r="K909">
            <v>9.2728861774758905E-5</v>
          </cell>
          <cell r="L909">
            <v>3.0253346889675921E-4</v>
          </cell>
          <cell r="M909">
            <v>7.8964540587658078E-5</v>
          </cell>
          <cell r="N909">
            <v>-2.3947566167481778E-4</v>
          </cell>
          <cell r="O909">
            <v>-4.5348380622505553E-5</v>
          </cell>
          <cell r="P909">
            <v>-8.7112231963971078E-5</v>
          </cell>
          <cell r="Q909">
            <v>-4.3528358487470966E-4</v>
          </cell>
          <cell r="R909">
            <v>-1.1629237720243053E-3</v>
          </cell>
          <cell r="S909">
            <v>-2.4814961374400651E-3</v>
          </cell>
          <cell r="T909">
            <v>-5.3278718599872755E-3</v>
          </cell>
          <cell r="U909">
            <v>-1.2240658090497986E-2</v>
          </cell>
          <cell r="V909">
            <v>-2.3443058551507141E-2</v>
          </cell>
        </row>
        <row r="910">
          <cell r="B910" t="str">
            <v xml:space="preserve"> +epsilon</v>
          </cell>
          <cell r="C910">
            <v>2.5000000000000001E-2</v>
          </cell>
          <cell r="D910">
            <v>2.5000000000000001E-2</v>
          </cell>
          <cell r="E910">
            <v>2.5000000000000001E-2</v>
          </cell>
          <cell r="F910">
            <v>2.5000000000000001E-2</v>
          </cell>
          <cell r="G910">
            <v>2.5000000000000001E-2</v>
          </cell>
          <cell r="H910">
            <v>2.5000000000000001E-2</v>
          </cell>
          <cell r="I910">
            <v>2.5000000000000001E-2</v>
          </cell>
          <cell r="J910">
            <v>2.5000000000000001E-2</v>
          </cell>
          <cell r="K910">
            <v>2.5000000000000001E-2</v>
          </cell>
          <cell r="L910">
            <v>2.5000000000000001E-2</v>
          </cell>
          <cell r="M910">
            <v>2.5000000000000001E-2</v>
          </cell>
          <cell r="N910">
            <v>2.5000000000000001E-2</v>
          </cell>
          <cell r="O910">
            <v>2.5000000000000001E-2</v>
          </cell>
          <cell r="P910">
            <v>2.5000000000000001E-2</v>
          </cell>
          <cell r="Q910">
            <v>2.5000000000000001E-2</v>
          </cell>
          <cell r="R910">
            <v>2.5000000000000001E-2</v>
          </cell>
          <cell r="S910">
            <v>2.5000000000000001E-2</v>
          </cell>
          <cell r="T910">
            <v>2.5000000000000001E-2</v>
          </cell>
          <cell r="U910">
            <v>2.5000000000000001E-2</v>
          </cell>
          <cell r="V910">
            <v>2.5000000000000001E-2</v>
          </cell>
        </row>
        <row r="911">
          <cell r="B911" t="str">
            <v xml:space="preserve"> -epsilon</v>
          </cell>
          <cell r="C911">
            <v>-2.5000000000000001E-2</v>
          </cell>
          <cell r="D911">
            <v>-2.5000000000000001E-2</v>
          </cell>
          <cell r="E911">
            <v>-2.5000000000000001E-2</v>
          </cell>
          <cell r="F911">
            <v>-2.5000000000000001E-2</v>
          </cell>
          <cell r="G911">
            <v>-2.5000000000000001E-2</v>
          </cell>
          <cell r="H911">
            <v>-2.5000000000000001E-2</v>
          </cell>
          <cell r="I911">
            <v>-2.5000000000000001E-2</v>
          </cell>
          <cell r="J911">
            <v>-2.5000000000000001E-2</v>
          </cell>
          <cell r="K911">
            <v>-2.5000000000000001E-2</v>
          </cell>
          <cell r="L911">
            <v>-2.5000000000000001E-2</v>
          </cell>
          <cell r="M911">
            <v>-2.5000000000000001E-2</v>
          </cell>
          <cell r="N911">
            <v>-2.5000000000000001E-2</v>
          </cell>
          <cell r="O911">
            <v>-2.5000000000000001E-2</v>
          </cell>
          <cell r="P911">
            <v>-2.5000000000000001E-2</v>
          </cell>
          <cell r="Q911">
            <v>-2.5000000000000001E-2</v>
          </cell>
          <cell r="R911">
            <v>-2.5000000000000001E-2</v>
          </cell>
          <cell r="S911">
            <v>-2.5000000000000001E-2</v>
          </cell>
          <cell r="T911">
            <v>-2.5000000000000001E-2</v>
          </cell>
          <cell r="U911">
            <v>-2.5000000000000001E-2</v>
          </cell>
          <cell r="V911">
            <v>-2.5000000000000001E-2</v>
          </cell>
        </row>
        <row r="934">
          <cell r="C934">
            <v>1995</v>
          </cell>
          <cell r="D934">
            <v>1996</v>
          </cell>
          <cell r="E934">
            <v>1997</v>
          </cell>
          <cell r="F934">
            <v>1998</v>
          </cell>
          <cell r="G934">
            <v>1999</v>
          </cell>
          <cell r="H934">
            <v>2000</v>
          </cell>
          <cell r="I934">
            <v>2001</v>
          </cell>
          <cell r="J934">
            <v>2002</v>
          </cell>
          <cell r="K934">
            <v>2003</v>
          </cell>
          <cell r="L934">
            <v>2004</v>
          </cell>
          <cell r="M934">
            <v>2005</v>
          </cell>
          <cell r="N934">
            <v>2006</v>
          </cell>
          <cell r="O934">
            <v>2007</v>
          </cell>
          <cell r="P934">
            <v>2008</v>
          </cell>
          <cell r="Q934">
            <v>2009</v>
          </cell>
          <cell r="R934">
            <v>2010</v>
          </cell>
          <cell r="S934">
            <v>2011</v>
          </cell>
          <cell r="T934">
            <v>2012</v>
          </cell>
          <cell r="U934">
            <v>2013</v>
          </cell>
          <cell r="V934">
            <v>2014</v>
          </cell>
        </row>
        <row r="935">
          <cell r="B935" t="str">
            <v>[112] Alcoholic beverages</v>
          </cell>
          <cell r="C935">
            <v>2.3602209163850571E-4</v>
          </cell>
          <cell r="D935">
            <v>5.7806435176030002E-4</v>
          </cell>
          <cell r="E935">
            <v>7.9144243812259905E-5</v>
          </cell>
          <cell r="F935">
            <v>1.9610295383034349E-4</v>
          </cell>
          <cell r="G935">
            <v>-1.9556738933388521E-4</v>
          </cell>
          <cell r="H935">
            <v>1.7421630010702991E-5</v>
          </cell>
          <cell r="I935">
            <v>-1.8314287273293127E-4</v>
          </cell>
          <cell r="J935">
            <v>3.5759483878507653E-4</v>
          </cell>
          <cell r="K935">
            <v>-6.9863564654653264E-4</v>
          </cell>
          <cell r="L935">
            <v>3.012757225624574E-4</v>
          </cell>
          <cell r="M935">
            <v>2.6367258155057193E-5</v>
          </cell>
          <cell r="N935">
            <v>1.8092818133433984E-4</v>
          </cell>
          <cell r="O935">
            <v>-6.6015471043188613E-6</v>
          </cell>
          <cell r="P935">
            <v>-6.1865386449143266E-5</v>
          </cell>
          <cell r="Q935">
            <v>-1.1095344987586333E-4</v>
          </cell>
          <cell r="R935">
            <v>1.7810491704792585E-4</v>
          </cell>
          <cell r="S935">
            <v>2.5299721604836911E-4</v>
          </cell>
          <cell r="T935">
            <v>-5.2223800432650504E-4</v>
          </cell>
          <cell r="U935">
            <v>1.6299184104724624E-5</v>
          </cell>
          <cell r="V935">
            <v>3.1679813298720916E-4</v>
          </cell>
        </row>
        <row r="936">
          <cell r="B936" t="str">
            <v xml:space="preserve"> +epsilon</v>
          </cell>
          <cell r="C936">
            <v>2.5000000000000001E-2</v>
          </cell>
          <cell r="D936">
            <v>2.5000000000000001E-2</v>
          </cell>
          <cell r="E936">
            <v>2.5000000000000001E-2</v>
          </cell>
          <cell r="F936">
            <v>2.5000000000000001E-2</v>
          </cell>
          <cell r="G936">
            <v>2.5000000000000001E-2</v>
          </cell>
          <cell r="H936">
            <v>2.5000000000000001E-2</v>
          </cell>
          <cell r="I936">
            <v>2.5000000000000001E-2</v>
          </cell>
          <cell r="J936">
            <v>2.5000000000000001E-2</v>
          </cell>
          <cell r="K936">
            <v>2.5000000000000001E-2</v>
          </cell>
          <cell r="L936">
            <v>2.5000000000000001E-2</v>
          </cell>
          <cell r="M936">
            <v>2.5000000000000001E-2</v>
          </cell>
          <cell r="N936">
            <v>2.5000000000000001E-2</v>
          </cell>
          <cell r="O936">
            <v>2.5000000000000001E-2</v>
          </cell>
          <cell r="P936">
            <v>2.5000000000000001E-2</v>
          </cell>
          <cell r="Q936">
            <v>2.5000000000000001E-2</v>
          </cell>
          <cell r="R936">
            <v>2.5000000000000001E-2</v>
          </cell>
          <cell r="S936">
            <v>2.5000000000000001E-2</v>
          </cell>
          <cell r="T936">
            <v>2.5000000000000001E-2</v>
          </cell>
          <cell r="U936">
            <v>2.5000000000000001E-2</v>
          </cell>
          <cell r="V936">
            <v>2.5000000000000001E-2</v>
          </cell>
        </row>
        <row r="937">
          <cell r="B937" t="str">
            <v xml:space="preserve"> -epsilon</v>
          </cell>
          <cell r="C937">
            <v>-2.5000000000000001E-2</v>
          </cell>
          <cell r="D937">
            <v>-2.5000000000000001E-2</v>
          </cell>
          <cell r="E937">
            <v>-2.5000000000000001E-2</v>
          </cell>
          <cell r="F937">
            <v>-2.5000000000000001E-2</v>
          </cell>
          <cell r="G937">
            <v>-2.5000000000000001E-2</v>
          </cell>
          <cell r="H937">
            <v>-2.5000000000000001E-2</v>
          </cell>
          <cell r="I937">
            <v>-2.5000000000000001E-2</v>
          </cell>
          <cell r="J937">
            <v>-2.5000000000000001E-2</v>
          </cell>
          <cell r="K937">
            <v>-2.5000000000000001E-2</v>
          </cell>
          <cell r="L937">
            <v>-2.5000000000000001E-2</v>
          </cell>
          <cell r="M937">
            <v>-2.5000000000000001E-2</v>
          </cell>
          <cell r="N937">
            <v>-2.5000000000000001E-2</v>
          </cell>
          <cell r="O937">
            <v>-2.5000000000000001E-2</v>
          </cell>
          <cell r="P937">
            <v>-2.5000000000000001E-2</v>
          </cell>
          <cell r="Q937">
            <v>-2.5000000000000001E-2</v>
          </cell>
          <cell r="R937">
            <v>-2.5000000000000001E-2</v>
          </cell>
          <cell r="S937">
            <v>-2.5000000000000001E-2</v>
          </cell>
          <cell r="T937">
            <v>-2.5000000000000001E-2</v>
          </cell>
          <cell r="U937">
            <v>-2.5000000000000001E-2</v>
          </cell>
          <cell r="V937">
            <v>-2.5000000000000001E-2</v>
          </cell>
        </row>
        <row r="953">
          <cell r="C953">
            <v>1995</v>
          </cell>
          <cell r="D953">
            <v>1996</v>
          </cell>
          <cell r="E953">
            <v>1997</v>
          </cell>
          <cell r="F953">
            <v>1998</v>
          </cell>
          <cell r="G953">
            <v>1999</v>
          </cell>
          <cell r="H953">
            <v>2000</v>
          </cell>
          <cell r="I953">
            <v>2001</v>
          </cell>
          <cell r="J953">
            <v>2002</v>
          </cell>
          <cell r="K953">
            <v>2003</v>
          </cell>
          <cell r="L953">
            <v>2004</v>
          </cell>
          <cell r="M953">
            <v>2005</v>
          </cell>
          <cell r="N953">
            <v>2006</v>
          </cell>
          <cell r="O953">
            <v>2007</v>
          </cell>
          <cell r="P953">
            <v>2008</v>
          </cell>
          <cell r="Q953">
            <v>2009</v>
          </cell>
          <cell r="R953">
            <v>2010</v>
          </cell>
          <cell r="S953">
            <v>2011</v>
          </cell>
          <cell r="T953">
            <v>2012</v>
          </cell>
          <cell r="U953">
            <v>2013</v>
          </cell>
          <cell r="V953">
            <v>2014</v>
          </cell>
        </row>
        <row r="954">
          <cell r="B954" t="str">
            <v>[121] Tobacco, unmanufactured; tobacco refuse</v>
          </cell>
          <cell r="C954">
            <v>-1.0157098602549187E-4</v>
          </cell>
          <cell r="D954">
            <v>-1.5242036081667878E-3</v>
          </cell>
          <cell r="E954">
            <v>4.4181338104384528E-3</v>
          </cell>
          <cell r="F954">
            <v>-2.5734513565319134E-4</v>
          </cell>
          <cell r="G954">
            <v>-5.4362968062761337E-3</v>
          </cell>
          <cell r="H954">
            <v>-3.7214667206710095E-3</v>
          </cell>
          <cell r="I954">
            <v>-1.8252254467956035E-3</v>
          </cell>
          <cell r="J954">
            <v>1.8214199977734455E-4</v>
          </cell>
          <cell r="K954">
            <v>4.0949066496045712E-3</v>
          </cell>
          <cell r="L954">
            <v>8.7231265672362956E-4</v>
          </cell>
          <cell r="M954">
            <v>2.2996929159537625E-2</v>
          </cell>
          <cell r="N954">
            <v>1.8718190337333053E-3</v>
          </cell>
          <cell r="O954">
            <v>-8.5809982795854393E-4</v>
          </cell>
          <cell r="P954">
            <v>-2.4517606230038407E-3</v>
          </cell>
          <cell r="Q954">
            <v>-4.8701392821280637E-4</v>
          </cell>
          <cell r="R954">
            <v>-2.636240197176115E-4</v>
          </cell>
          <cell r="S954">
            <v>-4.532627596170817E-4</v>
          </cell>
          <cell r="T954">
            <v>-1.3190366495033432E-3</v>
          </cell>
          <cell r="U954">
            <v>1.2366575624751125E-2</v>
          </cell>
          <cell r="V954">
            <v>1.8436919997763156E-2</v>
          </cell>
        </row>
        <row r="955">
          <cell r="B955" t="str">
            <v xml:space="preserve"> +epsilon</v>
          </cell>
          <cell r="C955">
            <v>2.5000000000000001E-2</v>
          </cell>
          <cell r="D955">
            <v>2.5000000000000001E-2</v>
          </cell>
          <cell r="E955">
            <v>2.5000000000000001E-2</v>
          </cell>
          <cell r="F955">
            <v>2.5000000000000001E-2</v>
          </cell>
          <cell r="G955">
            <v>2.5000000000000001E-2</v>
          </cell>
          <cell r="H955">
            <v>2.5000000000000001E-2</v>
          </cell>
          <cell r="I955">
            <v>2.5000000000000001E-2</v>
          </cell>
          <cell r="J955">
            <v>2.5000000000000001E-2</v>
          </cell>
          <cell r="K955">
            <v>2.5000000000000001E-2</v>
          </cell>
          <cell r="L955">
            <v>2.5000000000000001E-2</v>
          </cell>
          <cell r="M955">
            <v>2.5000000000000001E-2</v>
          </cell>
          <cell r="N955">
            <v>2.5000000000000001E-2</v>
          </cell>
          <cell r="O955">
            <v>2.5000000000000001E-2</v>
          </cell>
          <cell r="P955">
            <v>2.5000000000000001E-2</v>
          </cell>
          <cell r="Q955">
            <v>2.5000000000000001E-2</v>
          </cell>
          <cell r="R955">
            <v>2.5000000000000001E-2</v>
          </cell>
          <cell r="S955">
            <v>2.5000000000000001E-2</v>
          </cell>
          <cell r="T955">
            <v>2.5000000000000001E-2</v>
          </cell>
          <cell r="U955">
            <v>2.5000000000000001E-2</v>
          </cell>
          <cell r="V955">
            <v>2.5000000000000001E-2</v>
          </cell>
        </row>
        <row r="956">
          <cell r="B956" t="str">
            <v xml:space="preserve"> -epsilon</v>
          </cell>
          <cell r="C956">
            <v>-2.5000000000000001E-2</v>
          </cell>
          <cell r="D956">
            <v>-2.5000000000000001E-2</v>
          </cell>
          <cell r="E956">
            <v>-2.5000000000000001E-2</v>
          </cell>
          <cell r="F956">
            <v>-2.5000000000000001E-2</v>
          </cell>
          <cell r="G956">
            <v>-2.5000000000000001E-2</v>
          </cell>
          <cell r="H956">
            <v>-2.5000000000000001E-2</v>
          </cell>
          <cell r="I956">
            <v>-2.5000000000000001E-2</v>
          </cell>
          <cell r="J956">
            <v>-2.5000000000000001E-2</v>
          </cell>
          <cell r="K956">
            <v>-2.5000000000000001E-2</v>
          </cell>
          <cell r="L956">
            <v>-2.5000000000000001E-2</v>
          </cell>
          <cell r="M956">
            <v>-2.5000000000000001E-2</v>
          </cell>
          <cell r="N956">
            <v>-2.5000000000000001E-2</v>
          </cell>
          <cell r="O956">
            <v>-2.5000000000000001E-2</v>
          </cell>
          <cell r="P956">
            <v>-2.5000000000000001E-2</v>
          </cell>
          <cell r="Q956">
            <v>-2.5000000000000001E-2</v>
          </cell>
          <cell r="R956">
            <v>-2.5000000000000001E-2</v>
          </cell>
          <cell r="S956">
            <v>-2.5000000000000001E-2</v>
          </cell>
          <cell r="T956">
            <v>-2.5000000000000001E-2</v>
          </cell>
          <cell r="U956">
            <v>-2.5000000000000001E-2</v>
          </cell>
          <cell r="V956">
            <v>-2.5000000000000001E-2</v>
          </cell>
        </row>
        <row r="980">
          <cell r="C980">
            <v>1995</v>
          </cell>
          <cell r="D980">
            <v>1996</v>
          </cell>
          <cell r="E980">
            <v>1997</v>
          </cell>
          <cell r="F980">
            <v>1998</v>
          </cell>
          <cell r="G980">
            <v>1999</v>
          </cell>
          <cell r="H980">
            <v>2000</v>
          </cell>
          <cell r="I980">
            <v>2001</v>
          </cell>
          <cell r="J980">
            <v>2002</v>
          </cell>
          <cell r="K980">
            <v>2003</v>
          </cell>
          <cell r="L980">
            <v>2004</v>
          </cell>
          <cell r="M980">
            <v>2005</v>
          </cell>
          <cell r="N980">
            <v>2006</v>
          </cell>
          <cell r="O980">
            <v>2007</v>
          </cell>
          <cell r="P980">
            <v>2008</v>
          </cell>
          <cell r="Q980">
            <v>2009</v>
          </cell>
          <cell r="R980">
            <v>2010</v>
          </cell>
          <cell r="S980">
            <v>2011</v>
          </cell>
          <cell r="T980">
            <v>2012</v>
          </cell>
          <cell r="U980">
            <v>2013</v>
          </cell>
          <cell r="V980">
            <v>2014</v>
          </cell>
        </row>
        <row r="981">
          <cell r="B981" t="str">
            <v>[122] Tobacco, manufactured</v>
          </cell>
          <cell r="C981">
            <v>0</v>
          </cell>
          <cell r="D981">
            <v>-4.3382544802031021E-6</v>
          </cell>
          <cell r="E981">
            <v>-9.5057598494113638E-5</v>
          </cell>
          <cell r="F981">
            <v>-1.1864201552708151E-4</v>
          </cell>
          <cell r="G981">
            <v>-2.4696409554102666E-4</v>
          </cell>
          <cell r="H981">
            <v>0</v>
          </cell>
          <cell r="I981">
            <v>-9.589108530443556E-6</v>
          </cell>
          <cell r="J981">
            <v>3.1208649940936466E-4</v>
          </cell>
          <cell r="K981">
            <v>4.0859671066349789E-3</v>
          </cell>
          <cell r="L981">
            <v>7.8965527325185903E-3</v>
          </cell>
          <cell r="M981">
            <v>3.7219070218285929E-5</v>
          </cell>
          <cell r="N981">
            <v>7.6751192385608356E-4</v>
          </cell>
          <cell r="O981">
            <v>-6.3026664966040215E-5</v>
          </cell>
          <cell r="P981">
            <v>-3.4267570804398623E-5</v>
          </cell>
          <cell r="Q981">
            <v>-1.3245583247262253E-3</v>
          </cell>
          <cell r="R981">
            <v>-3.3104767557324652E-5</v>
          </cell>
          <cell r="S981">
            <v>-1.5066699536585615E-4</v>
          </cell>
          <cell r="T981">
            <v>-5.7936184712974897E-4</v>
          </cell>
          <cell r="U981">
            <v>-5.1980977318352066E-4</v>
          </cell>
          <cell r="V981">
            <v>-1.3690840466499164E-3</v>
          </cell>
        </row>
        <row r="982">
          <cell r="B982" t="str">
            <v xml:space="preserve"> +epsilon</v>
          </cell>
          <cell r="C982">
            <v>2.5000000000000001E-2</v>
          </cell>
          <cell r="D982">
            <v>2.5000000000000001E-2</v>
          </cell>
          <cell r="E982">
            <v>2.5000000000000001E-2</v>
          </cell>
          <cell r="F982">
            <v>2.5000000000000001E-2</v>
          </cell>
          <cell r="G982">
            <v>2.5000000000000001E-2</v>
          </cell>
          <cell r="H982">
            <v>2.5000000000000001E-2</v>
          </cell>
          <cell r="I982">
            <v>2.5000000000000001E-2</v>
          </cell>
          <cell r="J982">
            <v>2.5000000000000001E-2</v>
          </cell>
          <cell r="K982">
            <v>2.5000000000000001E-2</v>
          </cell>
          <cell r="L982">
            <v>2.5000000000000001E-2</v>
          </cell>
          <cell r="M982">
            <v>2.5000000000000001E-2</v>
          </cell>
          <cell r="N982">
            <v>2.5000000000000001E-2</v>
          </cell>
          <cell r="O982">
            <v>2.5000000000000001E-2</v>
          </cell>
          <cell r="P982">
            <v>2.5000000000000001E-2</v>
          </cell>
          <cell r="Q982">
            <v>2.5000000000000001E-2</v>
          </cell>
          <cell r="R982">
            <v>2.5000000000000001E-2</v>
          </cell>
          <cell r="S982">
            <v>2.5000000000000001E-2</v>
          </cell>
          <cell r="T982">
            <v>2.5000000000000001E-2</v>
          </cell>
          <cell r="U982">
            <v>2.5000000000000001E-2</v>
          </cell>
          <cell r="V982">
            <v>2.5000000000000001E-2</v>
          </cell>
        </row>
        <row r="983">
          <cell r="B983" t="str">
            <v xml:space="preserve"> -epsilon</v>
          </cell>
          <cell r="C983">
            <v>-2.5000000000000001E-2</v>
          </cell>
          <cell r="D983">
            <v>-2.5000000000000001E-2</v>
          </cell>
          <cell r="E983">
            <v>-2.5000000000000001E-2</v>
          </cell>
          <cell r="F983">
            <v>-2.5000000000000001E-2</v>
          </cell>
          <cell r="G983">
            <v>-2.5000000000000001E-2</v>
          </cell>
          <cell r="H983">
            <v>-2.5000000000000001E-2</v>
          </cell>
          <cell r="I983">
            <v>-2.5000000000000001E-2</v>
          </cell>
          <cell r="J983">
            <v>-2.5000000000000001E-2</v>
          </cell>
          <cell r="K983">
            <v>-2.5000000000000001E-2</v>
          </cell>
          <cell r="L983">
            <v>-2.5000000000000001E-2</v>
          </cell>
          <cell r="M983">
            <v>-2.5000000000000001E-2</v>
          </cell>
          <cell r="N983">
            <v>-2.5000000000000001E-2</v>
          </cell>
          <cell r="O983">
            <v>-2.5000000000000001E-2</v>
          </cell>
          <cell r="P983">
            <v>-2.5000000000000001E-2</v>
          </cell>
          <cell r="Q983">
            <v>-2.5000000000000001E-2</v>
          </cell>
          <cell r="R983">
            <v>-2.5000000000000001E-2</v>
          </cell>
          <cell r="S983">
            <v>-2.5000000000000001E-2</v>
          </cell>
          <cell r="T983">
            <v>-2.5000000000000001E-2</v>
          </cell>
          <cell r="U983">
            <v>-2.5000000000000001E-2</v>
          </cell>
          <cell r="V983">
            <v>-2.5000000000000001E-2</v>
          </cell>
        </row>
        <row r="998">
          <cell r="C998">
            <v>1995</v>
          </cell>
          <cell r="D998">
            <v>1996</v>
          </cell>
          <cell r="E998">
            <v>1997</v>
          </cell>
          <cell r="F998">
            <v>1998</v>
          </cell>
          <cell r="G998">
            <v>1999</v>
          </cell>
          <cell r="H998">
            <v>2000</v>
          </cell>
          <cell r="I998">
            <v>2001</v>
          </cell>
          <cell r="J998">
            <v>2002</v>
          </cell>
          <cell r="K998">
            <v>2003</v>
          </cell>
          <cell r="L998">
            <v>2004</v>
          </cell>
          <cell r="M998">
            <v>2005</v>
          </cell>
          <cell r="N998">
            <v>2006</v>
          </cell>
          <cell r="O998">
            <v>2007</v>
          </cell>
          <cell r="P998">
            <v>2008</v>
          </cell>
          <cell r="Q998">
            <v>2009</v>
          </cell>
          <cell r="R998">
            <v>2010</v>
          </cell>
          <cell r="S998">
            <v>2011</v>
          </cell>
          <cell r="T998">
            <v>2012</v>
          </cell>
          <cell r="U998">
            <v>2013</v>
          </cell>
          <cell r="V998">
            <v>2014</v>
          </cell>
        </row>
        <row r="999">
          <cell r="B999" t="str">
            <v>[211] Hides and skins (except furskins), raw</v>
          </cell>
          <cell r="C999">
            <v>9.8059350285948713E-2</v>
          </cell>
          <cell r="D999">
            <v>0.11847681820004716</v>
          </cell>
          <cell r="E999">
            <v>7.7685563956305423E-2</v>
          </cell>
          <cell r="F999">
            <v>0.11269096091711471</v>
          </cell>
          <cell r="G999">
            <v>0.14180694445719003</v>
          </cell>
          <cell r="H999">
            <v>0.14363328548967527</v>
          </cell>
          <cell r="I999">
            <v>0.15214962944825711</v>
          </cell>
          <cell r="J999">
            <v>0.10806425267500577</v>
          </cell>
          <cell r="K999">
            <v>0.13344425724159842</v>
          </cell>
          <cell r="L999">
            <v>0.12902150937124879</v>
          </cell>
          <cell r="M999">
            <v>9.50676813121408E-2</v>
          </cell>
          <cell r="N999">
            <v>0.12077907499212302</v>
          </cell>
          <cell r="O999">
            <v>9.8907053352980751E-2</v>
          </cell>
          <cell r="P999">
            <v>5.7107130381735753E-2</v>
          </cell>
          <cell r="Q999">
            <v>2.4541174674409551E-2</v>
          </cell>
          <cell r="R999">
            <v>4.5948642996872777E-2</v>
          </cell>
          <cell r="S999">
            <v>7.9353231168407132E-2</v>
          </cell>
          <cell r="T999">
            <v>9.5054038235196869E-2</v>
          </cell>
          <cell r="U999">
            <v>0.17917411947629991</v>
          </cell>
          <cell r="V999">
            <v>0.14441182640022246</v>
          </cell>
        </row>
        <row r="1000">
          <cell r="B1000" t="str">
            <v xml:space="preserve"> +epsilon</v>
          </cell>
          <cell r="C1000">
            <v>2.5000000000000001E-2</v>
          </cell>
          <cell r="D1000">
            <v>2.5000000000000001E-2</v>
          </cell>
          <cell r="E1000">
            <v>2.5000000000000001E-2</v>
          </cell>
          <cell r="F1000">
            <v>2.5000000000000001E-2</v>
          </cell>
          <cell r="G1000">
            <v>2.5000000000000001E-2</v>
          </cell>
          <cell r="H1000">
            <v>2.5000000000000001E-2</v>
          </cell>
          <cell r="I1000">
            <v>2.5000000000000001E-2</v>
          </cell>
          <cell r="J1000">
            <v>2.5000000000000001E-2</v>
          </cell>
          <cell r="K1000">
            <v>2.5000000000000001E-2</v>
          </cell>
          <cell r="L1000">
            <v>2.5000000000000001E-2</v>
          </cell>
          <cell r="M1000">
            <v>2.5000000000000001E-2</v>
          </cell>
          <cell r="N1000">
            <v>2.5000000000000001E-2</v>
          </cell>
          <cell r="O1000">
            <v>2.5000000000000001E-2</v>
          </cell>
          <cell r="P1000">
            <v>2.5000000000000001E-2</v>
          </cell>
          <cell r="Q1000">
            <v>2.5000000000000001E-2</v>
          </cell>
          <cell r="R1000">
            <v>2.5000000000000001E-2</v>
          </cell>
          <cell r="S1000">
            <v>2.5000000000000001E-2</v>
          </cell>
          <cell r="T1000">
            <v>2.5000000000000001E-2</v>
          </cell>
          <cell r="U1000">
            <v>2.5000000000000001E-2</v>
          </cell>
          <cell r="V1000">
            <v>2.5000000000000001E-2</v>
          </cell>
        </row>
        <row r="1001">
          <cell r="B1001" t="str">
            <v xml:space="preserve"> -epsilon</v>
          </cell>
          <cell r="C1001">
            <v>-2.5000000000000001E-2</v>
          </cell>
          <cell r="D1001">
            <v>-2.5000000000000001E-2</v>
          </cell>
          <cell r="E1001">
            <v>-2.5000000000000001E-2</v>
          </cell>
          <cell r="F1001">
            <v>-2.5000000000000001E-2</v>
          </cell>
          <cell r="G1001">
            <v>-2.5000000000000001E-2</v>
          </cell>
          <cell r="H1001">
            <v>-2.5000000000000001E-2</v>
          </cell>
          <cell r="I1001">
            <v>-2.5000000000000001E-2</v>
          </cell>
          <cell r="J1001">
            <v>-2.5000000000000001E-2</v>
          </cell>
          <cell r="K1001">
            <v>-2.5000000000000001E-2</v>
          </cell>
          <cell r="L1001">
            <v>-2.5000000000000001E-2</v>
          </cell>
          <cell r="M1001">
            <v>-2.5000000000000001E-2</v>
          </cell>
          <cell r="N1001">
            <v>-2.5000000000000001E-2</v>
          </cell>
          <cell r="O1001">
            <v>-2.5000000000000001E-2</v>
          </cell>
          <cell r="P1001">
            <v>-2.5000000000000001E-2</v>
          </cell>
          <cell r="Q1001">
            <v>-2.5000000000000001E-2</v>
          </cell>
          <cell r="R1001">
            <v>-2.5000000000000001E-2</v>
          </cell>
          <cell r="S1001">
            <v>-2.5000000000000001E-2</v>
          </cell>
          <cell r="T1001">
            <v>-2.5000000000000001E-2</v>
          </cell>
          <cell r="U1001">
            <v>-2.5000000000000001E-2</v>
          </cell>
          <cell r="V1001">
            <v>-2.5000000000000001E-2</v>
          </cell>
        </row>
        <row r="1022">
          <cell r="C1022">
            <v>1995</v>
          </cell>
          <cell r="D1022">
            <v>1996</v>
          </cell>
          <cell r="E1022">
            <v>1997</v>
          </cell>
          <cell r="F1022">
            <v>1998</v>
          </cell>
          <cell r="G1022">
            <v>1999</v>
          </cell>
          <cell r="H1022">
            <v>2000</v>
          </cell>
          <cell r="I1022">
            <v>2001</v>
          </cell>
          <cell r="J1022">
            <v>2002</v>
          </cell>
          <cell r="K1022">
            <v>2003</v>
          </cell>
          <cell r="L1022">
            <v>2004</v>
          </cell>
          <cell r="M1022">
            <v>2005</v>
          </cell>
          <cell r="N1022">
            <v>2006</v>
          </cell>
          <cell r="O1022">
            <v>2007</v>
          </cell>
          <cell r="P1022">
            <v>2008</v>
          </cell>
          <cell r="Q1022">
            <v>2009</v>
          </cell>
          <cell r="R1022">
            <v>2010</v>
          </cell>
          <cell r="S1022">
            <v>2011</v>
          </cell>
          <cell r="T1022">
            <v>2012</v>
          </cell>
          <cell r="U1022">
            <v>2013</v>
          </cell>
          <cell r="V1022">
            <v>2014</v>
          </cell>
        </row>
        <row r="1023">
          <cell r="B1023" t="str">
            <v>[212] Furskins, raw, other than hides &amp; skins of group 211</v>
          </cell>
          <cell r="C1023">
            <v>0</v>
          </cell>
          <cell r="D1023">
            <v>-5.8625060543285163E-5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1.2047101139339492E-3</v>
          </cell>
          <cell r="P1023">
            <v>0</v>
          </cell>
          <cell r="Q1023">
            <v>1.7506218589170109E-5</v>
          </cell>
          <cell r="R1023">
            <v>0</v>
          </cell>
          <cell r="S1023">
            <v>0</v>
          </cell>
          <cell r="T1023">
            <v>1.8402394822961653E-4</v>
          </cell>
          <cell r="U1023">
            <v>0</v>
          </cell>
          <cell r="V1023">
            <v>4.2070507844086335E-4</v>
          </cell>
        </row>
        <row r="1024">
          <cell r="B1024" t="str">
            <v xml:space="preserve"> +epsilon</v>
          </cell>
          <cell r="C1024">
            <v>2.5000000000000001E-2</v>
          </cell>
          <cell r="D1024">
            <v>2.5000000000000001E-2</v>
          </cell>
          <cell r="E1024">
            <v>2.5000000000000001E-2</v>
          </cell>
          <cell r="F1024">
            <v>2.5000000000000001E-2</v>
          </cell>
          <cell r="G1024">
            <v>2.5000000000000001E-2</v>
          </cell>
          <cell r="H1024">
            <v>2.5000000000000001E-2</v>
          </cell>
          <cell r="I1024">
            <v>2.5000000000000001E-2</v>
          </cell>
          <cell r="J1024">
            <v>2.5000000000000001E-2</v>
          </cell>
          <cell r="K1024">
            <v>2.5000000000000001E-2</v>
          </cell>
          <cell r="L1024">
            <v>2.5000000000000001E-2</v>
          </cell>
          <cell r="M1024">
            <v>2.5000000000000001E-2</v>
          </cell>
          <cell r="N1024">
            <v>2.5000000000000001E-2</v>
          </cell>
          <cell r="O1024">
            <v>2.5000000000000001E-2</v>
          </cell>
          <cell r="P1024">
            <v>2.5000000000000001E-2</v>
          </cell>
          <cell r="Q1024">
            <v>2.5000000000000001E-2</v>
          </cell>
          <cell r="R1024">
            <v>2.5000000000000001E-2</v>
          </cell>
          <cell r="S1024">
            <v>2.5000000000000001E-2</v>
          </cell>
          <cell r="T1024">
            <v>2.5000000000000001E-2</v>
          </cell>
          <cell r="U1024">
            <v>2.5000000000000001E-2</v>
          </cell>
          <cell r="V1024">
            <v>2.5000000000000001E-2</v>
          </cell>
        </row>
        <row r="1025">
          <cell r="B1025" t="str">
            <v xml:space="preserve"> -epsilon</v>
          </cell>
          <cell r="C1025">
            <v>-2.5000000000000001E-2</v>
          </cell>
          <cell r="D1025">
            <v>-2.5000000000000001E-2</v>
          </cell>
          <cell r="E1025">
            <v>-2.5000000000000001E-2</v>
          </cell>
          <cell r="F1025">
            <v>-2.5000000000000001E-2</v>
          </cell>
          <cell r="G1025">
            <v>-2.5000000000000001E-2</v>
          </cell>
          <cell r="H1025">
            <v>-2.5000000000000001E-2</v>
          </cell>
          <cell r="I1025">
            <v>-2.5000000000000001E-2</v>
          </cell>
          <cell r="J1025">
            <v>-2.5000000000000001E-2</v>
          </cell>
          <cell r="K1025">
            <v>-2.5000000000000001E-2</v>
          </cell>
          <cell r="L1025">
            <v>-2.5000000000000001E-2</v>
          </cell>
          <cell r="M1025">
            <v>-2.5000000000000001E-2</v>
          </cell>
          <cell r="N1025">
            <v>-2.5000000000000001E-2</v>
          </cell>
          <cell r="O1025">
            <v>-2.5000000000000001E-2</v>
          </cell>
          <cell r="P1025">
            <v>-2.5000000000000001E-2</v>
          </cell>
          <cell r="Q1025">
            <v>-2.5000000000000001E-2</v>
          </cell>
          <cell r="R1025">
            <v>-2.5000000000000001E-2</v>
          </cell>
          <cell r="S1025">
            <v>-2.5000000000000001E-2</v>
          </cell>
          <cell r="T1025">
            <v>-2.5000000000000001E-2</v>
          </cell>
          <cell r="U1025">
            <v>-2.5000000000000001E-2</v>
          </cell>
          <cell r="V1025">
            <v>-2.5000000000000001E-2</v>
          </cell>
        </row>
        <row r="1076">
          <cell r="C1076">
            <v>1995</v>
          </cell>
          <cell r="D1076">
            <v>1996</v>
          </cell>
          <cell r="E1076">
            <v>1997</v>
          </cell>
          <cell r="F1076">
            <v>1998</v>
          </cell>
          <cell r="G1076">
            <v>1999</v>
          </cell>
          <cell r="H1076">
            <v>2000</v>
          </cell>
          <cell r="I1076">
            <v>2001</v>
          </cell>
          <cell r="J1076">
            <v>2002</v>
          </cell>
          <cell r="K1076">
            <v>2003</v>
          </cell>
          <cell r="L1076">
            <v>2004</v>
          </cell>
          <cell r="M1076">
            <v>2005</v>
          </cell>
          <cell r="N1076">
            <v>2006</v>
          </cell>
          <cell r="O1076">
            <v>2007</v>
          </cell>
          <cell r="P1076">
            <v>2008</v>
          </cell>
          <cell r="Q1076">
            <v>2009</v>
          </cell>
          <cell r="R1076">
            <v>2010</v>
          </cell>
          <cell r="S1076">
            <v>2011</v>
          </cell>
          <cell r="T1076">
            <v>2012</v>
          </cell>
          <cell r="U1076">
            <v>2013</v>
          </cell>
          <cell r="V1076">
            <v>2014</v>
          </cell>
        </row>
        <row r="1077">
          <cell r="B1077" t="str">
            <v>[223] Oil seeds &amp; oleaginous fruits (incl. flour, n.e.s.)</v>
          </cell>
          <cell r="C1077">
            <v>0</v>
          </cell>
          <cell r="D1077">
            <v>0</v>
          </cell>
          <cell r="E1077">
            <v>0</v>
          </cell>
          <cell r="F1077">
            <v>-3.4661661670776735E-5</v>
          </cell>
          <cell r="G1077">
            <v>0</v>
          </cell>
          <cell r="H1077">
            <v>0</v>
          </cell>
          <cell r="I1077">
            <v>-1.7098150134543602E-6</v>
          </cell>
          <cell r="J1077">
            <v>0</v>
          </cell>
          <cell r="K1077">
            <v>-1.2948709292279789E-3</v>
          </cell>
          <cell r="L1077">
            <v>-1.4245588952189563E-3</v>
          </cell>
          <cell r="M1077">
            <v>-3.1089942709916046E-4</v>
          </cell>
          <cell r="N1077">
            <v>0</v>
          </cell>
          <cell r="O1077">
            <v>-3.5033401500509206E-4</v>
          </cell>
          <cell r="P1077">
            <v>-7.9504593045065631E-6</v>
          </cell>
          <cell r="Q1077">
            <v>-7.0805018675728357E-4</v>
          </cell>
          <cell r="R1077">
            <v>0</v>
          </cell>
          <cell r="S1077">
            <v>-2.1867953444495549E-4</v>
          </cell>
          <cell r="T1077">
            <v>0</v>
          </cell>
          <cell r="U1077">
            <v>-9.5060688108025964E-6</v>
          </cell>
          <cell r="V1077">
            <v>-5.1514757746590472E-4</v>
          </cell>
        </row>
        <row r="1078">
          <cell r="B1078" t="str">
            <v xml:space="preserve"> +epsilon</v>
          </cell>
          <cell r="C1078">
            <v>2.5000000000000001E-2</v>
          </cell>
          <cell r="D1078">
            <v>2.5000000000000001E-2</v>
          </cell>
          <cell r="E1078">
            <v>2.5000000000000001E-2</v>
          </cell>
          <cell r="F1078">
            <v>2.5000000000000001E-2</v>
          </cell>
          <cell r="G1078">
            <v>2.5000000000000001E-2</v>
          </cell>
          <cell r="H1078">
            <v>2.5000000000000001E-2</v>
          </cell>
          <cell r="I1078">
            <v>2.5000000000000001E-2</v>
          </cell>
          <cell r="J1078">
            <v>2.5000000000000001E-2</v>
          </cell>
          <cell r="K1078">
            <v>2.5000000000000001E-2</v>
          </cell>
          <cell r="L1078">
            <v>2.5000000000000001E-2</v>
          </cell>
          <cell r="M1078">
            <v>2.5000000000000001E-2</v>
          </cell>
          <cell r="N1078">
            <v>2.5000000000000001E-2</v>
          </cell>
          <cell r="O1078">
            <v>2.5000000000000001E-2</v>
          </cell>
          <cell r="P1078">
            <v>2.5000000000000001E-2</v>
          </cell>
          <cell r="Q1078">
            <v>2.5000000000000001E-2</v>
          </cell>
          <cell r="R1078">
            <v>2.5000000000000001E-2</v>
          </cell>
          <cell r="S1078">
            <v>2.5000000000000001E-2</v>
          </cell>
          <cell r="T1078">
            <v>2.5000000000000001E-2</v>
          </cell>
          <cell r="U1078">
            <v>2.5000000000000001E-2</v>
          </cell>
          <cell r="V1078">
            <v>2.5000000000000001E-2</v>
          </cell>
        </row>
        <row r="1079">
          <cell r="B1079" t="str">
            <v xml:space="preserve"> -epsilon</v>
          </cell>
          <cell r="C1079">
            <v>-2.5000000000000001E-2</v>
          </cell>
          <cell r="D1079">
            <v>-2.5000000000000001E-2</v>
          </cell>
          <cell r="E1079">
            <v>-2.5000000000000001E-2</v>
          </cell>
          <cell r="F1079">
            <v>-2.5000000000000001E-2</v>
          </cell>
          <cell r="G1079">
            <v>-2.5000000000000001E-2</v>
          </cell>
          <cell r="H1079">
            <v>-2.5000000000000001E-2</v>
          </cell>
          <cell r="I1079">
            <v>-2.5000000000000001E-2</v>
          </cell>
          <cell r="J1079">
            <v>-2.5000000000000001E-2</v>
          </cell>
          <cell r="K1079">
            <v>-2.5000000000000001E-2</v>
          </cell>
          <cell r="L1079">
            <v>-2.5000000000000001E-2</v>
          </cell>
          <cell r="M1079">
            <v>-2.5000000000000001E-2</v>
          </cell>
          <cell r="N1079">
            <v>-2.5000000000000001E-2</v>
          </cell>
          <cell r="O1079">
            <v>-2.5000000000000001E-2</v>
          </cell>
          <cell r="P1079">
            <v>-2.5000000000000001E-2</v>
          </cell>
          <cell r="Q1079">
            <v>-2.5000000000000001E-2</v>
          </cell>
          <cell r="R1079">
            <v>-2.5000000000000001E-2</v>
          </cell>
          <cell r="S1079">
            <v>-2.5000000000000001E-2</v>
          </cell>
          <cell r="T1079">
            <v>-2.5000000000000001E-2</v>
          </cell>
          <cell r="U1079">
            <v>-2.5000000000000001E-2</v>
          </cell>
          <cell r="V1079">
            <v>-2.5000000000000001E-2</v>
          </cell>
        </row>
        <row r="1096">
          <cell r="C1096">
            <v>1995</v>
          </cell>
          <cell r="D1096">
            <v>1996</v>
          </cell>
          <cell r="E1096">
            <v>1997</v>
          </cell>
          <cell r="F1096">
            <v>1998</v>
          </cell>
          <cell r="G1096">
            <v>1999</v>
          </cell>
          <cell r="H1096">
            <v>2000</v>
          </cell>
          <cell r="I1096">
            <v>2001</v>
          </cell>
          <cell r="J1096">
            <v>2002</v>
          </cell>
          <cell r="K1096">
            <v>2003</v>
          </cell>
          <cell r="L1096">
            <v>2004</v>
          </cell>
          <cell r="M1096">
            <v>2005</v>
          </cell>
          <cell r="N1096">
            <v>2006</v>
          </cell>
          <cell r="O1096">
            <v>2007</v>
          </cell>
          <cell r="P1096">
            <v>2008</v>
          </cell>
          <cell r="Q1096">
            <v>2009</v>
          </cell>
          <cell r="R1096">
            <v>2010</v>
          </cell>
          <cell r="S1096">
            <v>2011</v>
          </cell>
          <cell r="T1096">
            <v>2012</v>
          </cell>
          <cell r="U1096">
            <v>2013</v>
          </cell>
          <cell r="V1096">
            <v>2014</v>
          </cell>
        </row>
        <row r="1097">
          <cell r="B1097" t="str">
            <v>[231] El caucho natural y gomas análogas, en formas primarias</v>
          </cell>
          <cell r="C1097">
            <v>-0.10997242382033907</v>
          </cell>
          <cell r="D1097">
            <v>-0.13025653312082772</v>
          </cell>
          <cell r="E1097">
            <v>-9.258963177733244E-2</v>
          </cell>
          <cell r="F1097">
            <v>-4.4293811206349475E-2</v>
          </cell>
          <cell r="G1097">
            <v>-5.9250733224408096E-2</v>
          </cell>
          <cell r="H1097">
            <v>-5.0979859462777562E-2</v>
          </cell>
          <cell r="I1097">
            <v>-3.1747129626797897E-2</v>
          </cell>
          <cell r="J1097">
            <v>-4.4502813151652741E-2</v>
          </cell>
          <cell r="K1097">
            <v>-8.2066508337491503E-2</v>
          </cell>
          <cell r="L1097">
            <v>-9.4939700146817699E-2</v>
          </cell>
          <cell r="M1097">
            <v>-0.10691470850953816</v>
          </cell>
          <cell r="N1097">
            <v>-0.11636647654127405</v>
          </cell>
          <cell r="O1097">
            <v>-8.3785225347646139E-2</v>
          </cell>
          <cell r="P1097">
            <v>-7.2309718361680611E-2</v>
          </cell>
          <cell r="Q1097">
            <v>-4.1193168498940572E-2</v>
          </cell>
          <cell r="R1097">
            <v>-6.4057688171377733E-2</v>
          </cell>
          <cell r="S1097">
            <v>-7.0215694795584108E-2</v>
          </cell>
          <cell r="T1097">
            <v>-5.1711674393542816E-2</v>
          </cell>
          <cell r="U1097">
            <v>-4.8666096330180285E-2</v>
          </cell>
          <cell r="V1097">
            <v>-3.7041024257886739E-2</v>
          </cell>
        </row>
        <row r="1098">
          <cell r="B1098" t="str">
            <v xml:space="preserve"> +epsilon</v>
          </cell>
          <cell r="C1098">
            <v>2.5000000000000001E-2</v>
          </cell>
          <cell r="D1098">
            <v>2.5000000000000001E-2</v>
          </cell>
          <cell r="E1098">
            <v>2.5000000000000001E-2</v>
          </cell>
          <cell r="F1098">
            <v>2.5000000000000001E-2</v>
          </cell>
          <cell r="G1098">
            <v>2.5000000000000001E-2</v>
          </cell>
          <cell r="H1098">
            <v>2.5000000000000001E-2</v>
          </cell>
          <cell r="I1098">
            <v>2.5000000000000001E-2</v>
          </cell>
          <cell r="J1098">
            <v>2.5000000000000001E-2</v>
          </cell>
          <cell r="K1098">
            <v>2.5000000000000001E-2</v>
          </cell>
          <cell r="L1098">
            <v>2.5000000000000001E-2</v>
          </cell>
          <cell r="M1098">
            <v>2.5000000000000001E-2</v>
          </cell>
          <cell r="N1098">
            <v>2.5000000000000001E-2</v>
          </cell>
          <cell r="O1098">
            <v>2.5000000000000001E-2</v>
          </cell>
          <cell r="P1098">
            <v>2.5000000000000001E-2</v>
          </cell>
          <cell r="Q1098">
            <v>2.5000000000000001E-2</v>
          </cell>
          <cell r="R1098">
            <v>2.5000000000000001E-2</v>
          </cell>
          <cell r="S1098">
            <v>2.5000000000000001E-2</v>
          </cell>
          <cell r="T1098">
            <v>2.5000000000000001E-2</v>
          </cell>
          <cell r="U1098">
            <v>2.5000000000000001E-2</v>
          </cell>
          <cell r="V1098">
            <v>2.5000000000000001E-2</v>
          </cell>
        </row>
        <row r="1099">
          <cell r="B1099" t="str">
            <v xml:space="preserve"> -epsilon</v>
          </cell>
          <cell r="C1099">
            <v>-2.5000000000000001E-2</v>
          </cell>
          <cell r="D1099">
            <v>-2.5000000000000001E-2</v>
          </cell>
          <cell r="E1099">
            <v>-2.5000000000000001E-2</v>
          </cell>
          <cell r="F1099">
            <v>-2.5000000000000001E-2</v>
          </cell>
          <cell r="G1099">
            <v>-2.5000000000000001E-2</v>
          </cell>
          <cell r="H1099">
            <v>-2.5000000000000001E-2</v>
          </cell>
          <cell r="I1099">
            <v>-2.5000000000000001E-2</v>
          </cell>
          <cell r="J1099">
            <v>-2.5000000000000001E-2</v>
          </cell>
          <cell r="K1099">
            <v>-2.5000000000000001E-2</v>
          </cell>
          <cell r="L1099">
            <v>-2.5000000000000001E-2</v>
          </cell>
          <cell r="M1099">
            <v>-2.5000000000000001E-2</v>
          </cell>
          <cell r="N1099">
            <v>-2.5000000000000001E-2</v>
          </cell>
          <cell r="O1099">
            <v>-2.5000000000000001E-2</v>
          </cell>
          <cell r="P1099">
            <v>-2.5000000000000001E-2</v>
          </cell>
          <cell r="Q1099">
            <v>-2.5000000000000001E-2</v>
          </cell>
          <cell r="R1099">
            <v>-2.5000000000000001E-2</v>
          </cell>
          <cell r="S1099">
            <v>-2.5000000000000001E-2</v>
          </cell>
          <cell r="T1099">
            <v>-2.5000000000000001E-2</v>
          </cell>
          <cell r="U1099">
            <v>-2.5000000000000001E-2</v>
          </cell>
          <cell r="V1099">
            <v>-2.5000000000000001E-2</v>
          </cell>
        </row>
        <row r="1114">
          <cell r="C1114">
            <v>1995</v>
          </cell>
          <cell r="D1114">
            <v>1996</v>
          </cell>
          <cell r="E1114">
            <v>1997</v>
          </cell>
          <cell r="F1114">
            <v>1998</v>
          </cell>
          <cell r="G1114">
            <v>1999</v>
          </cell>
          <cell r="H1114">
            <v>2000</v>
          </cell>
          <cell r="I1114">
            <v>2001</v>
          </cell>
          <cell r="J1114">
            <v>2002</v>
          </cell>
          <cell r="K1114">
            <v>2003</v>
          </cell>
          <cell r="L1114">
            <v>2004</v>
          </cell>
          <cell r="M1114">
            <v>2005</v>
          </cell>
          <cell r="N1114">
            <v>2006</v>
          </cell>
          <cell r="O1114">
            <v>2007</v>
          </cell>
          <cell r="P1114">
            <v>2008</v>
          </cell>
          <cell r="Q1114">
            <v>2009</v>
          </cell>
          <cell r="R1114">
            <v>2010</v>
          </cell>
          <cell r="S1114">
            <v>2011</v>
          </cell>
          <cell r="T1114">
            <v>2012</v>
          </cell>
          <cell r="U1114">
            <v>2013</v>
          </cell>
          <cell r="V1114">
            <v>2014</v>
          </cell>
        </row>
        <row r="1115">
          <cell r="B1115" t="str">
            <v>[245] Fuel wood (excluding wood waste) and wood charcoal</v>
          </cell>
          <cell r="C1115">
            <v>-6.1007259310163884E-6</v>
          </cell>
          <cell r="D1115">
            <v>0</v>
          </cell>
          <cell r="E1115">
            <v>0</v>
          </cell>
          <cell r="F1115">
            <v>-3.9531410102026351E-4</v>
          </cell>
          <cell r="G1115">
            <v>0</v>
          </cell>
          <cell r="H1115">
            <v>0</v>
          </cell>
          <cell r="I1115">
            <v>-6.8779492986474302E-5</v>
          </cell>
          <cell r="J1115">
            <v>0</v>
          </cell>
          <cell r="K1115">
            <v>-5.6161333233688209E-5</v>
          </cell>
          <cell r="L1115">
            <v>5.3337688094613346E-5</v>
          </cell>
          <cell r="M1115">
            <v>4.9255600701698682E-4</v>
          </cell>
          <cell r="N1115">
            <v>5.3292663914536248E-3</v>
          </cell>
          <cell r="O1115">
            <v>3.5803171004866914E-3</v>
          </cell>
          <cell r="P1115">
            <v>2.2173389021392952E-3</v>
          </cell>
          <cell r="Q1115">
            <v>1.1048087296456498E-3</v>
          </cell>
          <cell r="R1115">
            <v>3.2615545075007904E-4</v>
          </cell>
          <cell r="S1115">
            <v>1.7483422297871583E-4</v>
          </cell>
          <cell r="T1115">
            <v>1.6261688454491218E-3</v>
          </cell>
          <cell r="U1115">
            <v>2.0718682688841863E-3</v>
          </cell>
          <cell r="V1115">
            <v>1.5318090094437898E-3</v>
          </cell>
        </row>
        <row r="1116">
          <cell r="B1116" t="str">
            <v xml:space="preserve"> +epsilon</v>
          </cell>
          <cell r="C1116">
            <v>2.5000000000000001E-2</v>
          </cell>
          <cell r="D1116">
            <v>2.5000000000000001E-2</v>
          </cell>
          <cell r="E1116">
            <v>2.5000000000000001E-2</v>
          </cell>
          <cell r="F1116">
            <v>2.5000000000000001E-2</v>
          </cell>
          <cell r="G1116">
            <v>2.5000000000000001E-2</v>
          </cell>
          <cell r="H1116">
            <v>2.5000000000000001E-2</v>
          </cell>
          <cell r="I1116">
            <v>2.5000000000000001E-2</v>
          </cell>
          <cell r="J1116">
            <v>2.5000000000000001E-2</v>
          </cell>
          <cell r="K1116">
            <v>2.5000000000000001E-2</v>
          </cell>
          <cell r="L1116">
            <v>2.5000000000000001E-2</v>
          </cell>
          <cell r="M1116">
            <v>2.5000000000000001E-2</v>
          </cell>
          <cell r="N1116">
            <v>2.5000000000000001E-2</v>
          </cell>
          <cell r="O1116">
            <v>2.5000000000000001E-2</v>
          </cell>
          <cell r="P1116">
            <v>2.5000000000000001E-2</v>
          </cell>
          <cell r="Q1116">
            <v>2.5000000000000001E-2</v>
          </cell>
          <cell r="R1116">
            <v>2.5000000000000001E-2</v>
          </cell>
          <cell r="S1116">
            <v>2.5000000000000001E-2</v>
          </cell>
          <cell r="T1116">
            <v>2.5000000000000001E-2</v>
          </cell>
          <cell r="U1116">
            <v>2.5000000000000001E-2</v>
          </cell>
          <cell r="V1116">
            <v>2.5000000000000001E-2</v>
          </cell>
        </row>
        <row r="1117">
          <cell r="B1117" t="str">
            <v xml:space="preserve"> -epsilon</v>
          </cell>
          <cell r="C1117">
            <v>-2.5000000000000001E-2</v>
          </cell>
          <cell r="D1117">
            <v>-2.5000000000000001E-2</v>
          </cell>
          <cell r="E1117">
            <v>-2.5000000000000001E-2</v>
          </cell>
          <cell r="F1117">
            <v>-2.5000000000000001E-2</v>
          </cell>
          <cell r="G1117">
            <v>-2.5000000000000001E-2</v>
          </cell>
          <cell r="H1117">
            <v>-2.5000000000000001E-2</v>
          </cell>
          <cell r="I1117">
            <v>-2.5000000000000001E-2</v>
          </cell>
          <cell r="J1117">
            <v>-2.5000000000000001E-2</v>
          </cell>
          <cell r="K1117">
            <v>-2.5000000000000001E-2</v>
          </cell>
          <cell r="L1117">
            <v>-2.5000000000000001E-2</v>
          </cell>
          <cell r="M1117">
            <v>-2.5000000000000001E-2</v>
          </cell>
          <cell r="N1117">
            <v>-2.5000000000000001E-2</v>
          </cell>
          <cell r="O1117">
            <v>-2.5000000000000001E-2</v>
          </cell>
          <cell r="P1117">
            <v>-2.5000000000000001E-2</v>
          </cell>
          <cell r="Q1117">
            <v>-2.5000000000000001E-2</v>
          </cell>
          <cell r="R1117">
            <v>-2.5000000000000001E-2</v>
          </cell>
          <cell r="S1117">
            <v>-2.5000000000000001E-2</v>
          </cell>
          <cell r="T1117">
            <v>-2.5000000000000001E-2</v>
          </cell>
          <cell r="U1117">
            <v>-2.5000000000000001E-2</v>
          </cell>
          <cell r="V1117">
            <v>-2.5000000000000001E-2</v>
          </cell>
        </row>
        <row r="1139">
          <cell r="C1139">
            <v>1995</v>
          </cell>
          <cell r="D1139">
            <v>1996</v>
          </cell>
          <cell r="E1139">
            <v>1997</v>
          </cell>
          <cell r="F1139">
            <v>1998</v>
          </cell>
          <cell r="G1139">
            <v>1999</v>
          </cell>
          <cell r="H1139">
            <v>2000</v>
          </cell>
          <cell r="I1139">
            <v>2001</v>
          </cell>
          <cell r="J1139">
            <v>2002</v>
          </cell>
          <cell r="K1139">
            <v>2003</v>
          </cell>
          <cell r="L1139">
            <v>2004</v>
          </cell>
          <cell r="M1139">
            <v>2005</v>
          </cell>
          <cell r="N1139">
            <v>2006</v>
          </cell>
          <cell r="O1139">
            <v>2007</v>
          </cell>
          <cell r="P1139">
            <v>2008</v>
          </cell>
          <cell r="Q1139">
            <v>2009</v>
          </cell>
          <cell r="R1139">
            <v>2010</v>
          </cell>
          <cell r="S1139">
            <v>2011</v>
          </cell>
          <cell r="T1139">
            <v>2012</v>
          </cell>
          <cell r="U1139">
            <v>2013</v>
          </cell>
          <cell r="V1139">
            <v>2014</v>
          </cell>
        </row>
        <row r="1140">
          <cell r="B1140" t="str">
            <v>[246] Wood in chips or particles and wood waste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  <cell r="L1140">
            <v>-9.4838120718989622E-7</v>
          </cell>
          <cell r="M1140">
            <v>0</v>
          </cell>
          <cell r="N1140">
            <v>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  <cell r="T1140">
            <v>1.1668334551916024E-5</v>
          </cell>
          <cell r="U1140">
            <v>4.9337000128793179E-6</v>
          </cell>
          <cell r="V1140">
            <v>1.2227156366050484E-5</v>
          </cell>
        </row>
        <row r="1141">
          <cell r="B1141" t="str">
            <v xml:space="preserve"> +epsilon</v>
          </cell>
          <cell r="C1141">
            <v>2.5000000000000001E-2</v>
          </cell>
          <cell r="D1141">
            <v>2.5000000000000001E-2</v>
          </cell>
          <cell r="E1141">
            <v>2.5000000000000001E-2</v>
          </cell>
          <cell r="F1141">
            <v>2.5000000000000001E-2</v>
          </cell>
          <cell r="G1141">
            <v>2.5000000000000001E-2</v>
          </cell>
          <cell r="H1141">
            <v>2.5000000000000001E-2</v>
          </cell>
          <cell r="I1141">
            <v>2.5000000000000001E-2</v>
          </cell>
          <cell r="J1141">
            <v>2.5000000000000001E-2</v>
          </cell>
          <cell r="K1141">
            <v>2.5000000000000001E-2</v>
          </cell>
          <cell r="L1141">
            <v>2.5000000000000001E-2</v>
          </cell>
          <cell r="M1141">
            <v>2.5000000000000001E-2</v>
          </cell>
          <cell r="N1141">
            <v>2.5000000000000001E-2</v>
          </cell>
          <cell r="O1141">
            <v>2.5000000000000001E-2</v>
          </cell>
          <cell r="P1141">
            <v>2.5000000000000001E-2</v>
          </cell>
          <cell r="Q1141">
            <v>2.5000000000000001E-2</v>
          </cell>
          <cell r="R1141">
            <v>2.5000000000000001E-2</v>
          </cell>
          <cell r="S1141">
            <v>2.5000000000000001E-2</v>
          </cell>
          <cell r="T1141">
            <v>2.5000000000000001E-2</v>
          </cell>
          <cell r="U1141">
            <v>2.5000000000000001E-2</v>
          </cell>
          <cell r="V1141">
            <v>2.5000000000000001E-2</v>
          </cell>
        </row>
        <row r="1142">
          <cell r="B1142" t="str">
            <v xml:space="preserve"> -epsilon</v>
          </cell>
          <cell r="C1142">
            <v>-2.5000000000000001E-2</v>
          </cell>
          <cell r="D1142">
            <v>-2.5000000000000001E-2</v>
          </cell>
          <cell r="E1142">
            <v>-2.5000000000000001E-2</v>
          </cell>
          <cell r="F1142">
            <v>-2.5000000000000001E-2</v>
          </cell>
          <cell r="G1142">
            <v>-2.5000000000000001E-2</v>
          </cell>
          <cell r="H1142">
            <v>-2.5000000000000001E-2</v>
          </cell>
          <cell r="I1142">
            <v>-2.5000000000000001E-2</v>
          </cell>
          <cell r="J1142">
            <v>-2.5000000000000001E-2</v>
          </cell>
          <cell r="K1142">
            <v>-2.5000000000000001E-2</v>
          </cell>
          <cell r="L1142">
            <v>-2.5000000000000001E-2</v>
          </cell>
          <cell r="M1142">
            <v>-2.5000000000000001E-2</v>
          </cell>
          <cell r="N1142">
            <v>-2.5000000000000001E-2</v>
          </cell>
          <cell r="O1142">
            <v>-2.5000000000000001E-2</v>
          </cell>
          <cell r="P1142">
            <v>-2.5000000000000001E-2</v>
          </cell>
          <cell r="Q1142">
            <v>-2.5000000000000001E-2</v>
          </cell>
          <cell r="R1142">
            <v>-2.5000000000000001E-2</v>
          </cell>
          <cell r="S1142">
            <v>-2.5000000000000001E-2</v>
          </cell>
          <cell r="T1142">
            <v>-2.5000000000000001E-2</v>
          </cell>
          <cell r="U1142">
            <v>-2.5000000000000001E-2</v>
          </cell>
          <cell r="V1142">
            <v>-2.5000000000000001E-2</v>
          </cell>
        </row>
        <row r="1163">
          <cell r="C1163">
            <v>1995</v>
          </cell>
          <cell r="D1163">
            <v>1996</v>
          </cell>
          <cell r="E1163">
            <v>1997</v>
          </cell>
          <cell r="F1163">
            <v>1998</v>
          </cell>
          <cell r="G1163">
            <v>1999</v>
          </cell>
          <cell r="H1163">
            <v>2000</v>
          </cell>
          <cell r="I1163">
            <v>2001</v>
          </cell>
          <cell r="J1163">
            <v>2002</v>
          </cell>
          <cell r="K1163">
            <v>2003</v>
          </cell>
          <cell r="L1163">
            <v>2004</v>
          </cell>
          <cell r="M1163">
            <v>2005</v>
          </cell>
          <cell r="N1163">
            <v>2006</v>
          </cell>
          <cell r="O1163">
            <v>2007</v>
          </cell>
          <cell r="P1163">
            <v>2008</v>
          </cell>
          <cell r="Q1163">
            <v>2009</v>
          </cell>
          <cell r="R1163">
            <v>2010</v>
          </cell>
          <cell r="S1163">
            <v>2011</v>
          </cell>
          <cell r="T1163">
            <v>2012</v>
          </cell>
          <cell r="U1163">
            <v>2013</v>
          </cell>
          <cell r="V1163">
            <v>2014</v>
          </cell>
        </row>
        <row r="1164">
          <cell r="B1164" t="str">
            <v>[247] Wood in the rough or roughly squared</v>
          </cell>
          <cell r="C1164">
            <v>8.0208319332193186E-3</v>
          </cell>
          <cell r="D1164">
            <v>4.5329095657696212E-3</v>
          </cell>
          <cell r="E1164">
            <v>1.9903394735116941E-2</v>
          </cell>
          <cell r="F1164">
            <v>1.9839998800426563E-2</v>
          </cell>
          <cell r="G1164">
            <v>1.9744149080945531E-2</v>
          </cell>
          <cell r="H1164">
            <v>2.3411855568065437E-2</v>
          </cell>
          <cell r="I1164">
            <v>2.4151091106253075E-2</v>
          </cell>
          <cell r="J1164">
            <v>4.0290507560818166E-2</v>
          </cell>
          <cell r="K1164">
            <v>9.4905795349196936E-2</v>
          </cell>
          <cell r="L1164">
            <v>4.2733411513403222E-2</v>
          </cell>
          <cell r="M1164">
            <v>2.0035403291096193E-2</v>
          </cell>
          <cell r="N1164">
            <v>1.0333498374311018E-2</v>
          </cell>
          <cell r="O1164">
            <v>2.0694610884833042E-2</v>
          </cell>
          <cell r="P1164">
            <v>2.5860554252611991E-2</v>
          </cell>
          <cell r="Q1164">
            <v>5.1216421943934748E-2</v>
          </cell>
          <cell r="R1164">
            <v>5.0810725072677858E-2</v>
          </cell>
          <cell r="S1164">
            <v>3.0974363912014306E-2</v>
          </cell>
          <cell r="T1164">
            <v>3.05227795841423E-2</v>
          </cell>
          <cell r="U1164">
            <v>3.6807532561878818E-2</v>
          </cell>
          <cell r="V1164">
            <v>6.3390781709661073E-2</v>
          </cell>
        </row>
        <row r="1165">
          <cell r="B1165" t="str">
            <v xml:space="preserve"> +epsilon</v>
          </cell>
          <cell r="C1165">
            <v>2.5000000000000001E-2</v>
          </cell>
          <cell r="D1165">
            <v>2.5000000000000001E-2</v>
          </cell>
          <cell r="E1165">
            <v>2.5000000000000001E-2</v>
          </cell>
          <cell r="F1165">
            <v>2.5000000000000001E-2</v>
          </cell>
          <cell r="G1165">
            <v>2.5000000000000001E-2</v>
          </cell>
          <cell r="H1165">
            <v>2.5000000000000001E-2</v>
          </cell>
          <cell r="I1165">
            <v>2.5000000000000001E-2</v>
          </cell>
          <cell r="J1165">
            <v>2.5000000000000001E-2</v>
          </cell>
          <cell r="K1165">
            <v>2.5000000000000001E-2</v>
          </cell>
          <cell r="L1165">
            <v>2.5000000000000001E-2</v>
          </cell>
          <cell r="M1165">
            <v>2.5000000000000001E-2</v>
          </cell>
          <cell r="N1165">
            <v>2.5000000000000001E-2</v>
          </cell>
          <cell r="O1165">
            <v>2.5000000000000001E-2</v>
          </cell>
          <cell r="P1165">
            <v>2.5000000000000001E-2</v>
          </cell>
          <cell r="Q1165">
            <v>2.5000000000000001E-2</v>
          </cell>
          <cell r="R1165">
            <v>2.5000000000000001E-2</v>
          </cell>
          <cell r="S1165">
            <v>2.5000000000000001E-2</v>
          </cell>
          <cell r="T1165">
            <v>2.5000000000000001E-2</v>
          </cell>
          <cell r="U1165">
            <v>2.5000000000000001E-2</v>
          </cell>
          <cell r="V1165">
            <v>2.5000000000000001E-2</v>
          </cell>
        </row>
        <row r="1166">
          <cell r="B1166" t="str">
            <v xml:space="preserve"> -epsilon</v>
          </cell>
          <cell r="C1166">
            <v>-2.5000000000000001E-2</v>
          </cell>
          <cell r="D1166">
            <v>-2.5000000000000001E-2</v>
          </cell>
          <cell r="E1166">
            <v>-2.5000000000000001E-2</v>
          </cell>
          <cell r="F1166">
            <v>-2.5000000000000001E-2</v>
          </cell>
          <cell r="G1166">
            <v>-2.5000000000000001E-2</v>
          </cell>
          <cell r="H1166">
            <v>-2.5000000000000001E-2</v>
          </cell>
          <cell r="I1166">
            <v>-2.5000000000000001E-2</v>
          </cell>
          <cell r="J1166">
            <v>-2.5000000000000001E-2</v>
          </cell>
          <cell r="K1166">
            <v>-2.5000000000000001E-2</v>
          </cell>
          <cell r="L1166">
            <v>-2.5000000000000001E-2</v>
          </cell>
          <cell r="M1166">
            <v>-2.5000000000000001E-2</v>
          </cell>
          <cell r="N1166">
            <v>-2.5000000000000001E-2</v>
          </cell>
          <cell r="O1166">
            <v>-2.5000000000000001E-2</v>
          </cell>
          <cell r="P1166">
            <v>-2.5000000000000001E-2</v>
          </cell>
          <cell r="Q1166">
            <v>-2.5000000000000001E-2</v>
          </cell>
          <cell r="R1166">
            <v>-2.5000000000000001E-2</v>
          </cell>
          <cell r="S1166">
            <v>-2.5000000000000001E-2</v>
          </cell>
          <cell r="T1166">
            <v>-2.5000000000000001E-2</v>
          </cell>
          <cell r="U1166">
            <v>-2.5000000000000001E-2</v>
          </cell>
          <cell r="V1166">
            <v>-2.5000000000000001E-2</v>
          </cell>
        </row>
        <row r="1188">
          <cell r="C1188">
            <v>1995</v>
          </cell>
          <cell r="D1188">
            <v>1996</v>
          </cell>
          <cell r="E1188">
            <v>1997</v>
          </cell>
          <cell r="F1188">
            <v>1998</v>
          </cell>
          <cell r="G1188">
            <v>1999</v>
          </cell>
          <cell r="H1188">
            <v>2000</v>
          </cell>
          <cell r="I1188">
            <v>2001</v>
          </cell>
          <cell r="J1188">
            <v>2002</v>
          </cell>
          <cell r="K1188">
            <v>2003</v>
          </cell>
          <cell r="L1188">
            <v>2004</v>
          </cell>
          <cell r="M1188">
            <v>2005</v>
          </cell>
          <cell r="N1188">
            <v>2006</v>
          </cell>
          <cell r="O1188">
            <v>2007</v>
          </cell>
          <cell r="P1188">
            <v>2008</v>
          </cell>
          <cell r="Q1188">
            <v>2009</v>
          </cell>
          <cell r="R1188">
            <v>2010</v>
          </cell>
          <cell r="S1188">
            <v>2011</v>
          </cell>
          <cell r="T1188">
            <v>2012</v>
          </cell>
          <cell r="U1188">
            <v>2013</v>
          </cell>
          <cell r="V1188">
            <v>2014</v>
          </cell>
        </row>
        <row r="1189">
          <cell r="B1189" t="str">
            <v>[248] Wood simply worked, and railway sleepers of wood</v>
          </cell>
          <cell r="C1189">
            <v>2.6691591959337826E-3</v>
          </cell>
          <cell r="D1189">
            <v>1.3431442058939903E-3</v>
          </cell>
          <cell r="E1189">
            <v>0</v>
          </cell>
          <cell r="F1189">
            <v>0</v>
          </cell>
          <cell r="G1189">
            <v>-5.7420331403723547E-4</v>
          </cell>
          <cell r="H1189">
            <v>2.5340551405288121E-4</v>
          </cell>
          <cell r="I1189">
            <v>4.7768521881030152E-5</v>
          </cell>
          <cell r="J1189">
            <v>-4.6676340034962073E-5</v>
          </cell>
          <cell r="K1189">
            <v>2.2153598985434346E-3</v>
          </cell>
          <cell r="L1189">
            <v>3.0950974227225503E-3</v>
          </cell>
          <cell r="M1189">
            <v>2.1757417261289623E-4</v>
          </cell>
          <cell r="N1189">
            <v>2.1633005172406166E-3</v>
          </cell>
          <cell r="O1189">
            <v>7.7064733870071869E-3</v>
          </cell>
          <cell r="P1189">
            <v>1.9824819092307336E-3</v>
          </cell>
          <cell r="Q1189">
            <v>7.3973819900659482E-3</v>
          </cell>
          <cell r="R1189">
            <v>5.2185256366578886E-3</v>
          </cell>
          <cell r="S1189">
            <v>1.1768333204704594E-3</v>
          </cell>
          <cell r="T1189">
            <v>6.3625605273672217E-3</v>
          </cell>
          <cell r="U1189">
            <v>1.7289395200338353E-2</v>
          </cell>
          <cell r="V1189">
            <v>1.9031777485612963E-2</v>
          </cell>
        </row>
        <row r="1190">
          <cell r="B1190" t="str">
            <v xml:space="preserve"> +epsilon</v>
          </cell>
          <cell r="C1190">
            <v>2.5000000000000001E-2</v>
          </cell>
          <cell r="D1190">
            <v>2.5000000000000001E-2</v>
          </cell>
          <cell r="E1190">
            <v>2.5000000000000001E-2</v>
          </cell>
          <cell r="F1190">
            <v>2.5000000000000001E-2</v>
          </cell>
          <cell r="G1190">
            <v>2.5000000000000001E-2</v>
          </cell>
          <cell r="H1190">
            <v>2.5000000000000001E-2</v>
          </cell>
          <cell r="I1190">
            <v>2.5000000000000001E-2</v>
          </cell>
          <cell r="J1190">
            <v>2.5000000000000001E-2</v>
          </cell>
          <cell r="K1190">
            <v>2.5000000000000001E-2</v>
          </cell>
          <cell r="L1190">
            <v>2.5000000000000001E-2</v>
          </cell>
          <cell r="M1190">
            <v>2.5000000000000001E-2</v>
          </cell>
          <cell r="N1190">
            <v>2.5000000000000001E-2</v>
          </cell>
          <cell r="O1190">
            <v>2.5000000000000001E-2</v>
          </cell>
          <cell r="P1190">
            <v>2.5000000000000001E-2</v>
          </cell>
          <cell r="Q1190">
            <v>2.5000000000000001E-2</v>
          </cell>
          <cell r="R1190">
            <v>2.5000000000000001E-2</v>
          </cell>
          <cell r="S1190">
            <v>2.5000000000000001E-2</v>
          </cell>
          <cell r="T1190">
            <v>2.5000000000000001E-2</v>
          </cell>
          <cell r="U1190">
            <v>2.5000000000000001E-2</v>
          </cell>
          <cell r="V1190">
            <v>2.5000000000000001E-2</v>
          </cell>
        </row>
        <row r="1191">
          <cell r="B1191" t="str">
            <v xml:space="preserve"> -epsilon</v>
          </cell>
          <cell r="C1191">
            <v>-2.5000000000000001E-2</v>
          </cell>
          <cell r="D1191">
            <v>-2.5000000000000001E-2</v>
          </cell>
          <cell r="E1191">
            <v>-2.5000000000000001E-2</v>
          </cell>
          <cell r="F1191">
            <v>-2.5000000000000001E-2</v>
          </cell>
          <cell r="G1191">
            <v>-2.5000000000000001E-2</v>
          </cell>
          <cell r="H1191">
            <v>-2.5000000000000001E-2</v>
          </cell>
          <cell r="I1191">
            <v>-2.5000000000000001E-2</v>
          </cell>
          <cell r="J1191">
            <v>-2.5000000000000001E-2</v>
          </cell>
          <cell r="K1191">
            <v>-2.5000000000000001E-2</v>
          </cell>
          <cell r="L1191">
            <v>-2.5000000000000001E-2</v>
          </cell>
          <cell r="M1191">
            <v>-2.5000000000000001E-2</v>
          </cell>
          <cell r="N1191">
            <v>-2.5000000000000001E-2</v>
          </cell>
          <cell r="O1191">
            <v>-2.5000000000000001E-2</v>
          </cell>
          <cell r="P1191">
            <v>-2.5000000000000001E-2</v>
          </cell>
          <cell r="Q1191">
            <v>-2.5000000000000001E-2</v>
          </cell>
          <cell r="R1191">
            <v>-2.5000000000000001E-2</v>
          </cell>
          <cell r="S1191">
            <v>-2.5000000000000001E-2</v>
          </cell>
          <cell r="T1191">
            <v>-2.5000000000000001E-2</v>
          </cell>
          <cell r="U1191">
            <v>-2.5000000000000001E-2</v>
          </cell>
          <cell r="V1191">
            <v>-2.5000000000000001E-2</v>
          </cell>
        </row>
        <row r="1206">
          <cell r="C1206">
            <v>1995</v>
          </cell>
          <cell r="D1206">
            <v>1996</v>
          </cell>
          <cell r="E1206">
            <v>1997</v>
          </cell>
          <cell r="F1206">
            <v>1998</v>
          </cell>
          <cell r="G1206">
            <v>1999</v>
          </cell>
          <cell r="H1206">
            <v>2000</v>
          </cell>
          <cell r="I1206">
            <v>2001</v>
          </cell>
          <cell r="J1206">
            <v>2002</v>
          </cell>
          <cell r="K1206">
            <v>2003</v>
          </cell>
          <cell r="L1206">
            <v>2004</v>
          </cell>
          <cell r="M1206">
            <v>2005</v>
          </cell>
          <cell r="N1206">
            <v>2006</v>
          </cell>
          <cell r="O1206">
            <v>2007</v>
          </cell>
          <cell r="P1206">
            <v>2008</v>
          </cell>
          <cell r="Q1206">
            <v>2009</v>
          </cell>
          <cell r="R1206">
            <v>2010</v>
          </cell>
          <cell r="S1206">
            <v>2011</v>
          </cell>
          <cell r="T1206">
            <v>2012</v>
          </cell>
          <cell r="U1206">
            <v>2013</v>
          </cell>
          <cell r="V1206">
            <v>2014</v>
          </cell>
        </row>
        <row r="1207">
          <cell r="B1207" t="str">
            <v>[251] Pulp and waste paper</v>
          </cell>
          <cell r="C1207">
            <v>0</v>
          </cell>
          <cell r="D1207">
            <v>1.8670018715505746E-3</v>
          </cell>
          <cell r="E1207">
            <v>5.9564482370074567E-3</v>
          </cell>
          <cell r="F1207">
            <v>8.0657309868684603E-3</v>
          </cell>
          <cell r="G1207">
            <v>6.7239009435725644E-3</v>
          </cell>
          <cell r="H1207">
            <v>6.0154820336730279E-3</v>
          </cell>
          <cell r="I1207">
            <v>7.1673891158902771E-3</v>
          </cell>
          <cell r="J1207">
            <v>6.4282463038527159E-3</v>
          </cell>
          <cell r="K1207">
            <v>4.8040352404592514E-3</v>
          </cell>
          <cell r="L1207">
            <v>8.6825335580584424E-4</v>
          </cell>
          <cell r="M1207">
            <v>1.3397651990317222E-3</v>
          </cell>
          <cell r="N1207">
            <v>-1.1839170883797912E-5</v>
          </cell>
          <cell r="O1207">
            <v>0</v>
          </cell>
          <cell r="P1207">
            <v>9.3089018977545002E-5</v>
          </cell>
          <cell r="Q1207">
            <v>-6.5148434993869357E-7</v>
          </cell>
          <cell r="R1207">
            <v>0</v>
          </cell>
          <cell r="S1207">
            <v>2.9263529814940097E-4</v>
          </cell>
          <cell r="T1207">
            <v>-2.4039290821395505E-4</v>
          </cell>
          <cell r="U1207">
            <v>-1.6638971574604619E-3</v>
          </cell>
          <cell r="V1207">
            <v>-4.2305906019556684E-4</v>
          </cell>
        </row>
        <row r="1208">
          <cell r="B1208" t="str">
            <v xml:space="preserve"> +epsilon</v>
          </cell>
          <cell r="C1208">
            <v>2.5000000000000001E-2</v>
          </cell>
          <cell r="D1208">
            <v>2.5000000000000001E-2</v>
          </cell>
          <cell r="E1208">
            <v>2.5000000000000001E-2</v>
          </cell>
          <cell r="F1208">
            <v>2.5000000000000001E-2</v>
          </cell>
          <cell r="G1208">
            <v>2.5000000000000001E-2</v>
          </cell>
          <cell r="H1208">
            <v>2.5000000000000001E-2</v>
          </cell>
          <cell r="I1208">
            <v>2.5000000000000001E-2</v>
          </cell>
          <cell r="J1208">
            <v>2.5000000000000001E-2</v>
          </cell>
          <cell r="K1208">
            <v>2.5000000000000001E-2</v>
          </cell>
          <cell r="L1208">
            <v>2.5000000000000001E-2</v>
          </cell>
          <cell r="M1208">
            <v>2.5000000000000001E-2</v>
          </cell>
          <cell r="N1208">
            <v>2.5000000000000001E-2</v>
          </cell>
          <cell r="O1208">
            <v>2.5000000000000001E-2</v>
          </cell>
          <cell r="P1208">
            <v>2.5000000000000001E-2</v>
          </cell>
          <cell r="Q1208">
            <v>2.5000000000000001E-2</v>
          </cell>
          <cell r="R1208">
            <v>2.5000000000000001E-2</v>
          </cell>
          <cell r="S1208">
            <v>2.5000000000000001E-2</v>
          </cell>
          <cell r="T1208">
            <v>2.5000000000000001E-2</v>
          </cell>
          <cell r="U1208">
            <v>2.5000000000000001E-2</v>
          </cell>
          <cell r="V1208">
            <v>2.5000000000000001E-2</v>
          </cell>
        </row>
        <row r="1209">
          <cell r="B1209" t="str">
            <v xml:space="preserve"> -epsilon</v>
          </cell>
          <cell r="C1209">
            <v>-2.5000000000000001E-2</v>
          </cell>
          <cell r="D1209">
            <v>-2.5000000000000001E-2</v>
          </cell>
          <cell r="E1209">
            <v>-2.5000000000000001E-2</v>
          </cell>
          <cell r="F1209">
            <v>-2.5000000000000001E-2</v>
          </cell>
          <cell r="G1209">
            <v>-2.5000000000000001E-2</v>
          </cell>
          <cell r="H1209">
            <v>-2.5000000000000001E-2</v>
          </cell>
          <cell r="I1209">
            <v>-2.5000000000000001E-2</v>
          </cell>
          <cell r="J1209">
            <v>-2.5000000000000001E-2</v>
          </cell>
          <cell r="K1209">
            <v>-2.5000000000000001E-2</v>
          </cell>
          <cell r="L1209">
            <v>-2.5000000000000001E-2</v>
          </cell>
          <cell r="M1209">
            <v>-2.5000000000000001E-2</v>
          </cell>
          <cell r="N1209">
            <v>-2.5000000000000001E-2</v>
          </cell>
          <cell r="O1209">
            <v>-2.5000000000000001E-2</v>
          </cell>
          <cell r="P1209">
            <v>-2.5000000000000001E-2</v>
          </cell>
          <cell r="Q1209">
            <v>-2.5000000000000001E-2</v>
          </cell>
          <cell r="R1209">
            <v>-2.5000000000000001E-2</v>
          </cell>
          <cell r="S1209">
            <v>-2.5000000000000001E-2</v>
          </cell>
          <cell r="T1209">
            <v>-2.5000000000000001E-2</v>
          </cell>
          <cell r="U1209">
            <v>-2.5000000000000001E-2</v>
          </cell>
          <cell r="V1209">
            <v>-2.5000000000000001E-2</v>
          </cell>
        </row>
        <row r="1221">
          <cell r="C1221">
            <v>1995</v>
          </cell>
          <cell r="D1221">
            <v>1996</v>
          </cell>
          <cell r="E1221">
            <v>1997</v>
          </cell>
          <cell r="F1221">
            <v>1998</v>
          </cell>
          <cell r="G1221">
            <v>1999</v>
          </cell>
          <cell r="H1221">
            <v>2000</v>
          </cell>
          <cell r="I1221">
            <v>2001</v>
          </cell>
          <cell r="J1221">
            <v>2002</v>
          </cell>
          <cell r="K1221">
            <v>2003</v>
          </cell>
          <cell r="L1221">
            <v>2004</v>
          </cell>
          <cell r="M1221">
            <v>2005</v>
          </cell>
          <cell r="N1221">
            <v>2006</v>
          </cell>
          <cell r="O1221">
            <v>2007</v>
          </cell>
          <cell r="P1221">
            <v>2008</v>
          </cell>
          <cell r="Q1221">
            <v>2009</v>
          </cell>
          <cell r="R1221">
            <v>2010</v>
          </cell>
          <cell r="S1221">
            <v>2011</v>
          </cell>
          <cell r="T1221">
            <v>2012</v>
          </cell>
          <cell r="U1221">
            <v>2013</v>
          </cell>
          <cell r="V1221">
            <v>2014</v>
          </cell>
        </row>
        <row r="1222">
          <cell r="B1222" t="str">
            <v>[261] Silk</v>
          </cell>
          <cell r="C1222">
            <v>9.3781221813380895E-3</v>
          </cell>
          <cell r="D1222">
            <v>6.7269015942006899E-3</v>
          </cell>
          <cell r="E1222">
            <v>7.6596551229799782E-3</v>
          </cell>
          <cell r="F1222">
            <v>2.4580043258146398E-3</v>
          </cell>
          <cell r="G1222">
            <v>1.924984293256929E-3</v>
          </cell>
          <cell r="H1222">
            <v>1.7909134188846324E-3</v>
          </cell>
          <cell r="I1222">
            <v>0</v>
          </cell>
          <cell r="J1222">
            <v>0</v>
          </cell>
          <cell r="K1222">
            <v>-5.4991872057393487E-6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-1.0969451436268389E-5</v>
          </cell>
          <cell r="Q1222">
            <v>-2.1042944503019804E-5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-2.3428897859526224E-8</v>
          </cell>
        </row>
        <row r="1223">
          <cell r="B1223" t="str">
            <v xml:space="preserve"> +epsilon</v>
          </cell>
          <cell r="C1223">
            <v>2.5000000000000001E-2</v>
          </cell>
          <cell r="D1223">
            <v>2.5000000000000001E-2</v>
          </cell>
          <cell r="E1223">
            <v>2.5000000000000001E-2</v>
          </cell>
          <cell r="F1223">
            <v>2.5000000000000001E-2</v>
          </cell>
          <cell r="G1223">
            <v>2.5000000000000001E-2</v>
          </cell>
          <cell r="H1223">
            <v>2.5000000000000001E-2</v>
          </cell>
          <cell r="I1223">
            <v>2.5000000000000001E-2</v>
          </cell>
          <cell r="J1223">
            <v>2.5000000000000001E-2</v>
          </cell>
          <cell r="K1223">
            <v>2.5000000000000001E-2</v>
          </cell>
          <cell r="L1223">
            <v>2.5000000000000001E-2</v>
          </cell>
          <cell r="M1223">
            <v>2.5000000000000001E-2</v>
          </cell>
          <cell r="N1223">
            <v>2.5000000000000001E-2</v>
          </cell>
          <cell r="O1223">
            <v>2.5000000000000001E-2</v>
          </cell>
          <cell r="P1223">
            <v>2.5000000000000001E-2</v>
          </cell>
          <cell r="Q1223">
            <v>2.5000000000000001E-2</v>
          </cell>
          <cell r="R1223">
            <v>2.5000000000000001E-2</v>
          </cell>
          <cell r="S1223">
            <v>2.5000000000000001E-2</v>
          </cell>
          <cell r="T1223">
            <v>2.5000000000000001E-2</v>
          </cell>
          <cell r="U1223">
            <v>2.5000000000000001E-2</v>
          </cell>
          <cell r="V1223">
            <v>2.5000000000000001E-2</v>
          </cell>
        </row>
        <row r="1224">
          <cell r="B1224" t="str">
            <v xml:space="preserve"> -epsilon</v>
          </cell>
          <cell r="C1224">
            <v>-2.5000000000000001E-2</v>
          </cell>
          <cell r="D1224">
            <v>-2.5000000000000001E-2</v>
          </cell>
          <cell r="E1224">
            <v>-2.5000000000000001E-2</v>
          </cell>
          <cell r="F1224">
            <v>-2.5000000000000001E-2</v>
          </cell>
          <cell r="G1224">
            <v>-2.5000000000000001E-2</v>
          </cell>
          <cell r="H1224">
            <v>-2.5000000000000001E-2</v>
          </cell>
          <cell r="I1224">
            <v>-2.5000000000000001E-2</v>
          </cell>
          <cell r="J1224">
            <v>-2.5000000000000001E-2</v>
          </cell>
          <cell r="K1224">
            <v>-2.5000000000000001E-2</v>
          </cell>
          <cell r="L1224">
            <v>-2.5000000000000001E-2</v>
          </cell>
          <cell r="M1224">
            <v>-2.5000000000000001E-2</v>
          </cell>
          <cell r="N1224">
            <v>-2.5000000000000001E-2</v>
          </cell>
          <cell r="O1224">
            <v>-2.5000000000000001E-2</v>
          </cell>
          <cell r="P1224">
            <v>-2.5000000000000001E-2</v>
          </cell>
          <cell r="Q1224">
            <v>-2.5000000000000001E-2</v>
          </cell>
          <cell r="R1224">
            <v>-2.5000000000000001E-2</v>
          </cell>
          <cell r="S1224">
            <v>-2.5000000000000001E-2</v>
          </cell>
          <cell r="T1224">
            <v>-2.5000000000000001E-2</v>
          </cell>
          <cell r="U1224">
            <v>-2.5000000000000001E-2</v>
          </cell>
          <cell r="V1224">
            <v>-2.5000000000000001E-2</v>
          </cell>
        </row>
        <row r="1248">
          <cell r="C1248">
            <v>1995</v>
          </cell>
          <cell r="D1248">
            <v>1996</v>
          </cell>
          <cell r="E1248">
            <v>1997</v>
          </cell>
          <cell r="F1248">
            <v>1998</v>
          </cell>
          <cell r="G1248">
            <v>1999</v>
          </cell>
          <cell r="H1248">
            <v>2000</v>
          </cell>
          <cell r="I1248">
            <v>2001</v>
          </cell>
          <cell r="J1248">
            <v>2002</v>
          </cell>
          <cell r="K1248">
            <v>2003</v>
          </cell>
          <cell r="L1248">
            <v>2004</v>
          </cell>
          <cell r="M1248">
            <v>2005</v>
          </cell>
          <cell r="N1248">
            <v>2006</v>
          </cell>
          <cell r="O1248">
            <v>2007</v>
          </cell>
          <cell r="P1248">
            <v>2008</v>
          </cell>
          <cell r="Q1248">
            <v>2009</v>
          </cell>
          <cell r="R1248">
            <v>2010</v>
          </cell>
          <cell r="S1248">
            <v>2011</v>
          </cell>
          <cell r="T1248">
            <v>2012</v>
          </cell>
          <cell r="U1248">
            <v>2013</v>
          </cell>
          <cell r="V1248">
            <v>2014</v>
          </cell>
        </row>
        <row r="1249">
          <cell r="B1249" t="str">
            <v>[263] Cotton</v>
          </cell>
          <cell r="C1249">
            <v>0</v>
          </cell>
          <cell r="D1249">
            <v>1.2979283025449477E-3</v>
          </cell>
          <cell r="E1249">
            <v>6.993745124455138E-3</v>
          </cell>
          <cell r="F1249">
            <v>1.2972507787351363E-3</v>
          </cell>
          <cell r="G1249">
            <v>-3.5897683907880874E-2</v>
          </cell>
          <cell r="H1249">
            <v>-1.8655229527204383E-2</v>
          </cell>
          <cell r="I1249">
            <v>6.6456124916911138E-4</v>
          </cell>
          <cell r="J1249">
            <v>-3.0668982806336366E-4</v>
          </cell>
          <cell r="K1249">
            <v>3.2361825044603353E-3</v>
          </cell>
          <cell r="L1249">
            <v>6.0591185655564745E-3</v>
          </cell>
          <cell r="M1249">
            <v>3.6490049676446623E-3</v>
          </cell>
          <cell r="N1249">
            <v>1.7913621638652585E-3</v>
          </cell>
          <cell r="O1249">
            <v>1.4176785248079143E-3</v>
          </cell>
          <cell r="P1249">
            <v>1.3122006328530188E-3</v>
          </cell>
          <cell r="Q1249">
            <v>-1.8479058014813133E-4</v>
          </cell>
          <cell r="R1249">
            <v>3.1734160135391209E-3</v>
          </cell>
          <cell r="S1249">
            <v>4.5054819123821052E-3</v>
          </cell>
          <cell r="T1249">
            <v>1.1112691973201986E-3</v>
          </cell>
          <cell r="U1249">
            <v>-1.8224918282705117E-3</v>
          </cell>
          <cell r="V1249">
            <v>3.5914216028039091E-4</v>
          </cell>
        </row>
        <row r="1250">
          <cell r="B1250" t="str">
            <v xml:space="preserve"> +epsilon</v>
          </cell>
          <cell r="C1250">
            <v>2.5000000000000001E-2</v>
          </cell>
          <cell r="D1250">
            <v>2.5000000000000001E-2</v>
          </cell>
          <cell r="E1250">
            <v>2.5000000000000001E-2</v>
          </cell>
          <cell r="F1250">
            <v>2.5000000000000001E-2</v>
          </cell>
          <cell r="G1250">
            <v>2.5000000000000001E-2</v>
          </cell>
          <cell r="H1250">
            <v>2.5000000000000001E-2</v>
          </cell>
          <cell r="I1250">
            <v>2.5000000000000001E-2</v>
          </cell>
          <cell r="J1250">
            <v>2.5000000000000001E-2</v>
          </cell>
          <cell r="K1250">
            <v>2.5000000000000001E-2</v>
          </cell>
          <cell r="L1250">
            <v>2.5000000000000001E-2</v>
          </cell>
          <cell r="M1250">
            <v>2.5000000000000001E-2</v>
          </cell>
          <cell r="N1250">
            <v>2.5000000000000001E-2</v>
          </cell>
          <cell r="O1250">
            <v>2.5000000000000001E-2</v>
          </cell>
          <cell r="P1250">
            <v>2.5000000000000001E-2</v>
          </cell>
          <cell r="Q1250">
            <v>2.5000000000000001E-2</v>
          </cell>
          <cell r="R1250">
            <v>2.5000000000000001E-2</v>
          </cell>
          <cell r="S1250">
            <v>2.5000000000000001E-2</v>
          </cell>
          <cell r="T1250">
            <v>2.5000000000000001E-2</v>
          </cell>
          <cell r="U1250">
            <v>2.5000000000000001E-2</v>
          </cell>
          <cell r="V1250">
            <v>2.5000000000000001E-2</v>
          </cell>
        </row>
        <row r="1251">
          <cell r="B1251" t="str">
            <v xml:space="preserve"> -epsilon</v>
          </cell>
          <cell r="C1251">
            <v>-2.5000000000000001E-2</v>
          </cell>
          <cell r="D1251">
            <v>-2.5000000000000001E-2</v>
          </cell>
          <cell r="E1251">
            <v>-2.5000000000000001E-2</v>
          </cell>
          <cell r="F1251">
            <v>-2.5000000000000001E-2</v>
          </cell>
          <cell r="G1251">
            <v>-2.5000000000000001E-2</v>
          </cell>
          <cell r="H1251">
            <v>-2.5000000000000001E-2</v>
          </cell>
          <cell r="I1251">
            <v>-2.5000000000000001E-2</v>
          </cell>
          <cell r="J1251">
            <v>-2.5000000000000001E-2</v>
          </cell>
          <cell r="K1251">
            <v>-2.5000000000000001E-2</v>
          </cell>
          <cell r="L1251">
            <v>-2.5000000000000001E-2</v>
          </cell>
          <cell r="M1251">
            <v>-2.5000000000000001E-2</v>
          </cell>
          <cell r="N1251">
            <v>-2.5000000000000001E-2</v>
          </cell>
          <cell r="O1251">
            <v>-2.5000000000000001E-2</v>
          </cell>
          <cell r="P1251">
            <v>-2.5000000000000001E-2</v>
          </cell>
          <cell r="Q1251">
            <v>-2.5000000000000001E-2</v>
          </cell>
          <cell r="R1251">
            <v>-2.5000000000000001E-2</v>
          </cell>
          <cell r="S1251">
            <v>-2.5000000000000001E-2</v>
          </cell>
          <cell r="T1251">
            <v>-2.5000000000000001E-2</v>
          </cell>
          <cell r="U1251">
            <v>-2.5000000000000001E-2</v>
          </cell>
          <cell r="V1251">
            <v>-2.5000000000000001E-2</v>
          </cell>
        </row>
        <row r="1265">
          <cell r="C1265">
            <v>1995</v>
          </cell>
          <cell r="D1265">
            <v>1996</v>
          </cell>
          <cell r="E1265">
            <v>1997</v>
          </cell>
          <cell r="F1265">
            <v>1998</v>
          </cell>
          <cell r="G1265">
            <v>1999</v>
          </cell>
          <cell r="H1265">
            <v>2000</v>
          </cell>
          <cell r="I1265">
            <v>2001</v>
          </cell>
          <cell r="J1265">
            <v>2002</v>
          </cell>
          <cell r="K1265">
            <v>2003</v>
          </cell>
          <cell r="L1265">
            <v>2004</v>
          </cell>
          <cell r="M1265">
            <v>2005</v>
          </cell>
          <cell r="N1265">
            <v>2006</v>
          </cell>
          <cell r="O1265">
            <v>2007</v>
          </cell>
          <cell r="P1265">
            <v>2008</v>
          </cell>
          <cell r="Q1265">
            <v>2009</v>
          </cell>
          <cell r="R1265">
            <v>2010</v>
          </cell>
          <cell r="S1265">
            <v>2011</v>
          </cell>
          <cell r="T1265">
            <v>2012</v>
          </cell>
          <cell r="U1265">
            <v>2013</v>
          </cell>
          <cell r="V1265">
            <v>2014</v>
          </cell>
        </row>
        <row r="1266">
          <cell r="B1266" t="str">
            <v>[265] Vegetable textile fibres, not spun; waste of them</v>
          </cell>
          <cell r="C1266">
            <v>0</v>
          </cell>
          <cell r="D1266">
            <v>0</v>
          </cell>
          <cell r="E1266">
            <v>-1.2916266032870436E-4</v>
          </cell>
          <cell r="F1266">
            <v>0</v>
          </cell>
          <cell r="G1266">
            <v>0</v>
          </cell>
          <cell r="H1266">
            <v>-4.0810209986084846E-5</v>
          </cell>
          <cell r="I1266">
            <v>-1.8533396313720623E-4</v>
          </cell>
          <cell r="J1266">
            <v>-1.8306795300788625E-5</v>
          </cell>
          <cell r="K1266">
            <v>3.1366817437165902E-7</v>
          </cell>
          <cell r="L1266">
            <v>-2.0285504522620245E-5</v>
          </cell>
          <cell r="M1266">
            <v>-4.6790746607433508E-5</v>
          </cell>
          <cell r="N1266">
            <v>-1.1546127914005495E-4</v>
          </cell>
          <cell r="O1266">
            <v>0</v>
          </cell>
          <cell r="P1266">
            <v>-2.2898011977173857E-5</v>
          </cell>
          <cell r="Q1266">
            <v>-7.123839739547018E-5</v>
          </cell>
          <cell r="R1266">
            <v>-2.1398791325854606E-5</v>
          </cell>
          <cell r="S1266">
            <v>-1.6330057506832251E-5</v>
          </cell>
          <cell r="T1266">
            <v>-6.1624014329794653E-5</v>
          </cell>
          <cell r="U1266">
            <v>-1.8580000461593154E-4</v>
          </cell>
          <cell r="V1266">
            <v>-9.7405642850980273E-5</v>
          </cell>
        </row>
        <row r="1267">
          <cell r="B1267" t="str">
            <v xml:space="preserve"> +epsilon</v>
          </cell>
          <cell r="C1267">
            <v>2.5000000000000001E-2</v>
          </cell>
          <cell r="D1267">
            <v>2.5000000000000001E-2</v>
          </cell>
          <cell r="E1267">
            <v>2.5000000000000001E-2</v>
          </cell>
          <cell r="F1267">
            <v>2.5000000000000001E-2</v>
          </cell>
          <cell r="G1267">
            <v>2.5000000000000001E-2</v>
          </cell>
          <cell r="H1267">
            <v>2.5000000000000001E-2</v>
          </cell>
          <cell r="I1267">
            <v>2.5000000000000001E-2</v>
          </cell>
          <cell r="J1267">
            <v>2.5000000000000001E-2</v>
          </cell>
          <cell r="K1267">
            <v>2.5000000000000001E-2</v>
          </cell>
          <cell r="L1267">
            <v>2.5000000000000001E-2</v>
          </cell>
          <cell r="M1267">
            <v>2.5000000000000001E-2</v>
          </cell>
          <cell r="N1267">
            <v>2.5000000000000001E-2</v>
          </cell>
          <cell r="O1267">
            <v>2.5000000000000001E-2</v>
          </cell>
          <cell r="P1267">
            <v>2.5000000000000001E-2</v>
          </cell>
          <cell r="Q1267">
            <v>2.5000000000000001E-2</v>
          </cell>
          <cell r="R1267">
            <v>2.5000000000000001E-2</v>
          </cell>
          <cell r="S1267">
            <v>2.5000000000000001E-2</v>
          </cell>
          <cell r="T1267">
            <v>2.5000000000000001E-2</v>
          </cell>
          <cell r="U1267">
            <v>2.5000000000000001E-2</v>
          </cell>
          <cell r="V1267">
            <v>2.5000000000000001E-2</v>
          </cell>
        </row>
        <row r="1268">
          <cell r="B1268" t="str">
            <v xml:space="preserve"> -epsilon</v>
          </cell>
          <cell r="C1268">
            <v>-2.5000000000000001E-2</v>
          </cell>
          <cell r="D1268">
            <v>-2.5000000000000001E-2</v>
          </cell>
          <cell r="E1268">
            <v>-2.5000000000000001E-2</v>
          </cell>
          <cell r="F1268">
            <v>-2.5000000000000001E-2</v>
          </cell>
          <cell r="G1268">
            <v>-2.5000000000000001E-2</v>
          </cell>
          <cell r="H1268">
            <v>-2.5000000000000001E-2</v>
          </cell>
          <cell r="I1268">
            <v>-2.5000000000000001E-2</v>
          </cell>
          <cell r="J1268">
            <v>-2.5000000000000001E-2</v>
          </cell>
          <cell r="K1268">
            <v>-2.5000000000000001E-2</v>
          </cell>
          <cell r="L1268">
            <v>-2.5000000000000001E-2</v>
          </cell>
          <cell r="M1268">
            <v>-2.5000000000000001E-2</v>
          </cell>
          <cell r="N1268">
            <v>-2.5000000000000001E-2</v>
          </cell>
          <cell r="O1268">
            <v>-2.5000000000000001E-2</v>
          </cell>
          <cell r="P1268">
            <v>-2.5000000000000001E-2</v>
          </cell>
          <cell r="Q1268">
            <v>-2.5000000000000001E-2</v>
          </cell>
          <cell r="R1268">
            <v>-2.5000000000000001E-2</v>
          </cell>
          <cell r="S1268">
            <v>-2.5000000000000001E-2</v>
          </cell>
          <cell r="T1268">
            <v>-2.5000000000000001E-2</v>
          </cell>
          <cell r="U1268">
            <v>-2.5000000000000001E-2</v>
          </cell>
          <cell r="V1268">
            <v>-2.5000000000000001E-2</v>
          </cell>
        </row>
        <row r="1281">
          <cell r="C1281">
            <v>1995</v>
          </cell>
          <cell r="D1281">
            <v>1996</v>
          </cell>
          <cell r="E1281">
            <v>1997</v>
          </cell>
          <cell r="F1281">
            <v>1998</v>
          </cell>
          <cell r="G1281">
            <v>1999</v>
          </cell>
          <cell r="H1281">
            <v>2000</v>
          </cell>
          <cell r="I1281">
            <v>2001</v>
          </cell>
          <cell r="J1281">
            <v>2002</v>
          </cell>
          <cell r="K1281">
            <v>2003</v>
          </cell>
          <cell r="L1281">
            <v>2004</v>
          </cell>
          <cell r="M1281">
            <v>2005</v>
          </cell>
          <cell r="N1281">
            <v>2006</v>
          </cell>
          <cell r="O1281">
            <v>2007</v>
          </cell>
          <cell r="P1281">
            <v>2008</v>
          </cell>
          <cell r="Q1281">
            <v>2009</v>
          </cell>
          <cell r="R1281">
            <v>2010</v>
          </cell>
          <cell r="S1281">
            <v>2011</v>
          </cell>
          <cell r="T1281">
            <v>2012</v>
          </cell>
          <cell r="U1281">
            <v>2013</v>
          </cell>
          <cell r="V1281">
            <v>2014</v>
          </cell>
        </row>
        <row r="1282">
          <cell r="B1282" t="str">
            <v>[268] Wool and other animal hair (incl. wool tops)</v>
          </cell>
          <cell r="C1282">
            <v>-1.0473238220294456E-3</v>
          </cell>
          <cell r="D1282">
            <v>0</v>
          </cell>
          <cell r="E1282">
            <v>0</v>
          </cell>
          <cell r="F1282">
            <v>-6.2598639513208766E-6</v>
          </cell>
          <cell r="G1282">
            <v>-9.4508645145109803E-5</v>
          </cell>
          <cell r="H1282">
            <v>-8.443057333699568E-5</v>
          </cell>
          <cell r="I1282">
            <v>-1.4652823455934183E-4</v>
          </cell>
          <cell r="J1282">
            <v>-1.1198305636120702E-4</v>
          </cell>
          <cell r="K1282">
            <v>-1.4733579015020946E-4</v>
          </cell>
          <cell r="L1282">
            <v>-3.6949917163242704E-8</v>
          </cell>
          <cell r="M1282">
            <v>0</v>
          </cell>
          <cell r="N1282">
            <v>0</v>
          </cell>
          <cell r="O1282">
            <v>-5.6335117990768586E-5</v>
          </cell>
          <cell r="P1282">
            <v>-1.7805927531217434E-4</v>
          </cell>
          <cell r="Q1282">
            <v>-6.1279184463363908E-4</v>
          </cell>
          <cell r="R1282">
            <v>-5.3450539750983506E-4</v>
          </cell>
          <cell r="S1282">
            <v>-1.0715598438428597E-3</v>
          </cell>
          <cell r="T1282">
            <v>-1.0322388748066736E-6</v>
          </cell>
          <cell r="U1282">
            <v>-1.6602415587729085E-8</v>
          </cell>
          <cell r="V1282">
            <v>-9.3715591438104891E-9</v>
          </cell>
        </row>
        <row r="1283">
          <cell r="B1283" t="str">
            <v xml:space="preserve"> +epsilon</v>
          </cell>
          <cell r="C1283">
            <v>2.5000000000000001E-2</v>
          </cell>
          <cell r="D1283">
            <v>2.5000000000000001E-2</v>
          </cell>
          <cell r="E1283">
            <v>2.5000000000000001E-2</v>
          </cell>
          <cell r="F1283">
            <v>2.5000000000000001E-2</v>
          </cell>
          <cell r="G1283">
            <v>2.5000000000000001E-2</v>
          </cell>
          <cell r="H1283">
            <v>2.5000000000000001E-2</v>
          </cell>
          <cell r="I1283">
            <v>2.5000000000000001E-2</v>
          </cell>
          <cell r="J1283">
            <v>2.5000000000000001E-2</v>
          </cell>
          <cell r="K1283">
            <v>2.5000000000000001E-2</v>
          </cell>
          <cell r="L1283">
            <v>2.5000000000000001E-2</v>
          </cell>
          <cell r="M1283">
            <v>2.5000000000000001E-2</v>
          </cell>
          <cell r="N1283">
            <v>2.5000000000000001E-2</v>
          </cell>
          <cell r="O1283">
            <v>2.5000000000000001E-2</v>
          </cell>
          <cell r="P1283">
            <v>2.5000000000000001E-2</v>
          </cell>
          <cell r="Q1283">
            <v>2.5000000000000001E-2</v>
          </cell>
          <cell r="R1283">
            <v>2.5000000000000001E-2</v>
          </cell>
          <cell r="S1283">
            <v>2.5000000000000001E-2</v>
          </cell>
          <cell r="T1283">
            <v>2.5000000000000001E-2</v>
          </cell>
          <cell r="U1283">
            <v>2.5000000000000001E-2</v>
          </cell>
          <cell r="V1283">
            <v>2.5000000000000001E-2</v>
          </cell>
        </row>
        <row r="1284">
          <cell r="B1284" t="str">
            <v xml:space="preserve"> -epsilon</v>
          </cell>
          <cell r="C1284">
            <v>-2.5000000000000001E-2</v>
          </cell>
          <cell r="D1284">
            <v>-2.5000000000000001E-2</v>
          </cell>
          <cell r="E1284">
            <v>-2.5000000000000001E-2</v>
          </cell>
          <cell r="F1284">
            <v>-2.5000000000000001E-2</v>
          </cell>
          <cell r="G1284">
            <v>-2.5000000000000001E-2</v>
          </cell>
          <cell r="H1284">
            <v>-2.5000000000000001E-2</v>
          </cell>
          <cell r="I1284">
            <v>-2.5000000000000001E-2</v>
          </cell>
          <cell r="J1284">
            <v>-2.5000000000000001E-2</v>
          </cell>
          <cell r="K1284">
            <v>-2.5000000000000001E-2</v>
          </cell>
          <cell r="L1284">
            <v>-2.5000000000000001E-2</v>
          </cell>
          <cell r="M1284">
            <v>-2.5000000000000001E-2</v>
          </cell>
          <cell r="N1284">
            <v>-2.5000000000000001E-2</v>
          </cell>
          <cell r="O1284">
            <v>-2.5000000000000001E-2</v>
          </cell>
          <cell r="P1284">
            <v>-2.5000000000000001E-2</v>
          </cell>
          <cell r="Q1284">
            <v>-2.5000000000000001E-2</v>
          </cell>
          <cell r="R1284">
            <v>-2.5000000000000001E-2</v>
          </cell>
          <cell r="S1284">
            <v>-2.5000000000000001E-2</v>
          </cell>
          <cell r="T1284">
            <v>-2.5000000000000001E-2</v>
          </cell>
          <cell r="U1284">
            <v>-2.5000000000000001E-2</v>
          </cell>
          <cell r="V1284">
            <v>-2.5000000000000001E-2</v>
          </cell>
        </row>
        <row r="1297">
          <cell r="C1297">
            <v>1995</v>
          </cell>
          <cell r="D1297">
            <v>1996</v>
          </cell>
          <cell r="E1297">
            <v>1997</v>
          </cell>
          <cell r="F1297">
            <v>1998</v>
          </cell>
          <cell r="G1297">
            <v>1999</v>
          </cell>
          <cell r="H1297">
            <v>2000</v>
          </cell>
          <cell r="I1297">
            <v>2001</v>
          </cell>
          <cell r="J1297">
            <v>2002</v>
          </cell>
          <cell r="K1297">
            <v>2003</v>
          </cell>
          <cell r="L1297">
            <v>2004</v>
          </cell>
          <cell r="M1297">
            <v>2005</v>
          </cell>
          <cell r="N1297">
            <v>2006</v>
          </cell>
          <cell r="O1297">
            <v>2007</v>
          </cell>
          <cell r="P1297">
            <v>2008</v>
          </cell>
          <cell r="Q1297">
            <v>2009</v>
          </cell>
          <cell r="R1297">
            <v>2010</v>
          </cell>
          <cell r="S1297">
            <v>2011</v>
          </cell>
          <cell r="T1297">
            <v>2012</v>
          </cell>
          <cell r="U1297">
            <v>2013</v>
          </cell>
          <cell r="V1297">
            <v>2014</v>
          </cell>
        </row>
        <row r="1298">
          <cell r="B1298" t="str">
            <v>[291] Crude animal materials, n.e.s.</v>
          </cell>
          <cell r="C1298">
            <v>5.2779569266623819E-2</v>
          </cell>
          <cell r="D1298">
            <v>3.540701956283885E-2</v>
          </cell>
          <cell r="E1298">
            <v>3.6106710255719515E-2</v>
          </cell>
          <cell r="F1298">
            <v>2.5435705276681854E-2</v>
          </cell>
          <cell r="G1298">
            <v>2.030595399470856E-2</v>
          </cell>
          <cell r="H1298">
            <v>1.6237569068588181E-2</v>
          </cell>
          <cell r="I1298">
            <v>2.0660182357176631E-2</v>
          </cell>
          <cell r="J1298">
            <v>1.6247442810248224E-2</v>
          </cell>
          <cell r="K1298">
            <v>1.561721870674143E-2</v>
          </cell>
          <cell r="L1298">
            <v>1.7649503660949195E-2</v>
          </cell>
          <cell r="M1298">
            <v>1.3953372469216942E-2</v>
          </cell>
          <cell r="N1298">
            <v>1.1488542387565377E-2</v>
          </cell>
          <cell r="O1298">
            <v>1.064679119284042E-2</v>
          </cell>
          <cell r="P1298">
            <v>9.9243914158356344E-3</v>
          </cell>
          <cell r="Q1298">
            <v>7.8032907964723629E-3</v>
          </cell>
          <cell r="R1298">
            <v>6.6538942398873631E-3</v>
          </cell>
          <cell r="S1298">
            <v>1.0668477756096932E-2</v>
          </cell>
          <cell r="T1298">
            <v>1.5855377402757328E-2</v>
          </cell>
          <cell r="U1298">
            <v>1.1729671115886336E-2</v>
          </cell>
          <cell r="V1298">
            <v>2.1253602397861304E-3</v>
          </cell>
        </row>
        <row r="1299">
          <cell r="B1299" t="str">
            <v xml:space="preserve"> +epsilon</v>
          </cell>
          <cell r="C1299">
            <v>2.5000000000000001E-2</v>
          </cell>
          <cell r="D1299">
            <v>2.5000000000000001E-2</v>
          </cell>
          <cell r="E1299">
            <v>2.5000000000000001E-2</v>
          </cell>
          <cell r="F1299">
            <v>2.5000000000000001E-2</v>
          </cell>
          <cell r="G1299">
            <v>2.5000000000000001E-2</v>
          </cell>
          <cell r="H1299">
            <v>2.5000000000000001E-2</v>
          </cell>
          <cell r="I1299">
            <v>2.5000000000000001E-2</v>
          </cell>
          <cell r="J1299">
            <v>2.5000000000000001E-2</v>
          </cell>
          <cell r="K1299">
            <v>2.5000000000000001E-2</v>
          </cell>
          <cell r="L1299">
            <v>2.5000000000000001E-2</v>
          </cell>
          <cell r="M1299">
            <v>2.5000000000000001E-2</v>
          </cell>
          <cell r="N1299">
            <v>2.5000000000000001E-2</v>
          </cell>
          <cell r="O1299">
            <v>2.5000000000000001E-2</v>
          </cell>
          <cell r="P1299">
            <v>2.5000000000000001E-2</v>
          </cell>
          <cell r="Q1299">
            <v>2.5000000000000001E-2</v>
          </cell>
          <cell r="R1299">
            <v>2.5000000000000001E-2</v>
          </cell>
          <cell r="S1299">
            <v>2.5000000000000001E-2</v>
          </cell>
          <cell r="T1299">
            <v>2.5000000000000001E-2</v>
          </cell>
          <cell r="U1299">
            <v>2.5000000000000001E-2</v>
          </cell>
          <cell r="V1299">
            <v>2.5000000000000001E-2</v>
          </cell>
        </row>
        <row r="1300">
          <cell r="B1300" t="str">
            <v xml:space="preserve"> -epsilon</v>
          </cell>
          <cell r="C1300">
            <v>-2.5000000000000001E-2</v>
          </cell>
          <cell r="D1300">
            <v>-2.5000000000000001E-2</v>
          </cell>
          <cell r="E1300">
            <v>-2.5000000000000001E-2</v>
          </cell>
          <cell r="F1300">
            <v>-2.5000000000000001E-2</v>
          </cell>
          <cell r="G1300">
            <v>-2.5000000000000001E-2</v>
          </cell>
          <cell r="H1300">
            <v>-2.5000000000000001E-2</v>
          </cell>
          <cell r="I1300">
            <v>-2.5000000000000001E-2</v>
          </cell>
          <cell r="J1300">
            <v>-2.5000000000000001E-2</v>
          </cell>
          <cell r="K1300">
            <v>-2.5000000000000001E-2</v>
          </cell>
          <cell r="L1300">
            <v>-2.5000000000000001E-2</v>
          </cell>
          <cell r="M1300">
            <v>-2.5000000000000001E-2</v>
          </cell>
          <cell r="N1300">
            <v>-2.5000000000000001E-2</v>
          </cell>
          <cell r="O1300">
            <v>-2.5000000000000001E-2</v>
          </cell>
          <cell r="P1300">
            <v>-2.5000000000000001E-2</v>
          </cell>
          <cell r="Q1300">
            <v>-2.5000000000000001E-2</v>
          </cell>
          <cell r="R1300">
            <v>-2.5000000000000001E-2</v>
          </cell>
          <cell r="S1300">
            <v>-2.5000000000000001E-2</v>
          </cell>
          <cell r="T1300">
            <v>-2.5000000000000001E-2</v>
          </cell>
          <cell r="U1300">
            <v>-2.5000000000000001E-2</v>
          </cell>
          <cell r="V1300">
            <v>-2.5000000000000001E-2</v>
          </cell>
        </row>
        <row r="1317">
          <cell r="C1317">
            <v>1995</v>
          </cell>
          <cell r="D1317">
            <v>1996</v>
          </cell>
          <cell r="E1317">
            <v>1997</v>
          </cell>
          <cell r="F1317">
            <v>1998</v>
          </cell>
          <cell r="G1317">
            <v>1999</v>
          </cell>
          <cell r="H1317">
            <v>2000</v>
          </cell>
          <cell r="I1317">
            <v>2001</v>
          </cell>
          <cell r="J1317">
            <v>2002</v>
          </cell>
          <cell r="K1317">
            <v>2003</v>
          </cell>
          <cell r="L1317">
            <v>2004</v>
          </cell>
          <cell r="M1317">
            <v>2005</v>
          </cell>
          <cell r="N1317">
            <v>2006</v>
          </cell>
          <cell r="O1317">
            <v>2007</v>
          </cell>
          <cell r="P1317">
            <v>2008</v>
          </cell>
          <cell r="Q1317">
            <v>2009</v>
          </cell>
          <cell r="R1317">
            <v>2010</v>
          </cell>
          <cell r="S1317">
            <v>2011</v>
          </cell>
          <cell r="T1317">
            <v>2012</v>
          </cell>
          <cell r="U1317">
            <v>2013</v>
          </cell>
          <cell r="V1317">
            <v>2014</v>
          </cell>
        </row>
        <row r="1318">
          <cell r="B1318" t="str">
            <v>[292]  materiales vegetales en bruto, nep / Materiales Vegetales crudos</v>
          </cell>
          <cell r="C1318">
            <v>5.6782544987577115E-2</v>
          </cell>
          <cell r="D1318">
            <v>6.7660390594862244E-2</v>
          </cell>
          <cell r="E1318">
            <v>6.1936607759770709E-2</v>
          </cell>
          <cell r="F1318">
            <v>7.7597034329177458E-2</v>
          </cell>
          <cell r="G1318">
            <v>8.0948154868886804E-2</v>
          </cell>
          <cell r="H1318">
            <v>9.5152910015931444E-2</v>
          </cell>
          <cell r="I1318">
            <v>0.13128610093968973</v>
          </cell>
          <cell r="J1318">
            <v>0.11697137751363812</v>
          </cell>
          <cell r="K1318">
            <v>0.17891244258591385</v>
          </cell>
          <cell r="L1318">
            <v>0.17218964777455786</v>
          </cell>
          <cell r="M1318">
            <v>0.17117981088854708</v>
          </cell>
          <cell r="N1318">
            <v>0.17821352348479061</v>
          </cell>
          <cell r="O1318">
            <v>0.18975542012670371</v>
          </cell>
          <cell r="P1318">
            <v>0.19714234442364714</v>
          </cell>
          <cell r="Q1318">
            <v>0.17454444931728452</v>
          </cell>
          <cell r="R1318">
            <v>0.22698701923319631</v>
          </cell>
          <cell r="S1318">
            <v>0.22329265680593813</v>
          </cell>
          <cell r="T1318">
            <v>0.1911254900577625</v>
          </cell>
          <cell r="U1318">
            <v>0.15985968242182716</v>
          </cell>
          <cell r="V1318">
            <v>0.18414439285518411</v>
          </cell>
        </row>
        <row r="1319">
          <cell r="B1319" t="str">
            <v xml:space="preserve"> +epsilon</v>
          </cell>
          <cell r="C1319">
            <v>2.5000000000000001E-2</v>
          </cell>
          <cell r="D1319">
            <v>2.5000000000000001E-2</v>
          </cell>
          <cell r="E1319">
            <v>2.5000000000000001E-2</v>
          </cell>
          <cell r="F1319">
            <v>2.5000000000000001E-2</v>
          </cell>
          <cell r="G1319">
            <v>2.5000000000000001E-2</v>
          </cell>
          <cell r="H1319">
            <v>2.5000000000000001E-2</v>
          </cell>
          <cell r="I1319">
            <v>2.5000000000000001E-2</v>
          </cell>
          <cell r="J1319">
            <v>2.5000000000000001E-2</v>
          </cell>
          <cell r="K1319">
            <v>2.5000000000000001E-2</v>
          </cell>
          <cell r="L1319">
            <v>2.5000000000000001E-2</v>
          </cell>
          <cell r="M1319">
            <v>2.5000000000000001E-2</v>
          </cell>
          <cell r="N1319">
            <v>2.5000000000000001E-2</v>
          </cell>
          <cell r="O1319">
            <v>2.5000000000000001E-2</v>
          </cell>
          <cell r="P1319">
            <v>2.5000000000000001E-2</v>
          </cell>
          <cell r="Q1319">
            <v>2.5000000000000001E-2</v>
          </cell>
          <cell r="R1319">
            <v>2.5000000000000001E-2</v>
          </cell>
          <cell r="S1319">
            <v>2.5000000000000001E-2</v>
          </cell>
          <cell r="T1319">
            <v>2.5000000000000001E-2</v>
          </cell>
          <cell r="U1319">
            <v>2.5000000000000001E-2</v>
          </cell>
          <cell r="V1319">
            <v>2.5000000000000001E-2</v>
          </cell>
        </row>
        <row r="1320">
          <cell r="B1320" t="str">
            <v xml:space="preserve"> -epsilon</v>
          </cell>
          <cell r="C1320">
            <v>-2.5000000000000001E-2</v>
          </cell>
          <cell r="D1320">
            <v>-2.5000000000000001E-2</v>
          </cell>
          <cell r="E1320">
            <v>-2.5000000000000001E-2</v>
          </cell>
          <cell r="F1320">
            <v>-2.5000000000000001E-2</v>
          </cell>
          <cell r="G1320">
            <v>-2.5000000000000001E-2</v>
          </cell>
          <cell r="H1320">
            <v>-2.5000000000000001E-2</v>
          </cell>
          <cell r="I1320">
            <v>-2.5000000000000001E-2</v>
          </cell>
          <cell r="J1320">
            <v>-2.5000000000000001E-2</v>
          </cell>
          <cell r="K1320">
            <v>-2.5000000000000001E-2</v>
          </cell>
          <cell r="L1320">
            <v>-2.5000000000000001E-2</v>
          </cell>
          <cell r="M1320">
            <v>-2.5000000000000001E-2</v>
          </cell>
          <cell r="N1320">
            <v>-2.5000000000000001E-2</v>
          </cell>
          <cell r="O1320">
            <v>-2.5000000000000001E-2</v>
          </cell>
          <cell r="P1320">
            <v>-2.5000000000000001E-2</v>
          </cell>
          <cell r="Q1320">
            <v>-2.5000000000000001E-2</v>
          </cell>
          <cell r="R1320">
            <v>-2.5000000000000001E-2</v>
          </cell>
          <cell r="S1320">
            <v>-2.5000000000000001E-2</v>
          </cell>
          <cell r="T1320">
            <v>-2.5000000000000001E-2</v>
          </cell>
          <cell r="U1320">
            <v>-2.5000000000000001E-2</v>
          </cell>
          <cell r="V1320">
            <v>-2.5000000000000001E-2</v>
          </cell>
        </row>
        <row r="1336">
          <cell r="C1336">
            <v>1995</v>
          </cell>
          <cell r="D1336">
            <v>1996</v>
          </cell>
          <cell r="E1336">
            <v>1997</v>
          </cell>
          <cell r="F1336">
            <v>1998</v>
          </cell>
          <cell r="G1336">
            <v>1999</v>
          </cell>
          <cell r="H1336">
            <v>2000</v>
          </cell>
          <cell r="I1336">
            <v>2001</v>
          </cell>
          <cell r="J1336">
            <v>2002</v>
          </cell>
          <cell r="K1336">
            <v>2003</v>
          </cell>
          <cell r="L1336">
            <v>2004</v>
          </cell>
          <cell r="M1336">
            <v>2005</v>
          </cell>
          <cell r="N1336">
            <v>2006</v>
          </cell>
          <cell r="O1336">
            <v>2007</v>
          </cell>
          <cell r="P1336">
            <v>2008</v>
          </cell>
          <cell r="Q1336">
            <v>2009</v>
          </cell>
          <cell r="R1336">
            <v>2010</v>
          </cell>
          <cell r="S1336">
            <v>2011</v>
          </cell>
          <cell r="T1336">
            <v>2012</v>
          </cell>
          <cell r="U1336">
            <v>2013</v>
          </cell>
          <cell r="V1336">
            <v>2014</v>
          </cell>
        </row>
        <row r="1337">
          <cell r="B1337" t="str">
            <v>[411] Animals oils and fats</v>
          </cell>
          <cell r="C1337">
            <v>0</v>
          </cell>
          <cell r="D1337">
            <v>-1.7555007902138821E-4</v>
          </cell>
          <cell r="E1337">
            <v>0</v>
          </cell>
          <cell r="F1337">
            <v>-6.932332334155347E-5</v>
          </cell>
          <cell r="G1337">
            <v>-1.4459649296843732E-4</v>
          </cell>
          <cell r="H1337">
            <v>-1.5504778935826916E-4</v>
          </cell>
          <cell r="I1337">
            <v>-1.716970443680982E-4</v>
          </cell>
          <cell r="J1337">
            <v>-1.679653105826916E-4</v>
          </cell>
          <cell r="K1337">
            <v>-1.4723244241835086E-4</v>
          </cell>
          <cell r="L1337">
            <v>-1.9355598274011974E-4</v>
          </cell>
          <cell r="M1337">
            <v>-1.1303139697175337E-4</v>
          </cell>
          <cell r="N1337">
            <v>-1.0582433498315395E-4</v>
          </cell>
          <cell r="O1337">
            <v>-1.2549497113669618E-4</v>
          </cell>
          <cell r="P1337">
            <v>-2.5804246571484331E-4</v>
          </cell>
          <cell r="Q1337">
            <v>-3.5834755041345246E-4</v>
          </cell>
          <cell r="R1337">
            <v>2.2723646188205652E-4</v>
          </cell>
          <cell r="S1337">
            <v>-5.4889569209094454E-4</v>
          </cell>
          <cell r="T1337">
            <v>-1.4697917884152261E-3</v>
          </cell>
          <cell r="U1337">
            <v>-1.0850010634892711E-3</v>
          </cell>
          <cell r="V1337">
            <v>-9.307106245798933E-4</v>
          </cell>
        </row>
        <row r="1338">
          <cell r="B1338" t="str">
            <v xml:space="preserve"> +epsilon</v>
          </cell>
          <cell r="C1338">
            <v>2.5000000000000001E-2</v>
          </cell>
          <cell r="D1338">
            <v>2.5000000000000001E-2</v>
          </cell>
          <cell r="E1338">
            <v>2.5000000000000001E-2</v>
          </cell>
          <cell r="F1338">
            <v>2.5000000000000001E-2</v>
          </cell>
          <cell r="G1338">
            <v>2.5000000000000001E-2</v>
          </cell>
          <cell r="H1338">
            <v>2.5000000000000001E-2</v>
          </cell>
          <cell r="I1338">
            <v>2.5000000000000001E-2</v>
          </cell>
          <cell r="J1338">
            <v>2.5000000000000001E-2</v>
          </cell>
          <cell r="K1338">
            <v>2.5000000000000001E-2</v>
          </cell>
          <cell r="L1338">
            <v>2.5000000000000001E-2</v>
          </cell>
          <cell r="M1338">
            <v>2.5000000000000001E-2</v>
          </cell>
          <cell r="N1338">
            <v>2.5000000000000001E-2</v>
          </cell>
          <cell r="O1338">
            <v>2.5000000000000001E-2</v>
          </cell>
          <cell r="P1338">
            <v>2.5000000000000001E-2</v>
          </cell>
          <cell r="Q1338">
            <v>2.5000000000000001E-2</v>
          </cell>
          <cell r="R1338">
            <v>2.5000000000000001E-2</v>
          </cell>
          <cell r="S1338">
            <v>2.5000000000000001E-2</v>
          </cell>
          <cell r="T1338">
            <v>2.5000000000000001E-2</v>
          </cell>
          <cell r="U1338">
            <v>2.5000000000000001E-2</v>
          </cell>
          <cell r="V1338">
            <v>2.5000000000000001E-2</v>
          </cell>
        </row>
        <row r="1339">
          <cell r="B1339" t="str">
            <v xml:space="preserve"> -epsilon</v>
          </cell>
          <cell r="C1339">
            <v>-2.5000000000000001E-2</v>
          </cell>
          <cell r="D1339">
            <v>-2.5000000000000001E-2</v>
          </cell>
          <cell r="E1339">
            <v>-2.5000000000000001E-2</v>
          </cell>
          <cell r="F1339">
            <v>-2.5000000000000001E-2</v>
          </cell>
          <cell r="G1339">
            <v>-2.5000000000000001E-2</v>
          </cell>
          <cell r="H1339">
            <v>-2.5000000000000001E-2</v>
          </cell>
          <cell r="I1339">
            <v>-2.5000000000000001E-2</v>
          </cell>
          <cell r="J1339">
            <v>-2.5000000000000001E-2</v>
          </cell>
          <cell r="K1339">
            <v>-2.5000000000000001E-2</v>
          </cell>
          <cell r="L1339">
            <v>-2.5000000000000001E-2</v>
          </cell>
          <cell r="M1339">
            <v>-2.5000000000000001E-2</v>
          </cell>
          <cell r="N1339">
            <v>-2.5000000000000001E-2</v>
          </cell>
          <cell r="O1339">
            <v>-2.5000000000000001E-2</v>
          </cell>
          <cell r="P1339">
            <v>-2.5000000000000001E-2</v>
          </cell>
          <cell r="Q1339">
            <v>-2.5000000000000001E-2</v>
          </cell>
          <cell r="R1339">
            <v>-2.5000000000000001E-2</v>
          </cell>
          <cell r="S1339">
            <v>-2.5000000000000001E-2</v>
          </cell>
          <cell r="T1339">
            <v>-2.5000000000000001E-2</v>
          </cell>
          <cell r="U1339">
            <v>-2.5000000000000001E-2</v>
          </cell>
          <cell r="V1339">
            <v>-2.5000000000000001E-2</v>
          </cell>
        </row>
        <row r="1357">
          <cell r="C1357">
            <v>1995</v>
          </cell>
          <cell r="D1357">
            <v>1996</v>
          </cell>
          <cell r="E1357">
            <v>1997</v>
          </cell>
          <cell r="F1357">
            <v>1998</v>
          </cell>
          <cell r="G1357">
            <v>1999</v>
          </cell>
          <cell r="H1357">
            <v>2000</v>
          </cell>
          <cell r="I1357">
            <v>2001</v>
          </cell>
          <cell r="J1357">
            <v>2002</v>
          </cell>
          <cell r="K1357">
            <v>2003</v>
          </cell>
          <cell r="L1357">
            <v>2004</v>
          </cell>
          <cell r="M1357">
            <v>2005</v>
          </cell>
          <cell r="N1357">
            <v>2006</v>
          </cell>
          <cell r="O1357">
            <v>2007</v>
          </cell>
          <cell r="P1357">
            <v>2008</v>
          </cell>
          <cell r="Q1357">
            <v>2009</v>
          </cell>
          <cell r="R1357">
            <v>2010</v>
          </cell>
          <cell r="S1357">
            <v>2011</v>
          </cell>
          <cell r="T1357">
            <v>2012</v>
          </cell>
          <cell r="U1357">
            <v>2013</v>
          </cell>
          <cell r="V1357">
            <v>2014</v>
          </cell>
        </row>
        <row r="1358">
          <cell r="B1358" t="str">
            <v>[421] Fixed vegetable fats &amp; oils, crude, refined, fractio.</v>
          </cell>
          <cell r="C1358">
            <v>0</v>
          </cell>
          <cell r="D1358">
            <v>-1.4497817585825664E-3</v>
          </cell>
          <cell r="E1358">
            <v>-2.4897488063281843E-3</v>
          </cell>
          <cell r="F1358">
            <v>0</v>
          </cell>
          <cell r="G1358">
            <v>-1.6001822293182247E-3</v>
          </cell>
          <cell r="H1358">
            <v>-1.2190251492934761E-5</v>
          </cell>
          <cell r="I1358">
            <v>-1.4192463043795837E-3</v>
          </cell>
          <cell r="J1358">
            <v>-1.0528540308550817E-3</v>
          </cell>
          <cell r="K1358">
            <v>-8.4468673974210165E-3</v>
          </cell>
          <cell r="L1358">
            <v>-3.0564643033726244E-3</v>
          </cell>
          <cell r="M1358">
            <v>-4.4503743474315514E-3</v>
          </cell>
          <cell r="N1358">
            <v>-6.3409448223119023E-5</v>
          </cell>
          <cell r="O1358">
            <v>-1.1333369760899373E-4</v>
          </cell>
          <cell r="P1358">
            <v>-6.3104018794714629E-5</v>
          </cell>
          <cell r="Q1358">
            <v>-1.0111235388894158E-3</v>
          </cell>
          <cell r="R1358">
            <v>-3.8918974532136671E-4</v>
          </cell>
          <cell r="S1358">
            <v>-3.3249732590660228E-4</v>
          </cell>
          <cell r="T1358">
            <v>-8.2869386762063032E-4</v>
          </cell>
          <cell r="U1358">
            <v>-7.7987712627067512E-4</v>
          </cell>
          <cell r="V1358">
            <v>-9.3876782255378427E-4</v>
          </cell>
        </row>
        <row r="1359">
          <cell r="B1359" t="str">
            <v xml:space="preserve"> +epsilon</v>
          </cell>
          <cell r="C1359">
            <v>2.5000000000000001E-2</v>
          </cell>
          <cell r="D1359">
            <v>2.5000000000000001E-2</v>
          </cell>
          <cell r="E1359">
            <v>2.5000000000000001E-2</v>
          </cell>
          <cell r="F1359">
            <v>2.5000000000000001E-2</v>
          </cell>
          <cell r="G1359">
            <v>2.5000000000000001E-2</v>
          </cell>
          <cell r="H1359">
            <v>2.5000000000000001E-2</v>
          </cell>
          <cell r="I1359">
            <v>2.5000000000000001E-2</v>
          </cell>
          <cell r="J1359">
            <v>2.5000000000000001E-2</v>
          </cell>
          <cell r="K1359">
            <v>2.5000000000000001E-2</v>
          </cell>
          <cell r="L1359">
            <v>2.5000000000000001E-2</v>
          </cell>
          <cell r="M1359">
            <v>2.5000000000000001E-2</v>
          </cell>
          <cell r="N1359">
            <v>2.5000000000000001E-2</v>
          </cell>
          <cell r="O1359">
            <v>2.5000000000000001E-2</v>
          </cell>
          <cell r="P1359">
            <v>2.5000000000000001E-2</v>
          </cell>
          <cell r="Q1359">
            <v>2.5000000000000001E-2</v>
          </cell>
          <cell r="R1359">
            <v>2.5000000000000001E-2</v>
          </cell>
          <cell r="S1359">
            <v>2.5000000000000001E-2</v>
          </cell>
          <cell r="T1359">
            <v>2.5000000000000001E-2</v>
          </cell>
          <cell r="U1359">
            <v>2.5000000000000001E-2</v>
          </cell>
          <cell r="V1359">
            <v>2.5000000000000001E-2</v>
          </cell>
        </row>
        <row r="1360">
          <cell r="B1360" t="str">
            <v xml:space="preserve"> -epsilon</v>
          </cell>
          <cell r="C1360">
            <v>-2.5000000000000001E-2</v>
          </cell>
          <cell r="D1360">
            <v>-2.5000000000000001E-2</v>
          </cell>
          <cell r="E1360">
            <v>-2.5000000000000001E-2</v>
          </cell>
          <cell r="F1360">
            <v>-2.5000000000000001E-2</v>
          </cell>
          <cell r="G1360">
            <v>-2.5000000000000001E-2</v>
          </cell>
          <cell r="H1360">
            <v>-2.5000000000000001E-2</v>
          </cell>
          <cell r="I1360">
            <v>-2.5000000000000001E-2</v>
          </cell>
          <cell r="J1360">
            <v>-2.5000000000000001E-2</v>
          </cell>
          <cell r="K1360">
            <v>-2.5000000000000001E-2</v>
          </cell>
          <cell r="L1360">
            <v>-2.5000000000000001E-2</v>
          </cell>
          <cell r="M1360">
            <v>-2.5000000000000001E-2</v>
          </cell>
          <cell r="N1360">
            <v>-2.5000000000000001E-2</v>
          </cell>
          <cell r="O1360">
            <v>-2.5000000000000001E-2</v>
          </cell>
          <cell r="P1360">
            <v>-2.5000000000000001E-2</v>
          </cell>
          <cell r="Q1360">
            <v>-2.5000000000000001E-2</v>
          </cell>
          <cell r="R1360">
            <v>-2.5000000000000001E-2</v>
          </cell>
          <cell r="S1360">
            <v>-2.5000000000000001E-2</v>
          </cell>
          <cell r="T1360">
            <v>-2.5000000000000001E-2</v>
          </cell>
          <cell r="U1360">
            <v>-2.5000000000000001E-2</v>
          </cell>
          <cell r="V1360">
            <v>-2.5000000000000001E-2</v>
          </cell>
        </row>
        <row r="1375">
          <cell r="C1375">
            <v>1995</v>
          </cell>
          <cell r="D1375">
            <v>1996</v>
          </cell>
          <cell r="E1375">
            <v>1997</v>
          </cell>
          <cell r="F1375">
            <v>1998</v>
          </cell>
          <cell r="G1375">
            <v>1999</v>
          </cell>
          <cell r="H1375">
            <v>2000</v>
          </cell>
          <cell r="I1375">
            <v>2001</v>
          </cell>
          <cell r="J1375">
            <v>2002</v>
          </cell>
          <cell r="K1375">
            <v>2003</v>
          </cell>
          <cell r="L1375">
            <v>2004</v>
          </cell>
          <cell r="M1375">
            <v>2005</v>
          </cell>
          <cell r="N1375">
            <v>2006</v>
          </cell>
          <cell r="O1375">
            <v>2007</v>
          </cell>
          <cell r="P1375">
            <v>2008</v>
          </cell>
          <cell r="Q1375">
            <v>2009</v>
          </cell>
          <cell r="R1375">
            <v>2010</v>
          </cell>
          <cell r="S1375">
            <v>2011</v>
          </cell>
          <cell r="T1375">
            <v>2012</v>
          </cell>
          <cell r="U1375">
            <v>2013</v>
          </cell>
          <cell r="V1375">
            <v>2014</v>
          </cell>
        </row>
        <row r="1376">
          <cell r="B1376" t="str">
            <v>[422] Fixed vegetable fats &amp; oils, crude, refined, fract.</v>
          </cell>
          <cell r="C1376">
            <v>-3.1204603064555729E-4</v>
          </cell>
          <cell r="D1376">
            <v>-1.9869722485773181E-2</v>
          </cell>
          <cell r="E1376">
            <v>0</v>
          </cell>
          <cell r="F1376">
            <v>-6.6195563421393144E-5</v>
          </cell>
          <cell r="G1376">
            <v>-6.2493624839256268E-4</v>
          </cell>
          <cell r="H1376">
            <v>-5.0464540321864594E-4</v>
          </cell>
          <cell r="I1376">
            <v>-2.4330542837439968E-4</v>
          </cell>
          <cell r="J1376">
            <v>-1.2620454088913531E-2</v>
          </cell>
          <cell r="K1376">
            <v>-1.7030760751092277E-5</v>
          </cell>
          <cell r="L1376">
            <v>-3.5820540854162474E-5</v>
          </cell>
          <cell r="M1376">
            <v>8.7454525572369622E-5</v>
          </cell>
          <cell r="N1376">
            <v>1.2327771941184071E-4</v>
          </cell>
          <cell r="O1376">
            <v>7.1311271277437035E-4</v>
          </cell>
          <cell r="P1376">
            <v>2.7609697105513342E-4</v>
          </cell>
          <cell r="Q1376">
            <v>-1.1583684348982117E-3</v>
          </cell>
          <cell r="R1376">
            <v>-8.0034553308903508E-2</v>
          </cell>
          <cell r="S1376">
            <v>-4.7469681799337117E-2</v>
          </cell>
          <cell r="T1376">
            <v>-6.9192358252459119E-2</v>
          </cell>
          <cell r="U1376">
            <v>-3.0339037377175384E-2</v>
          </cell>
          <cell r="V1376">
            <v>-5.5435225748950323E-2</v>
          </cell>
        </row>
        <row r="1377">
          <cell r="B1377" t="str">
            <v xml:space="preserve"> +epsilon</v>
          </cell>
          <cell r="C1377">
            <v>2.5000000000000001E-2</v>
          </cell>
          <cell r="D1377">
            <v>2.5000000000000001E-2</v>
          </cell>
          <cell r="E1377">
            <v>2.5000000000000001E-2</v>
          </cell>
          <cell r="F1377">
            <v>2.5000000000000001E-2</v>
          </cell>
          <cell r="G1377">
            <v>2.5000000000000001E-2</v>
          </cell>
          <cell r="H1377">
            <v>2.5000000000000001E-2</v>
          </cell>
          <cell r="I1377">
            <v>2.5000000000000001E-2</v>
          </cell>
          <cell r="J1377">
            <v>2.5000000000000001E-2</v>
          </cell>
          <cell r="K1377">
            <v>2.5000000000000001E-2</v>
          </cell>
          <cell r="L1377">
            <v>2.5000000000000001E-2</v>
          </cell>
          <cell r="M1377">
            <v>2.5000000000000001E-2</v>
          </cell>
          <cell r="N1377">
            <v>2.5000000000000001E-2</v>
          </cell>
          <cell r="O1377">
            <v>2.5000000000000001E-2</v>
          </cell>
          <cell r="P1377">
            <v>2.5000000000000001E-2</v>
          </cell>
          <cell r="Q1377">
            <v>2.5000000000000001E-2</v>
          </cell>
          <cell r="R1377">
            <v>2.5000000000000001E-2</v>
          </cell>
          <cell r="S1377">
            <v>2.5000000000000001E-2</v>
          </cell>
          <cell r="T1377">
            <v>2.5000000000000001E-2</v>
          </cell>
          <cell r="U1377">
            <v>2.5000000000000001E-2</v>
          </cell>
          <cell r="V1377">
            <v>2.5000000000000001E-2</v>
          </cell>
        </row>
        <row r="1378">
          <cell r="B1378" t="str">
            <v xml:space="preserve"> -epsilon</v>
          </cell>
          <cell r="C1378">
            <v>-2.5000000000000001E-2</v>
          </cell>
          <cell r="D1378">
            <v>-2.5000000000000001E-2</v>
          </cell>
          <cell r="E1378">
            <v>-2.5000000000000001E-2</v>
          </cell>
          <cell r="F1378">
            <v>-2.5000000000000001E-2</v>
          </cell>
          <cell r="G1378">
            <v>-2.5000000000000001E-2</v>
          </cell>
          <cell r="H1378">
            <v>-2.5000000000000001E-2</v>
          </cell>
          <cell r="I1378">
            <v>-2.5000000000000001E-2</v>
          </cell>
          <cell r="J1378">
            <v>-2.5000000000000001E-2</v>
          </cell>
          <cell r="K1378">
            <v>-2.5000000000000001E-2</v>
          </cell>
          <cell r="L1378">
            <v>-2.5000000000000001E-2</v>
          </cell>
          <cell r="M1378">
            <v>-2.5000000000000001E-2</v>
          </cell>
          <cell r="N1378">
            <v>-2.5000000000000001E-2</v>
          </cell>
          <cell r="O1378">
            <v>-2.5000000000000001E-2</v>
          </cell>
          <cell r="P1378">
            <v>-2.5000000000000001E-2</v>
          </cell>
          <cell r="Q1378">
            <v>-2.5000000000000001E-2</v>
          </cell>
          <cell r="R1378">
            <v>-2.5000000000000001E-2</v>
          </cell>
          <cell r="S1378">
            <v>-2.5000000000000001E-2</v>
          </cell>
          <cell r="T1378">
            <v>-2.5000000000000001E-2</v>
          </cell>
          <cell r="U1378">
            <v>-2.5000000000000001E-2</v>
          </cell>
          <cell r="V1378">
            <v>-2.5000000000000001E-2</v>
          </cell>
        </row>
        <row r="1395">
          <cell r="C1395">
            <v>1995</v>
          </cell>
          <cell r="D1395">
            <v>1996</v>
          </cell>
          <cell r="E1395">
            <v>1997</v>
          </cell>
          <cell r="F1395">
            <v>1998</v>
          </cell>
          <cell r="G1395">
            <v>1999</v>
          </cell>
          <cell r="H1395">
            <v>2000</v>
          </cell>
          <cell r="I1395">
            <v>2001</v>
          </cell>
          <cell r="J1395">
            <v>2002</v>
          </cell>
          <cell r="K1395">
            <v>2003</v>
          </cell>
          <cell r="L1395">
            <v>2004</v>
          </cell>
          <cell r="M1395">
            <v>2005</v>
          </cell>
          <cell r="N1395">
            <v>2006</v>
          </cell>
          <cell r="O1395">
            <v>2007</v>
          </cell>
          <cell r="P1395">
            <v>2008</v>
          </cell>
          <cell r="Q1395">
            <v>2009</v>
          </cell>
          <cell r="R1395">
            <v>2010</v>
          </cell>
          <cell r="S1395">
            <v>2011</v>
          </cell>
          <cell r="T1395">
            <v>2012</v>
          </cell>
          <cell r="U1395">
            <v>2013</v>
          </cell>
          <cell r="V1395">
            <v>2014</v>
          </cell>
        </row>
        <row r="1396">
          <cell r="B1396" t="str">
            <v>[431] ], animales o vegetales. aceites y grasas, procesados, n.e.s .; MIXT.</v>
          </cell>
          <cell r="C1396">
            <v>-6.1648445605513706E-4</v>
          </cell>
          <cell r="D1396">
            <v>-9.8831939111196001E-3</v>
          </cell>
          <cell r="E1396">
            <v>-1.601706541848804E-4</v>
          </cell>
          <cell r="F1396">
            <v>-7.8780018577938218E-4</v>
          </cell>
          <cell r="G1396">
            <v>-1.0218933672449914E-3</v>
          </cell>
          <cell r="H1396">
            <v>-2.1118787045868058E-4</v>
          </cell>
          <cell r="I1396">
            <v>-1.0761018236745486E-3</v>
          </cell>
          <cell r="J1396">
            <v>-4.8087796521486441E-4</v>
          </cell>
          <cell r="K1396">
            <v>-3.2617088110005943E-4</v>
          </cell>
          <cell r="L1396">
            <v>-1.1386773861269475E-3</v>
          </cell>
          <cell r="M1396">
            <v>-1.7586344990109457E-3</v>
          </cell>
          <cell r="N1396">
            <v>-1.5401698378387568E-3</v>
          </cell>
          <cell r="O1396">
            <v>-2.4123368901379292E-3</v>
          </cell>
          <cell r="P1396">
            <v>-5.8434703841211792E-3</v>
          </cell>
          <cell r="Q1396">
            <v>-5.524179962349364E-3</v>
          </cell>
          <cell r="R1396">
            <v>-8.4597359074739253E-3</v>
          </cell>
          <cell r="S1396">
            <v>-2.8176436177538081E-2</v>
          </cell>
          <cell r="T1396">
            <v>-3.2771764053383223E-2</v>
          </cell>
          <cell r="U1396">
            <v>-1.130481691733601E-2</v>
          </cell>
          <cell r="V1396">
            <v>-2.6033136660109826E-2</v>
          </cell>
        </row>
        <row r="1397">
          <cell r="B1397" t="str">
            <v xml:space="preserve"> +epsilon</v>
          </cell>
          <cell r="C1397">
            <v>2.5000000000000001E-2</v>
          </cell>
          <cell r="D1397">
            <v>2.5000000000000001E-2</v>
          </cell>
          <cell r="E1397">
            <v>2.5000000000000001E-2</v>
          </cell>
          <cell r="F1397">
            <v>2.5000000000000001E-2</v>
          </cell>
          <cell r="G1397">
            <v>2.5000000000000001E-2</v>
          </cell>
          <cell r="H1397">
            <v>2.5000000000000001E-2</v>
          </cell>
          <cell r="I1397">
            <v>2.5000000000000001E-2</v>
          </cell>
          <cell r="J1397">
            <v>2.5000000000000001E-2</v>
          </cell>
          <cell r="K1397">
            <v>2.5000000000000001E-2</v>
          </cell>
          <cell r="L1397">
            <v>2.5000000000000001E-2</v>
          </cell>
          <cell r="M1397">
            <v>2.5000000000000001E-2</v>
          </cell>
          <cell r="N1397">
            <v>2.5000000000000001E-2</v>
          </cell>
          <cell r="O1397">
            <v>2.5000000000000001E-2</v>
          </cell>
          <cell r="P1397">
            <v>2.5000000000000001E-2</v>
          </cell>
          <cell r="Q1397">
            <v>2.5000000000000001E-2</v>
          </cell>
          <cell r="R1397">
            <v>2.5000000000000001E-2</v>
          </cell>
          <cell r="S1397">
            <v>2.5000000000000001E-2</v>
          </cell>
          <cell r="T1397">
            <v>2.5000000000000001E-2</v>
          </cell>
          <cell r="U1397">
            <v>2.5000000000000001E-2</v>
          </cell>
          <cell r="V1397">
            <v>2.5000000000000001E-2</v>
          </cell>
        </row>
        <row r="1398">
          <cell r="B1398" t="str">
            <v xml:space="preserve"> -epsilon</v>
          </cell>
          <cell r="C1398">
            <v>-2.5000000000000001E-2</v>
          </cell>
          <cell r="D1398">
            <v>-2.5000000000000001E-2</v>
          </cell>
          <cell r="E1398">
            <v>-2.5000000000000001E-2</v>
          </cell>
          <cell r="F1398">
            <v>-2.5000000000000001E-2</v>
          </cell>
          <cell r="G1398">
            <v>-2.5000000000000001E-2</v>
          </cell>
          <cell r="H1398">
            <v>-2.5000000000000001E-2</v>
          </cell>
          <cell r="I1398">
            <v>-2.5000000000000001E-2</v>
          </cell>
          <cell r="J1398">
            <v>-2.5000000000000001E-2</v>
          </cell>
          <cell r="K1398">
            <v>-2.5000000000000001E-2</v>
          </cell>
          <cell r="L1398">
            <v>-2.5000000000000001E-2</v>
          </cell>
          <cell r="M1398">
            <v>-2.5000000000000001E-2</v>
          </cell>
          <cell r="N1398">
            <v>-2.5000000000000001E-2</v>
          </cell>
          <cell r="O1398">
            <v>-2.5000000000000001E-2</v>
          </cell>
          <cell r="P1398">
            <v>-2.5000000000000001E-2</v>
          </cell>
          <cell r="Q1398">
            <v>-2.5000000000000001E-2</v>
          </cell>
          <cell r="R1398">
            <v>-2.5000000000000001E-2</v>
          </cell>
          <cell r="S1398">
            <v>-2.5000000000000001E-2</v>
          </cell>
          <cell r="T1398">
            <v>-2.5000000000000001E-2</v>
          </cell>
          <cell r="U1398">
            <v>-2.5000000000000001E-2</v>
          </cell>
          <cell r="V1398">
            <v>-2.5000000000000001E-2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data.worldbank.org/" TargetMode="External"/><Relationship Id="rId1" Type="http://schemas.openxmlformats.org/officeDocument/2006/relationships/hyperlink" Target="http://data.worldbank.org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F11"/>
  <sheetViews>
    <sheetView topLeftCell="A7" workbookViewId="0">
      <selection activeCell="C3" sqref="C3"/>
    </sheetView>
  </sheetViews>
  <sheetFormatPr baseColWidth="10" defaultRowHeight="15" x14ac:dyDescent="0.25"/>
  <cols>
    <col min="1" max="1" width="16.140625" customWidth="1"/>
    <col min="2" max="2" width="31.7109375" customWidth="1"/>
    <col min="3" max="3" width="32.5703125" customWidth="1"/>
    <col min="4" max="4" width="27.42578125" customWidth="1"/>
    <col min="6" max="6" width="19.28515625" customWidth="1"/>
  </cols>
  <sheetData>
    <row r="1" spans="1:6" ht="18.75" x14ac:dyDescent="0.3">
      <c r="A1" s="42" t="s">
        <v>43</v>
      </c>
      <c r="B1" s="43" t="s">
        <v>44</v>
      </c>
      <c r="C1" s="43" t="s">
        <v>45</v>
      </c>
      <c r="D1" s="43" t="s">
        <v>401</v>
      </c>
      <c r="E1" s="100" t="s">
        <v>46</v>
      </c>
      <c r="F1" s="101"/>
    </row>
    <row r="2" spans="1:6" ht="75" x14ac:dyDescent="0.25">
      <c r="A2" s="49" t="s">
        <v>395</v>
      </c>
      <c r="B2" s="50" t="s">
        <v>47</v>
      </c>
      <c r="C2" s="22" t="s">
        <v>407</v>
      </c>
      <c r="D2" s="45" t="s">
        <v>411</v>
      </c>
      <c r="E2" s="46" t="s">
        <v>398</v>
      </c>
      <c r="F2" s="47"/>
    </row>
    <row r="3" spans="1:6" ht="75" x14ac:dyDescent="0.25">
      <c r="A3" s="49" t="s">
        <v>396</v>
      </c>
      <c r="B3" s="50" t="s">
        <v>48</v>
      </c>
      <c r="C3" s="22" t="s">
        <v>408</v>
      </c>
      <c r="D3" s="45" t="s">
        <v>411</v>
      </c>
      <c r="E3" s="46" t="s">
        <v>398</v>
      </c>
      <c r="F3" s="47"/>
    </row>
    <row r="4" spans="1:6" ht="75" x14ac:dyDescent="0.25">
      <c r="A4" s="49" t="s">
        <v>397</v>
      </c>
      <c r="B4" s="50" t="s">
        <v>397</v>
      </c>
      <c r="C4" s="22" t="s">
        <v>410</v>
      </c>
      <c r="D4" s="45" t="s">
        <v>417</v>
      </c>
      <c r="E4" s="48" t="s">
        <v>399</v>
      </c>
      <c r="F4" s="47"/>
    </row>
    <row r="5" spans="1:6" ht="45" x14ac:dyDescent="0.25">
      <c r="A5" s="49" t="s">
        <v>403</v>
      </c>
      <c r="B5" s="50" t="s">
        <v>402</v>
      </c>
      <c r="C5" s="22" t="s">
        <v>404</v>
      </c>
      <c r="D5" s="45" t="s">
        <v>411</v>
      </c>
      <c r="E5" s="48" t="s">
        <v>399</v>
      </c>
      <c r="F5" s="47"/>
    </row>
    <row r="6" spans="1:6" x14ac:dyDescent="0.25">
      <c r="A6" s="49" t="s">
        <v>31</v>
      </c>
      <c r="B6" s="50" t="s">
        <v>405</v>
      </c>
      <c r="C6" s="50" t="s">
        <v>405</v>
      </c>
      <c r="D6" s="45" t="s">
        <v>411</v>
      </c>
      <c r="E6" s="48" t="s">
        <v>399</v>
      </c>
      <c r="F6" s="47"/>
    </row>
    <row r="7" spans="1:6" ht="26.25" x14ac:dyDescent="0.25">
      <c r="A7" s="49" t="s">
        <v>49</v>
      </c>
      <c r="B7" s="45" t="s">
        <v>49</v>
      </c>
      <c r="C7" s="44" t="s">
        <v>409</v>
      </c>
      <c r="D7" s="45" t="s">
        <v>411</v>
      </c>
      <c r="E7" s="48" t="s">
        <v>399</v>
      </c>
      <c r="F7" s="47"/>
    </row>
    <row r="8" spans="1:6" ht="105" x14ac:dyDescent="0.25">
      <c r="A8" s="49" t="s">
        <v>50</v>
      </c>
      <c r="B8" s="55" t="s">
        <v>413</v>
      </c>
      <c r="C8" s="56" t="s">
        <v>406</v>
      </c>
      <c r="D8" s="45" t="s">
        <v>411</v>
      </c>
      <c r="E8" s="48" t="s">
        <v>399</v>
      </c>
      <c r="F8" s="47"/>
    </row>
    <row r="9" spans="1:6" ht="135.75" thickBot="1" x14ac:dyDescent="0.3">
      <c r="A9" s="51" t="s">
        <v>414</v>
      </c>
      <c r="B9" s="52" t="s">
        <v>414</v>
      </c>
      <c r="C9" s="25" t="s">
        <v>412</v>
      </c>
      <c r="D9" s="53" t="s">
        <v>415</v>
      </c>
      <c r="E9" s="54" t="s">
        <v>399</v>
      </c>
      <c r="F9" s="11"/>
    </row>
    <row r="11" spans="1:6" x14ac:dyDescent="0.25">
      <c r="A11" s="3" t="s">
        <v>400</v>
      </c>
    </row>
  </sheetData>
  <mergeCells count="1">
    <mergeCell ref="E1:F1"/>
  </mergeCells>
  <hyperlinks>
    <hyperlink ref="E2" r:id="rId1"/>
    <hyperlink ref="E3" r:id="rId2"/>
  </hyperlinks>
  <pageMargins left="0.7" right="0.7" top="0.75" bottom="0.75" header="0.3" footer="0.3"/>
  <pageSetup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24"/>
  <sheetViews>
    <sheetView workbookViewId="0">
      <selection activeCell="A2" sqref="A2"/>
    </sheetView>
  </sheetViews>
  <sheetFormatPr baseColWidth="10" defaultRowHeight="15" x14ac:dyDescent="0.25"/>
  <cols>
    <col min="2" max="256" width="11.5703125" bestFit="1" customWidth="1"/>
    <col min="257" max="257" width="12.7109375" bestFit="1" customWidth="1"/>
  </cols>
  <sheetData>
    <row r="1" spans="1:257" ht="19.5" thickBot="1" x14ac:dyDescent="0.35">
      <c r="A1" s="111" t="s">
        <v>40</v>
      </c>
      <c r="B1" s="112"/>
      <c r="C1" s="112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  <c r="CZ1" s="95"/>
      <c r="DA1" s="95"/>
      <c r="DB1" s="95"/>
      <c r="DC1" s="95"/>
      <c r="DD1" s="95"/>
      <c r="DE1" s="95"/>
      <c r="DF1" s="95"/>
      <c r="DG1" s="95"/>
      <c r="DH1" s="95"/>
      <c r="DI1" s="95"/>
      <c r="DJ1" s="95"/>
      <c r="DK1" s="95"/>
      <c r="DL1" s="95"/>
      <c r="DM1" s="95"/>
      <c r="DN1" s="95"/>
      <c r="DO1" s="95"/>
      <c r="DP1" s="95"/>
      <c r="DQ1" s="95"/>
      <c r="DR1" s="95"/>
      <c r="DS1" s="95"/>
      <c r="DT1" s="95"/>
      <c r="DU1" s="95"/>
      <c r="DV1" s="95"/>
      <c r="DW1" s="95"/>
      <c r="DX1" s="95"/>
      <c r="DY1" s="95"/>
      <c r="DZ1" s="95"/>
      <c r="EA1" s="95"/>
      <c r="EB1" s="95"/>
      <c r="EC1" s="95"/>
      <c r="ED1" s="95"/>
      <c r="EE1" s="95"/>
      <c r="EF1" s="95"/>
      <c r="EG1" s="95"/>
      <c r="EH1" s="95"/>
      <c r="EI1" s="95"/>
      <c r="EJ1" s="95"/>
      <c r="EK1" s="95"/>
      <c r="EL1" s="95"/>
      <c r="EM1" s="95"/>
      <c r="EN1" s="95"/>
      <c r="EO1" s="95"/>
      <c r="EP1" s="95"/>
      <c r="EQ1" s="95"/>
      <c r="ER1" s="95"/>
      <c r="ES1" s="95"/>
      <c r="ET1" s="95"/>
      <c r="EU1" s="95"/>
      <c r="EV1" s="95"/>
      <c r="EW1" s="95"/>
      <c r="EX1" s="95"/>
      <c r="EY1" s="95"/>
      <c r="EZ1" s="95"/>
      <c r="FA1" s="95"/>
      <c r="FB1" s="95"/>
      <c r="FC1" s="95"/>
      <c r="FD1" s="95"/>
      <c r="FE1" s="95"/>
      <c r="FF1" s="95"/>
      <c r="FG1" s="95"/>
      <c r="FH1" s="95"/>
      <c r="FI1" s="95"/>
      <c r="FJ1" s="95"/>
      <c r="FK1" s="95"/>
      <c r="FL1" s="95"/>
      <c r="FM1" s="95"/>
      <c r="FN1" s="95"/>
      <c r="FO1" s="95"/>
      <c r="FP1" s="95"/>
      <c r="FQ1" s="95"/>
      <c r="FR1" s="95"/>
      <c r="FS1" s="95"/>
      <c r="FT1" s="95"/>
      <c r="FU1" s="95"/>
      <c r="FV1" s="95"/>
      <c r="FW1" s="95"/>
      <c r="FX1" s="95"/>
      <c r="FY1" s="95"/>
      <c r="FZ1" s="95"/>
      <c r="GA1" s="95"/>
      <c r="GB1" s="95"/>
      <c r="GC1" s="95"/>
      <c r="GD1" s="95"/>
      <c r="GE1" s="95"/>
      <c r="GF1" s="95"/>
      <c r="GG1" s="95"/>
      <c r="GH1" s="95"/>
      <c r="GI1" s="95"/>
      <c r="GJ1" s="95"/>
      <c r="GK1" s="95"/>
      <c r="GL1" s="95"/>
      <c r="GM1" s="95"/>
      <c r="GN1" s="95"/>
      <c r="GO1" s="95"/>
      <c r="GP1" s="95"/>
      <c r="GQ1" s="95"/>
      <c r="GR1" s="95"/>
      <c r="GS1" s="95"/>
      <c r="GT1" s="95"/>
      <c r="GU1" s="95"/>
      <c r="GV1" s="95"/>
      <c r="GW1" s="95"/>
      <c r="GX1" s="95"/>
      <c r="GY1" s="95"/>
      <c r="GZ1" s="95"/>
      <c r="HA1" s="95"/>
      <c r="HB1" s="95"/>
      <c r="HC1" s="95"/>
      <c r="HD1" s="95"/>
      <c r="HE1" s="95"/>
      <c r="HF1" s="95"/>
      <c r="HG1" s="95"/>
      <c r="HH1" s="95"/>
      <c r="HI1" s="95"/>
      <c r="HJ1" s="95"/>
      <c r="HK1" s="95"/>
      <c r="HL1" s="95"/>
      <c r="HM1" s="95"/>
      <c r="HN1" s="95"/>
      <c r="HO1" s="95"/>
      <c r="HP1" s="95"/>
      <c r="HQ1" s="95"/>
      <c r="HR1" s="95"/>
      <c r="HS1" s="95"/>
      <c r="HT1" s="95"/>
      <c r="HU1" s="95"/>
      <c r="HV1" s="95"/>
      <c r="HW1" s="95"/>
      <c r="HX1" s="95"/>
      <c r="HY1" s="95"/>
      <c r="HZ1" s="95"/>
      <c r="IA1" s="95"/>
      <c r="IB1" s="95"/>
      <c r="IC1" s="95"/>
      <c r="ID1" s="95"/>
      <c r="IE1" s="95"/>
      <c r="IF1" s="95"/>
      <c r="IG1" s="95"/>
      <c r="IH1" s="95"/>
      <c r="II1" s="95"/>
      <c r="IJ1" s="95"/>
      <c r="IK1" s="95"/>
      <c r="IL1" s="95"/>
      <c r="IM1" s="95"/>
      <c r="IN1" s="95"/>
      <c r="IO1" s="95"/>
      <c r="IP1" s="95"/>
      <c r="IQ1" s="95"/>
      <c r="IR1" s="95"/>
      <c r="IS1" s="95"/>
      <c r="IT1" s="95"/>
      <c r="IU1" s="95"/>
      <c r="IV1" s="95"/>
      <c r="IW1" s="96"/>
    </row>
    <row r="2" spans="1:257" ht="69" customHeight="1" x14ac:dyDescent="0.25">
      <c r="A2" s="5" t="s">
        <v>41</v>
      </c>
      <c r="B2" s="5" t="s">
        <v>70</v>
      </c>
      <c r="C2" s="4" t="s">
        <v>418</v>
      </c>
      <c r="D2" s="4" t="s">
        <v>85</v>
      </c>
      <c r="E2" s="4" t="s">
        <v>86</v>
      </c>
      <c r="F2" s="4" t="s">
        <v>87</v>
      </c>
      <c r="G2" s="4" t="s">
        <v>88</v>
      </c>
      <c r="H2" s="4" t="s">
        <v>89</v>
      </c>
      <c r="I2" s="4" t="s">
        <v>90</v>
      </c>
      <c r="J2" s="4" t="s">
        <v>91</v>
      </c>
      <c r="K2" s="4" t="s">
        <v>92</v>
      </c>
      <c r="L2" s="4" t="s">
        <v>93</v>
      </c>
      <c r="M2" s="4" t="s">
        <v>94</v>
      </c>
      <c r="N2" s="4" t="s">
        <v>95</v>
      </c>
      <c r="O2" s="4" t="s">
        <v>96</v>
      </c>
      <c r="P2" s="4" t="s">
        <v>97</v>
      </c>
      <c r="Q2" s="4" t="s">
        <v>98</v>
      </c>
      <c r="R2" s="4" t="s">
        <v>99</v>
      </c>
      <c r="S2" s="4" t="s">
        <v>100</v>
      </c>
      <c r="T2" s="4" t="s">
        <v>101</v>
      </c>
      <c r="U2" s="4" t="s">
        <v>102</v>
      </c>
      <c r="V2" s="4" t="s">
        <v>103</v>
      </c>
      <c r="W2" s="4" t="s">
        <v>104</v>
      </c>
      <c r="X2" s="4" t="s">
        <v>105</v>
      </c>
      <c r="Y2" s="4" t="s">
        <v>106</v>
      </c>
      <c r="Z2" s="4" t="s">
        <v>107</v>
      </c>
      <c r="AA2" s="4" t="s">
        <v>108</v>
      </c>
      <c r="AB2" s="4" t="s">
        <v>109</v>
      </c>
      <c r="AC2" s="4" t="s">
        <v>110</v>
      </c>
      <c r="AD2" s="4" t="s">
        <v>111</v>
      </c>
      <c r="AE2" s="4" t="s">
        <v>112</v>
      </c>
      <c r="AF2" s="4" t="s">
        <v>113</v>
      </c>
      <c r="AG2" s="4" t="s">
        <v>114</v>
      </c>
      <c r="AH2" s="4" t="s">
        <v>115</v>
      </c>
      <c r="AI2" s="4" t="s">
        <v>116</v>
      </c>
      <c r="AJ2" s="21" t="s">
        <v>117</v>
      </c>
      <c r="AK2" s="4" t="s">
        <v>118</v>
      </c>
      <c r="AL2" s="4" t="s">
        <v>119</v>
      </c>
      <c r="AM2" s="4" t="s">
        <v>120</v>
      </c>
      <c r="AN2" s="4" t="s">
        <v>121</v>
      </c>
      <c r="AO2" s="4" t="s">
        <v>122</v>
      </c>
      <c r="AP2" s="4" t="s">
        <v>123</v>
      </c>
      <c r="AQ2" s="4" t="s">
        <v>124</v>
      </c>
      <c r="AR2" s="4" t="s">
        <v>125</v>
      </c>
      <c r="AS2" s="4" t="s">
        <v>126</v>
      </c>
      <c r="AT2" s="4" t="s">
        <v>127</v>
      </c>
      <c r="AU2" s="4" t="s">
        <v>128</v>
      </c>
      <c r="AV2" s="4" t="s">
        <v>129</v>
      </c>
      <c r="AW2" s="4" t="s">
        <v>130</v>
      </c>
      <c r="AX2" s="4" t="s">
        <v>131</v>
      </c>
      <c r="AY2" s="4" t="s">
        <v>132</v>
      </c>
      <c r="AZ2" s="4" t="s">
        <v>133</v>
      </c>
      <c r="BA2" s="4" t="s">
        <v>134</v>
      </c>
      <c r="BB2" s="4" t="s">
        <v>135</v>
      </c>
      <c r="BC2" s="4" t="s">
        <v>136</v>
      </c>
      <c r="BD2" s="4" t="s">
        <v>137</v>
      </c>
      <c r="BE2" s="4" t="s">
        <v>138</v>
      </c>
      <c r="BF2" s="4" t="s">
        <v>139</v>
      </c>
      <c r="BG2" s="4" t="s">
        <v>140</v>
      </c>
      <c r="BH2" s="4" t="s">
        <v>141</v>
      </c>
      <c r="BI2" s="4" t="s">
        <v>142</v>
      </c>
      <c r="BJ2" s="4" t="s">
        <v>143</v>
      </c>
      <c r="BK2" s="4" t="s">
        <v>144</v>
      </c>
      <c r="BL2" s="4" t="s">
        <v>145</v>
      </c>
      <c r="BM2" s="4" t="s">
        <v>146</v>
      </c>
      <c r="BN2" s="4" t="s">
        <v>147</v>
      </c>
      <c r="BO2" s="4" t="s">
        <v>148</v>
      </c>
      <c r="BP2" s="4" t="s">
        <v>149</v>
      </c>
      <c r="BQ2" s="4" t="s">
        <v>150</v>
      </c>
      <c r="BR2" s="4" t="s">
        <v>151</v>
      </c>
      <c r="BS2" s="4" t="s">
        <v>152</v>
      </c>
      <c r="BT2" s="4" t="s">
        <v>153</v>
      </c>
      <c r="BU2" s="4" t="s">
        <v>154</v>
      </c>
      <c r="BV2" s="4" t="s">
        <v>71</v>
      </c>
      <c r="BW2" s="4" t="s">
        <v>72</v>
      </c>
      <c r="BX2" s="4" t="s">
        <v>73</v>
      </c>
      <c r="BY2" s="4" t="s">
        <v>74</v>
      </c>
      <c r="BZ2" s="4" t="s">
        <v>75</v>
      </c>
      <c r="CA2" s="4" t="s">
        <v>76</v>
      </c>
      <c r="CB2" s="4" t="s">
        <v>77</v>
      </c>
      <c r="CC2" s="4" t="s">
        <v>78</v>
      </c>
      <c r="CD2" s="4" t="s">
        <v>155</v>
      </c>
      <c r="CE2" s="4" t="s">
        <v>79</v>
      </c>
      <c r="CF2" s="4" t="s">
        <v>80</v>
      </c>
      <c r="CG2" s="4" t="s">
        <v>81</v>
      </c>
      <c r="CH2" s="4" t="s">
        <v>82</v>
      </c>
      <c r="CI2" s="4" t="s">
        <v>83</v>
      </c>
      <c r="CJ2" s="4" t="s">
        <v>84</v>
      </c>
      <c r="CK2" s="4" t="s">
        <v>156</v>
      </c>
      <c r="CL2" s="4" t="s">
        <v>157</v>
      </c>
      <c r="CM2" s="4" t="s">
        <v>158</v>
      </c>
      <c r="CN2" s="4" t="s">
        <v>159</v>
      </c>
      <c r="CO2" s="4" t="s">
        <v>160</v>
      </c>
      <c r="CP2" s="4" t="s">
        <v>161</v>
      </c>
      <c r="CQ2" s="4" t="s">
        <v>162</v>
      </c>
      <c r="CR2" s="4" t="s">
        <v>163</v>
      </c>
      <c r="CS2" s="4" t="s">
        <v>164</v>
      </c>
      <c r="CT2" s="4" t="s">
        <v>165</v>
      </c>
      <c r="CU2" s="4" t="s">
        <v>166</v>
      </c>
      <c r="CV2" s="4" t="s">
        <v>167</v>
      </c>
      <c r="CW2" s="4" t="s">
        <v>168</v>
      </c>
      <c r="CX2" s="4" t="s">
        <v>169</v>
      </c>
      <c r="CY2" s="4" t="s">
        <v>170</v>
      </c>
      <c r="CZ2" s="4" t="s">
        <v>171</v>
      </c>
      <c r="DA2" s="4" t="s">
        <v>172</v>
      </c>
      <c r="DB2" s="4" t="s">
        <v>173</v>
      </c>
      <c r="DC2" s="4" t="s">
        <v>174</v>
      </c>
      <c r="DD2" s="4" t="s">
        <v>175</v>
      </c>
      <c r="DE2" s="4" t="s">
        <v>176</v>
      </c>
      <c r="DF2" s="4" t="s">
        <v>177</v>
      </c>
      <c r="DG2" s="4" t="s">
        <v>178</v>
      </c>
      <c r="DH2" s="4" t="s">
        <v>179</v>
      </c>
      <c r="DI2" s="4" t="s">
        <v>180</v>
      </c>
      <c r="DJ2" s="4" t="s">
        <v>181</v>
      </c>
      <c r="DK2" s="4" t="s">
        <v>182</v>
      </c>
      <c r="DL2" s="4" t="s">
        <v>183</v>
      </c>
      <c r="DM2" s="4" t="s">
        <v>184</v>
      </c>
      <c r="DN2" s="4" t="s">
        <v>185</v>
      </c>
      <c r="DO2" s="4" t="s">
        <v>186</v>
      </c>
      <c r="DP2" s="4" t="s">
        <v>187</v>
      </c>
      <c r="DQ2" s="4" t="s">
        <v>188</v>
      </c>
      <c r="DR2" s="4" t="s">
        <v>189</v>
      </c>
      <c r="DS2" s="4" t="s">
        <v>190</v>
      </c>
      <c r="DT2" s="4" t="s">
        <v>191</v>
      </c>
      <c r="DU2" s="4" t="s">
        <v>192</v>
      </c>
      <c r="DV2" s="4" t="s">
        <v>193</v>
      </c>
      <c r="DW2" s="4" t="s">
        <v>194</v>
      </c>
      <c r="DX2" s="4" t="s">
        <v>195</v>
      </c>
      <c r="DY2" s="4" t="s">
        <v>196</v>
      </c>
      <c r="DZ2" s="4" t="s">
        <v>197</v>
      </c>
      <c r="EA2" s="4" t="s">
        <v>198</v>
      </c>
      <c r="EB2" s="4" t="s">
        <v>199</v>
      </c>
      <c r="EC2" s="99" t="s">
        <v>503</v>
      </c>
      <c r="ED2" s="98" t="s">
        <v>502</v>
      </c>
      <c r="EE2" s="4" t="s">
        <v>200</v>
      </c>
      <c r="EF2" s="4" t="s">
        <v>201</v>
      </c>
      <c r="EG2" s="4" t="s">
        <v>202</v>
      </c>
      <c r="EH2" s="4" t="s">
        <v>203</v>
      </c>
      <c r="EI2" s="4" t="s">
        <v>204</v>
      </c>
      <c r="EJ2" s="4" t="s">
        <v>205</v>
      </c>
      <c r="EK2" s="4" t="s">
        <v>206</v>
      </c>
      <c r="EL2" s="4" t="s">
        <v>207</v>
      </c>
      <c r="EM2" s="4" t="s">
        <v>208</v>
      </c>
      <c r="EN2" s="99" t="s">
        <v>501</v>
      </c>
      <c r="EO2" s="4" t="s">
        <v>209</v>
      </c>
      <c r="EP2" s="4" t="s">
        <v>210</v>
      </c>
      <c r="EQ2" s="4" t="s">
        <v>211</v>
      </c>
      <c r="ER2" s="4" t="s">
        <v>212</v>
      </c>
      <c r="ES2" s="4" t="s">
        <v>213</v>
      </c>
      <c r="ET2" s="4" t="s">
        <v>214</v>
      </c>
      <c r="EU2" s="4" t="s">
        <v>215</v>
      </c>
      <c r="EV2" s="4" t="s">
        <v>216</v>
      </c>
      <c r="EW2" s="4" t="s">
        <v>217</v>
      </c>
      <c r="EX2" s="4" t="s">
        <v>218</v>
      </c>
      <c r="EY2" s="4" t="s">
        <v>219</v>
      </c>
      <c r="EZ2" s="4" t="s">
        <v>220</v>
      </c>
      <c r="FA2" s="4" t="s">
        <v>221</v>
      </c>
      <c r="FB2" s="4" t="s">
        <v>222</v>
      </c>
      <c r="FC2" s="4" t="s">
        <v>223</v>
      </c>
      <c r="FD2" s="4" t="s">
        <v>224</v>
      </c>
      <c r="FE2" s="4" t="s">
        <v>225</v>
      </c>
      <c r="FF2" s="4" t="s">
        <v>226</v>
      </c>
      <c r="FG2" s="4" t="s">
        <v>227</v>
      </c>
      <c r="FH2" s="4" t="s">
        <v>228</v>
      </c>
      <c r="FI2" s="4" t="s">
        <v>229</v>
      </c>
      <c r="FJ2" s="4" t="s">
        <v>230</v>
      </c>
      <c r="FK2" s="4" t="s">
        <v>231</v>
      </c>
      <c r="FL2" s="4" t="s">
        <v>232</v>
      </c>
      <c r="FM2" s="4" t="s">
        <v>233</v>
      </c>
      <c r="FN2" s="4" t="s">
        <v>234</v>
      </c>
      <c r="FO2" s="4" t="s">
        <v>235</v>
      </c>
      <c r="FP2" s="4" t="s">
        <v>236</v>
      </c>
      <c r="FQ2" s="4" t="s">
        <v>237</v>
      </c>
      <c r="FR2" s="4" t="s">
        <v>238</v>
      </c>
      <c r="FS2" s="4" t="s">
        <v>239</v>
      </c>
      <c r="FT2" s="4" t="s">
        <v>240</v>
      </c>
      <c r="FU2" s="4" t="s">
        <v>241</v>
      </c>
      <c r="FV2" s="4" t="s">
        <v>242</v>
      </c>
      <c r="FW2" s="4" t="s">
        <v>243</v>
      </c>
      <c r="FX2" s="4" t="s">
        <v>244</v>
      </c>
      <c r="FY2" s="4" t="s">
        <v>245</v>
      </c>
      <c r="FZ2" s="4" t="s">
        <v>246</v>
      </c>
      <c r="GA2" s="4" t="s">
        <v>247</v>
      </c>
      <c r="GB2" s="4" t="s">
        <v>248</v>
      </c>
      <c r="GC2" s="4" t="s">
        <v>249</v>
      </c>
      <c r="GD2" s="4" t="s">
        <v>250</v>
      </c>
      <c r="GE2" s="4" t="s">
        <v>251</v>
      </c>
      <c r="GF2" s="4" t="s">
        <v>252</v>
      </c>
      <c r="GG2" s="4" t="s">
        <v>253</v>
      </c>
      <c r="GH2" s="4" t="s">
        <v>254</v>
      </c>
      <c r="GI2" s="4" t="s">
        <v>255</v>
      </c>
      <c r="GJ2" s="4" t="s">
        <v>256</v>
      </c>
      <c r="GK2" s="4" t="s">
        <v>257</v>
      </c>
      <c r="GL2" s="4" t="s">
        <v>258</v>
      </c>
      <c r="GM2" s="4" t="s">
        <v>259</v>
      </c>
      <c r="GN2" s="4" t="s">
        <v>260</v>
      </c>
      <c r="GO2" s="4" t="s">
        <v>261</v>
      </c>
      <c r="GP2" s="4" t="s">
        <v>262</v>
      </c>
      <c r="GQ2" s="4" t="s">
        <v>263</v>
      </c>
      <c r="GR2" s="4" t="s">
        <v>264</v>
      </c>
      <c r="GS2" s="4" t="s">
        <v>265</v>
      </c>
      <c r="GT2" s="4" t="s">
        <v>266</v>
      </c>
      <c r="GU2" s="97" t="s">
        <v>500</v>
      </c>
      <c r="GV2" s="4" t="s">
        <v>267</v>
      </c>
      <c r="GW2" s="4" t="s">
        <v>268</v>
      </c>
      <c r="GX2" s="4" t="s">
        <v>269</v>
      </c>
      <c r="GY2" s="4" t="s">
        <v>270</v>
      </c>
      <c r="GZ2" s="4" t="s">
        <v>271</v>
      </c>
      <c r="HA2" s="4" t="s">
        <v>272</v>
      </c>
      <c r="HB2" s="4" t="s">
        <v>273</v>
      </c>
      <c r="HC2" s="4" t="s">
        <v>274</v>
      </c>
      <c r="HD2" s="4" t="s">
        <v>275</v>
      </c>
      <c r="HE2" s="4" t="s">
        <v>276</v>
      </c>
      <c r="HF2" s="4" t="s">
        <v>277</v>
      </c>
      <c r="HG2" s="4" t="s">
        <v>278</v>
      </c>
      <c r="HH2" s="4" t="s">
        <v>279</v>
      </c>
      <c r="HI2" s="4" t="s">
        <v>280</v>
      </c>
      <c r="HJ2" s="4" t="s">
        <v>281</v>
      </c>
      <c r="HK2" s="4" t="s">
        <v>282</v>
      </c>
      <c r="HL2" s="4" t="s">
        <v>283</v>
      </c>
      <c r="HM2" s="4" t="s">
        <v>284</v>
      </c>
      <c r="HN2" s="4" t="s">
        <v>285</v>
      </c>
      <c r="HO2" s="4" t="s">
        <v>286</v>
      </c>
      <c r="HP2" s="4" t="s">
        <v>287</v>
      </c>
      <c r="HQ2" s="4" t="s">
        <v>288</v>
      </c>
      <c r="HR2" s="4" t="s">
        <v>289</v>
      </c>
      <c r="HS2" s="4" t="s">
        <v>290</v>
      </c>
      <c r="HT2" s="4" t="s">
        <v>291</v>
      </c>
      <c r="HU2" s="4" t="s">
        <v>292</v>
      </c>
      <c r="HV2" s="4" t="s">
        <v>293</v>
      </c>
      <c r="HW2" s="4" t="s">
        <v>294</v>
      </c>
      <c r="HX2" s="4" t="s">
        <v>295</v>
      </c>
      <c r="HY2" s="4" t="s">
        <v>296</v>
      </c>
      <c r="HZ2" s="4" t="s">
        <v>297</v>
      </c>
      <c r="IA2" s="4" t="s">
        <v>298</v>
      </c>
      <c r="IB2" s="4" t="s">
        <v>299</v>
      </c>
      <c r="IC2" s="4" t="s">
        <v>300</v>
      </c>
      <c r="ID2" s="4" t="s">
        <v>301</v>
      </c>
      <c r="IE2" s="4" t="s">
        <v>302</v>
      </c>
      <c r="IF2" s="4" t="s">
        <v>303</v>
      </c>
      <c r="IG2" s="4" t="s">
        <v>304</v>
      </c>
      <c r="IH2" s="4" t="s">
        <v>305</v>
      </c>
      <c r="II2" s="4" t="s">
        <v>306</v>
      </c>
      <c r="IJ2" s="4" t="s">
        <v>307</v>
      </c>
      <c r="IK2" s="4" t="s">
        <v>308</v>
      </c>
      <c r="IL2" s="4" t="s">
        <v>309</v>
      </c>
      <c r="IM2" s="4" t="s">
        <v>310</v>
      </c>
      <c r="IN2" s="4" t="s">
        <v>311</v>
      </c>
      <c r="IO2" s="4" t="s">
        <v>312</v>
      </c>
      <c r="IP2" s="4" t="s">
        <v>313</v>
      </c>
      <c r="IQ2" s="4" t="s">
        <v>68</v>
      </c>
      <c r="IR2" s="4" t="s">
        <v>314</v>
      </c>
      <c r="IS2" s="4" t="s">
        <v>315</v>
      </c>
      <c r="IT2" s="4" t="s">
        <v>316</v>
      </c>
      <c r="IU2" s="4" t="s">
        <v>317</v>
      </c>
      <c r="IV2" s="4" t="s">
        <v>318</v>
      </c>
      <c r="IW2" s="4" t="s">
        <v>319</v>
      </c>
    </row>
    <row r="3" spans="1:257" x14ac:dyDescent="0.25">
      <c r="A3" s="93" t="s">
        <v>0</v>
      </c>
      <c r="B3" s="87">
        <f>('Balanza Comercial '!B3-'Balanza Comercial '!IW3)*UIT!B3</f>
        <v>0</v>
      </c>
      <c r="C3" s="87">
        <v>0</v>
      </c>
      <c r="D3" s="87">
        <v>15.152887487113652</v>
      </c>
      <c r="E3" s="87">
        <v>0</v>
      </c>
      <c r="F3" s="87">
        <v>0</v>
      </c>
      <c r="G3" s="87">
        <v>0</v>
      </c>
      <c r="H3" s="87">
        <v>0</v>
      </c>
      <c r="I3" s="87">
        <v>0</v>
      </c>
      <c r="J3" s="87">
        <v>0</v>
      </c>
      <c r="K3" s="87">
        <v>2840.9041788051486</v>
      </c>
      <c r="L3" s="87">
        <v>1483.7122407166871</v>
      </c>
      <c r="M3" s="87">
        <v>16182.419002217861</v>
      </c>
      <c r="N3" s="87">
        <v>549.13170770976365</v>
      </c>
      <c r="O3" s="87">
        <v>0</v>
      </c>
      <c r="P3" s="87">
        <v>-69.512411925198478</v>
      </c>
      <c r="Q3" s="87">
        <v>0</v>
      </c>
      <c r="R3" s="87">
        <v>0</v>
      </c>
      <c r="S3" s="87">
        <v>0</v>
      </c>
      <c r="T3" s="87">
        <v>0</v>
      </c>
      <c r="U3" s="87">
        <v>0</v>
      </c>
      <c r="V3" s="87">
        <v>-2.1925446158106361</v>
      </c>
      <c r="W3" s="87">
        <v>-2283.4700336079295</v>
      </c>
      <c r="X3" s="87">
        <v>-211.28941698698469</v>
      </c>
      <c r="Y3" s="87">
        <v>4813.8173269769159</v>
      </c>
      <c r="Z3" s="87">
        <v>91.651104812935188</v>
      </c>
      <c r="AA3" s="87">
        <v>-2.3124823671504657</v>
      </c>
      <c r="AB3" s="87">
        <v>61070.035477818223</v>
      </c>
      <c r="AC3" s="87">
        <v>-227.05874329545827</v>
      </c>
      <c r="AD3" s="87">
        <v>387136.7815134601</v>
      </c>
      <c r="AE3" s="87">
        <v>115.81582516173084</v>
      </c>
      <c r="AF3" s="87">
        <v>1350.856822773761</v>
      </c>
      <c r="AG3" s="87">
        <v>0</v>
      </c>
      <c r="AH3" s="87">
        <v>-2125.3429929744434</v>
      </c>
      <c r="AI3" s="87">
        <v>348.45543697787889</v>
      </c>
      <c r="AJ3" s="87">
        <v>0</v>
      </c>
      <c r="AK3" s="87">
        <v>-97.590527684737921</v>
      </c>
      <c r="AL3" s="87">
        <v>-2.892352935914932</v>
      </c>
      <c r="AM3" s="87">
        <v>21.833761197715113</v>
      </c>
      <c r="AN3" s="87">
        <v>-9.3960554204971132</v>
      </c>
      <c r="AO3" s="87">
        <v>0</v>
      </c>
      <c r="AP3" s="87">
        <v>9071.2035576131129</v>
      </c>
      <c r="AQ3" s="87">
        <v>0</v>
      </c>
      <c r="AR3" s="87">
        <v>-1.0034348331818048</v>
      </c>
      <c r="AS3" s="87">
        <v>0</v>
      </c>
      <c r="AT3" s="87">
        <v>-10173.249560489328</v>
      </c>
      <c r="AU3" s="87">
        <v>-629.65874399087329</v>
      </c>
      <c r="AV3" s="87">
        <v>-0.56436154847120623</v>
      </c>
      <c r="AW3" s="87">
        <v>0</v>
      </c>
      <c r="AX3" s="87">
        <v>741.98532781898098</v>
      </c>
      <c r="AY3" s="87">
        <v>246.91665122586255</v>
      </c>
      <c r="AZ3" s="87">
        <v>0</v>
      </c>
      <c r="BA3" s="87">
        <v>867.54455385449</v>
      </c>
      <c r="BB3" s="87">
        <v>0</v>
      </c>
      <c r="BC3" s="87">
        <v>0</v>
      </c>
      <c r="BD3" s="87">
        <v>-72.711777543481745</v>
      </c>
      <c r="BE3" s="87">
        <v>9134.0199456997052</v>
      </c>
      <c r="BF3" s="87">
        <v>-96.885075749148925</v>
      </c>
      <c r="BG3" s="87">
        <v>-614.00617644402428</v>
      </c>
      <c r="BH3" s="87">
        <v>0</v>
      </c>
      <c r="BI3" s="87">
        <v>11.033363798111591</v>
      </c>
      <c r="BJ3" s="87">
        <v>0</v>
      </c>
      <c r="BK3" s="87">
        <v>-4.540853018999325</v>
      </c>
      <c r="BL3" s="87">
        <v>-1018.913013010176</v>
      </c>
      <c r="BM3" s="87">
        <v>0</v>
      </c>
      <c r="BN3" s="87">
        <v>-3.1039885165916345</v>
      </c>
      <c r="BO3" s="87">
        <v>2847.5285717923985</v>
      </c>
      <c r="BP3" s="87">
        <v>0</v>
      </c>
      <c r="BQ3" s="87">
        <v>-133.3987035736875</v>
      </c>
      <c r="BR3" s="87">
        <v>0</v>
      </c>
      <c r="BS3" s="87">
        <v>0</v>
      </c>
      <c r="BT3" s="87">
        <v>9021.2127987698532</v>
      </c>
      <c r="BU3" s="87">
        <v>4392.9617808172115</v>
      </c>
      <c r="BV3" s="87">
        <v>4882.4942762168293</v>
      </c>
      <c r="BW3" s="87">
        <v>5252.7986632544998</v>
      </c>
      <c r="BX3" s="87">
        <v>62690.933022047655</v>
      </c>
      <c r="BY3" s="87">
        <v>0</v>
      </c>
      <c r="BZ3" s="87">
        <v>0</v>
      </c>
      <c r="CA3" s="87">
        <v>0</v>
      </c>
      <c r="CB3" s="87">
        <v>384.28890289709307</v>
      </c>
      <c r="CC3" s="87">
        <v>-4397.8979813253754</v>
      </c>
      <c r="CD3" s="87">
        <v>0</v>
      </c>
      <c r="CE3" s="87">
        <v>0</v>
      </c>
      <c r="CF3" s="87">
        <v>0</v>
      </c>
      <c r="CG3" s="87">
        <v>0</v>
      </c>
      <c r="CH3" s="87">
        <v>0</v>
      </c>
      <c r="CI3" s="87">
        <v>0</v>
      </c>
      <c r="CJ3" s="87">
        <v>-28.866528842753731</v>
      </c>
      <c r="CK3" s="87">
        <v>-57.029298834563861</v>
      </c>
      <c r="CL3" s="87">
        <v>-5.9269249820446079</v>
      </c>
      <c r="CM3" s="87">
        <v>-195.56369249933931</v>
      </c>
      <c r="CN3" s="87">
        <v>-1358.7658938840518</v>
      </c>
      <c r="CO3" s="87">
        <v>-765.34028662665423</v>
      </c>
      <c r="CP3" s="87">
        <v>-6578.0830792244924</v>
      </c>
      <c r="CQ3" s="87">
        <v>-1482.880560486889</v>
      </c>
      <c r="CR3" s="87">
        <v>-2394.7510065229253</v>
      </c>
      <c r="CS3" s="87">
        <v>423.08548811073797</v>
      </c>
      <c r="CT3" s="87">
        <v>-119.63110359873242</v>
      </c>
      <c r="CU3" s="87">
        <v>0</v>
      </c>
      <c r="CV3" s="87">
        <v>-2456.5868098783749</v>
      </c>
      <c r="CW3" s="87">
        <v>0</v>
      </c>
      <c r="CX3" s="87">
        <v>-615.17707637578042</v>
      </c>
      <c r="CY3" s="87">
        <v>-1917.6303700957806</v>
      </c>
      <c r="CZ3" s="87">
        <v>233.58164006181386</v>
      </c>
      <c r="DA3" s="87">
        <v>-161.08240033193542</v>
      </c>
      <c r="DB3" s="87">
        <v>-232.11005329368922</v>
      </c>
      <c r="DC3" s="87">
        <v>-9.8256844363106808</v>
      </c>
      <c r="DD3" s="87">
        <v>0</v>
      </c>
      <c r="DE3" s="87">
        <v>-2205.8567760159749</v>
      </c>
      <c r="DF3" s="87">
        <v>1304.4273133339486</v>
      </c>
      <c r="DG3" s="87">
        <v>3241.1627258622148</v>
      </c>
      <c r="DH3" s="87">
        <v>-957.54317220061284</v>
      </c>
      <c r="DI3" s="87">
        <v>3873.945771940846</v>
      </c>
      <c r="DJ3" s="87">
        <v>-424.54097483746489</v>
      </c>
      <c r="DK3" s="87">
        <v>-17.604129781462341</v>
      </c>
      <c r="DL3" s="87">
        <v>-1111.7779397335319</v>
      </c>
      <c r="DM3" s="87">
        <v>-1.6930846454136188</v>
      </c>
      <c r="DN3" s="87">
        <v>9689.289145968085</v>
      </c>
      <c r="DO3" s="87">
        <v>-6.0364320851621756</v>
      </c>
      <c r="DP3" s="87">
        <v>-58.654660094160938</v>
      </c>
      <c r="DQ3" s="87">
        <v>-100.06638179788111</v>
      </c>
      <c r="DR3" s="87">
        <v>-537.83486260841414</v>
      </c>
      <c r="DS3" s="87">
        <v>5985.9875341685783</v>
      </c>
      <c r="DT3" s="87">
        <v>-149.38967991410215</v>
      </c>
      <c r="DU3" s="87">
        <v>0</v>
      </c>
      <c r="DV3" s="87">
        <v>-662.03673038821478</v>
      </c>
      <c r="DW3" s="87">
        <v>-26116.531028186724</v>
      </c>
      <c r="DX3" s="87">
        <v>-2871.2503288944968</v>
      </c>
      <c r="DY3" s="87">
        <v>-14.298664192066481</v>
      </c>
      <c r="DZ3" s="87">
        <v>-373.63048391142587</v>
      </c>
      <c r="EA3" s="87">
        <v>-351.86940875287576</v>
      </c>
      <c r="EB3" s="87">
        <v>-273.89256053475498</v>
      </c>
      <c r="EC3" s="87">
        <v>-388.96124176548386</v>
      </c>
      <c r="ED3" s="87">
        <v>-5412.0618919051658</v>
      </c>
      <c r="EE3" s="87">
        <v>-7362.8183709935465</v>
      </c>
      <c r="EF3" s="87">
        <v>-10344.316011254179</v>
      </c>
      <c r="EG3" s="87">
        <v>-634.78110511000295</v>
      </c>
      <c r="EH3" s="87">
        <v>-604.71283482534909</v>
      </c>
      <c r="EI3" s="87">
        <v>-406.54404941826664</v>
      </c>
      <c r="EJ3" s="87">
        <v>-2418.1735154921976</v>
      </c>
      <c r="EK3" s="87">
        <v>-495.09208787972466</v>
      </c>
      <c r="EL3" s="87">
        <v>-301.88771514666917</v>
      </c>
      <c r="EM3" s="87">
        <v>-107.14178253106462</v>
      </c>
      <c r="EN3" s="87">
        <v>12.281140382878352</v>
      </c>
      <c r="EO3" s="87">
        <v>-443.85665227175878</v>
      </c>
      <c r="EP3" s="87">
        <v>-497.86056976865012</v>
      </c>
      <c r="EQ3" s="87">
        <v>-374.20387524467259</v>
      </c>
      <c r="ER3" s="87">
        <v>-1559.3806690297411</v>
      </c>
      <c r="ES3" s="87">
        <v>288078.81024318759</v>
      </c>
      <c r="ET3" s="87">
        <v>10483.502862475354</v>
      </c>
      <c r="EU3" s="87">
        <v>-2.8218077423560315</v>
      </c>
      <c r="EV3" s="87">
        <v>-29138.957449431749</v>
      </c>
      <c r="EW3" s="87">
        <v>-1569.9640943606887</v>
      </c>
      <c r="EX3" s="87">
        <v>-10742.811018384318</v>
      </c>
      <c r="EY3" s="87">
        <v>201.65500431672444</v>
      </c>
      <c r="EZ3" s="87">
        <v>0</v>
      </c>
      <c r="FA3" s="87">
        <v>-459.32427015439077</v>
      </c>
      <c r="FB3" s="87">
        <v>-71515.645410105295</v>
      </c>
      <c r="FC3" s="87">
        <v>0</v>
      </c>
      <c r="FD3" s="87">
        <v>-227.80296795815337</v>
      </c>
      <c r="FE3" s="87">
        <v>-18.796625733381994</v>
      </c>
      <c r="FF3" s="87">
        <v>-216.11999754085457</v>
      </c>
      <c r="FG3" s="87">
        <v>0</v>
      </c>
      <c r="FH3" s="87">
        <v>0</v>
      </c>
      <c r="FI3" s="87">
        <v>0</v>
      </c>
      <c r="FJ3" s="87">
        <v>-57.357757255774104</v>
      </c>
      <c r="FK3" s="87">
        <v>-869.46493830150325</v>
      </c>
      <c r="FL3" s="87">
        <v>-16.720206435531384</v>
      </c>
      <c r="FM3" s="87">
        <v>-208.12694492985685</v>
      </c>
      <c r="FN3" s="87">
        <v>-2214.1861881098621</v>
      </c>
      <c r="FO3" s="87">
        <v>-1993.0747850374642</v>
      </c>
      <c r="FP3" s="87">
        <v>161.27707771922906</v>
      </c>
      <c r="FQ3" s="87">
        <v>-866.29554126485004</v>
      </c>
      <c r="FR3" s="87">
        <v>-3270.5397589270538</v>
      </c>
      <c r="FS3" s="87">
        <v>0</v>
      </c>
      <c r="FT3" s="87">
        <v>-27.68757756799738</v>
      </c>
      <c r="FU3" s="87">
        <v>-13305.68302784701</v>
      </c>
      <c r="FV3" s="87">
        <v>-169.30846454136187</v>
      </c>
      <c r="FW3" s="87">
        <v>-2490.5280777649818</v>
      </c>
      <c r="FX3" s="87">
        <v>-69.916494793903851</v>
      </c>
      <c r="FY3" s="87">
        <v>-1184.0909153782773</v>
      </c>
      <c r="FZ3" s="87">
        <v>-771.8231111354155</v>
      </c>
      <c r="GA3" s="87">
        <v>-7803.3385259482584</v>
      </c>
      <c r="GB3" s="87">
        <v>-5872.7402123584407</v>
      </c>
      <c r="GC3" s="87">
        <v>-300.53832668427452</v>
      </c>
      <c r="GD3" s="87">
        <v>-977.05431696006667</v>
      </c>
      <c r="GE3" s="87">
        <v>-911.57781385016551</v>
      </c>
      <c r="GF3" s="87">
        <v>-1557.6413788505847</v>
      </c>
      <c r="GG3" s="87">
        <v>-2009.4420263015411</v>
      </c>
      <c r="GH3" s="87">
        <v>-366.62167784096192</v>
      </c>
      <c r="GI3" s="87">
        <v>-100.85592360419233</v>
      </c>
      <c r="GJ3" s="87">
        <v>-465.47750411737229</v>
      </c>
      <c r="GK3" s="87">
        <v>-1804.9100644354457</v>
      </c>
      <c r="GL3" s="87">
        <v>-2184.1903718086169</v>
      </c>
      <c r="GM3" s="87">
        <v>-4040.019392593329</v>
      </c>
      <c r="GN3" s="87">
        <v>-14355.987782585313</v>
      </c>
      <c r="GO3" s="87">
        <v>-6884.3983871652072</v>
      </c>
      <c r="GP3" s="87">
        <v>-4162.4802049960963</v>
      </c>
      <c r="GQ3" s="87">
        <v>-2552.394519431492</v>
      </c>
      <c r="GR3" s="87">
        <v>-3360.0920172656993</v>
      </c>
      <c r="GS3" s="87">
        <v>-9891.8148722208043</v>
      </c>
      <c r="GT3" s="87">
        <v>-3862.2054351549573</v>
      </c>
      <c r="GU3" s="87">
        <v>-3386.9599613566456</v>
      </c>
      <c r="GV3" s="87">
        <v>-3909.8556094154783</v>
      </c>
      <c r="GW3" s="87">
        <v>-8489.0942434956196</v>
      </c>
      <c r="GX3" s="87">
        <v>-3671.6555306522364</v>
      </c>
      <c r="GY3" s="87">
        <v>-1444.4066301414605</v>
      </c>
      <c r="GZ3" s="87">
        <v>-51437.367449347461</v>
      </c>
      <c r="HA3" s="87">
        <v>-1366.6725991781334</v>
      </c>
      <c r="HB3" s="87">
        <v>-6991.8227383857657</v>
      </c>
      <c r="HC3" s="87">
        <v>-2249.5524689063582</v>
      </c>
      <c r="HD3" s="87">
        <v>-4385.1377667144407</v>
      </c>
      <c r="HE3" s="87">
        <v>-4402.0505535990269</v>
      </c>
      <c r="HF3" s="87">
        <v>-1274.1895435070596</v>
      </c>
      <c r="HG3" s="87">
        <v>-11105.923254622645</v>
      </c>
      <c r="HH3" s="87">
        <v>-206022.70034047452</v>
      </c>
      <c r="HI3" s="87">
        <v>-75378.925954010076</v>
      </c>
      <c r="HJ3" s="87">
        <v>-9938.5801275733229</v>
      </c>
      <c r="HK3" s="87">
        <v>-42011.432037779872</v>
      </c>
      <c r="HL3" s="87">
        <v>-90855.196458790582</v>
      </c>
      <c r="HM3" s="87">
        <v>-88.828814644722442</v>
      </c>
      <c r="HN3" s="87">
        <v>0</v>
      </c>
      <c r="HO3" s="87">
        <v>-2.1361084609635155</v>
      </c>
      <c r="HP3" s="87">
        <v>-15904.198301742665</v>
      </c>
      <c r="HQ3" s="87">
        <v>-0.34087437527660858</v>
      </c>
      <c r="HR3" s="87">
        <v>33.172113049690445</v>
      </c>
      <c r="HS3" s="87">
        <v>-1270.7390369997067</v>
      </c>
      <c r="HT3" s="87">
        <v>-1308.299380446239</v>
      </c>
      <c r="HU3" s="87">
        <v>-716.36130103646519</v>
      </c>
      <c r="HV3" s="87">
        <v>-2872.426279563666</v>
      </c>
      <c r="HW3" s="87">
        <v>-601.02219471353101</v>
      </c>
      <c r="HX3" s="87">
        <v>-36.334275118791538</v>
      </c>
      <c r="HY3" s="87">
        <v>-38.464607534438812</v>
      </c>
      <c r="HZ3" s="87">
        <v>-1618.3938322647971</v>
      </c>
      <c r="IA3" s="87">
        <v>-762.53451811649472</v>
      </c>
      <c r="IB3" s="87">
        <v>-1065.3765921300067</v>
      </c>
      <c r="IC3" s="87">
        <v>-2979.8244870216568</v>
      </c>
      <c r="ID3" s="87">
        <v>-259.59107453494619</v>
      </c>
      <c r="IE3" s="87">
        <v>-2576.898110466846</v>
      </c>
      <c r="IF3" s="87">
        <v>-2301.9009530579019</v>
      </c>
      <c r="IG3" s="87">
        <v>-5911.6939925744673</v>
      </c>
      <c r="IH3" s="87">
        <v>-1383.3545621893936</v>
      </c>
      <c r="II3" s="87">
        <v>-6891.7371682952371</v>
      </c>
      <c r="IJ3" s="87">
        <v>0</v>
      </c>
      <c r="IK3" s="87">
        <v>-404.84249934962588</v>
      </c>
      <c r="IL3" s="87">
        <v>-2391.7721434826508</v>
      </c>
      <c r="IM3" s="87">
        <v>-615.15408783361477</v>
      </c>
      <c r="IN3" s="87">
        <v>668.19373268773211</v>
      </c>
      <c r="IO3" s="87">
        <v>-2459.3110259030673</v>
      </c>
      <c r="IP3" s="87">
        <v>-12046.60319296761</v>
      </c>
      <c r="IQ3" s="87">
        <v>-876.35528586634939</v>
      </c>
      <c r="IR3" s="87">
        <v>-28.772280464159035</v>
      </c>
      <c r="IS3" s="87">
        <v>-121.09084264271274</v>
      </c>
      <c r="IT3" s="87">
        <v>-2144.8128915505122</v>
      </c>
      <c r="IU3" s="87">
        <v>-1488.9738006778662</v>
      </c>
      <c r="IV3" s="87">
        <v>12547.177146648386</v>
      </c>
      <c r="IW3" s="88">
        <v>9.1677065938711166E-10</v>
      </c>
    </row>
    <row r="4" spans="1:257" x14ac:dyDescent="0.25">
      <c r="A4" s="93" t="s">
        <v>1</v>
      </c>
      <c r="B4" s="87">
        <f>('Balanza Comercial '!B4-'Balanza Comercial '!IW4)*UIT!B4</f>
        <v>15.430282838230534</v>
      </c>
      <c r="C4" s="87">
        <v>0</v>
      </c>
      <c r="D4" s="87">
        <v>17.655328508725212</v>
      </c>
      <c r="E4" s="87">
        <v>0</v>
      </c>
      <c r="F4" s="87">
        <v>0</v>
      </c>
      <c r="G4" s="87">
        <v>0</v>
      </c>
      <c r="H4" s="87">
        <v>0</v>
      </c>
      <c r="I4" s="87">
        <v>0</v>
      </c>
      <c r="J4" s="87">
        <v>0</v>
      </c>
      <c r="K4" s="87">
        <v>3542.7304226235756</v>
      </c>
      <c r="L4" s="87">
        <v>1969.0203758809957</v>
      </c>
      <c r="M4" s="87">
        <v>14812.366314775827</v>
      </c>
      <c r="N4" s="87">
        <v>143.21974901378047</v>
      </c>
      <c r="O4" s="87">
        <v>0</v>
      </c>
      <c r="P4" s="87">
        <v>-1114.3739824902057</v>
      </c>
      <c r="Q4" s="87">
        <v>0</v>
      </c>
      <c r="R4" s="87">
        <v>-6.6147864279732476</v>
      </c>
      <c r="S4" s="87">
        <v>-0.20605594394365617</v>
      </c>
      <c r="T4" s="87">
        <v>0</v>
      </c>
      <c r="U4" s="87">
        <v>0</v>
      </c>
      <c r="V4" s="87">
        <v>58.29478355917017</v>
      </c>
      <c r="W4" s="87">
        <v>-2807.9082347406998</v>
      </c>
      <c r="X4" s="87">
        <v>-294.93292280809953</v>
      </c>
      <c r="Y4" s="87">
        <v>4552.7359251553935</v>
      </c>
      <c r="Z4" s="87">
        <v>57.716392557845033</v>
      </c>
      <c r="AA4" s="87">
        <v>202.34724333807836</v>
      </c>
      <c r="AB4" s="87">
        <v>18068.893127795123</v>
      </c>
      <c r="AC4" s="87">
        <v>1409.1933963440156</v>
      </c>
      <c r="AD4" s="87">
        <v>371813.00524196017</v>
      </c>
      <c r="AE4" s="87">
        <v>0</v>
      </c>
      <c r="AF4" s="87">
        <v>1113.6417741383316</v>
      </c>
      <c r="AG4" s="87">
        <v>-2.4223780519063469</v>
      </c>
      <c r="AH4" s="87">
        <v>-1310.5904210173467</v>
      </c>
      <c r="AI4" s="87">
        <v>-52.296705602363531</v>
      </c>
      <c r="AJ4" s="87">
        <v>0</v>
      </c>
      <c r="AK4" s="87">
        <v>-125.54484216114619</v>
      </c>
      <c r="AL4" s="87">
        <v>-0.97656845470927123</v>
      </c>
      <c r="AM4" s="87">
        <v>58.120935622302483</v>
      </c>
      <c r="AN4" s="87">
        <v>-139.64489446537956</v>
      </c>
      <c r="AO4" s="87">
        <v>-0.39746336106667329</v>
      </c>
      <c r="AP4" s="87">
        <v>11740.606005546459</v>
      </c>
      <c r="AQ4" s="87">
        <v>-5.3711265009009912</v>
      </c>
      <c r="AR4" s="87">
        <v>-23.38637306915027</v>
      </c>
      <c r="AS4" s="87">
        <v>0</v>
      </c>
      <c r="AT4" s="87">
        <v>-11933.877943617737</v>
      </c>
      <c r="AU4" s="87">
        <v>-574.49520225214269</v>
      </c>
      <c r="AV4" s="87">
        <v>0</v>
      </c>
      <c r="AW4" s="87">
        <v>0</v>
      </c>
      <c r="AX4" s="87">
        <v>449.19424811538886</v>
      </c>
      <c r="AY4" s="87">
        <v>133.10052691833377</v>
      </c>
      <c r="AZ4" s="87">
        <v>185.01284655097558</v>
      </c>
      <c r="BA4" s="87">
        <v>667.16854491406139</v>
      </c>
      <c r="BB4" s="87">
        <v>128.6198013682129</v>
      </c>
      <c r="BC4" s="87">
        <v>0</v>
      </c>
      <c r="BD4" s="87">
        <v>-102.12744202141621</v>
      </c>
      <c r="BE4" s="87">
        <v>9429.4571394319082</v>
      </c>
      <c r="BF4" s="87">
        <v>0</v>
      </c>
      <c r="BG4" s="87">
        <v>-30.981634225651625</v>
      </c>
      <c r="BH4" s="87">
        <v>0</v>
      </c>
      <c r="BI4" s="87">
        <v>0</v>
      </c>
      <c r="BJ4" s="87">
        <v>0</v>
      </c>
      <c r="BK4" s="87">
        <v>0</v>
      </c>
      <c r="BL4" s="87">
        <v>-342.13104163009683</v>
      </c>
      <c r="BM4" s="87">
        <v>0</v>
      </c>
      <c r="BN4" s="87">
        <v>0</v>
      </c>
      <c r="BO4" s="87">
        <v>7148.0679100176558</v>
      </c>
      <c r="BP4" s="87">
        <v>0</v>
      </c>
      <c r="BQ4" s="87">
        <v>0</v>
      </c>
      <c r="BR4" s="87">
        <v>0</v>
      </c>
      <c r="BS4" s="87">
        <v>0</v>
      </c>
      <c r="BT4" s="87">
        <v>7676.9628370984528</v>
      </c>
      <c r="BU4" s="87">
        <v>4780.0452731046425</v>
      </c>
      <c r="BV4" s="87">
        <v>3509.8768500299511</v>
      </c>
      <c r="BW4" s="87">
        <v>6793.9708810799002</v>
      </c>
      <c r="BX4" s="87">
        <v>76777.276141078357</v>
      </c>
      <c r="BY4" s="87">
        <v>0</v>
      </c>
      <c r="BZ4" s="87">
        <v>0</v>
      </c>
      <c r="CA4" s="87">
        <v>0</v>
      </c>
      <c r="CB4" s="87">
        <v>-166.12960437863833</v>
      </c>
      <c r="CC4" s="87">
        <v>-3006.5705789137528</v>
      </c>
      <c r="CD4" s="87">
        <v>0</v>
      </c>
      <c r="CE4" s="87">
        <v>0</v>
      </c>
      <c r="CF4" s="87">
        <v>-6.4560940540829908</v>
      </c>
      <c r="CG4" s="87">
        <v>0</v>
      </c>
      <c r="CH4" s="87">
        <v>-16.083594164834341</v>
      </c>
      <c r="CI4" s="87">
        <v>-132.82649351459943</v>
      </c>
      <c r="CJ4" s="87">
        <v>-1820.4295572554172</v>
      </c>
      <c r="CK4" s="87">
        <v>-905.48110718561907</v>
      </c>
      <c r="CL4" s="87">
        <v>-10.498110888124664</v>
      </c>
      <c r="CM4" s="87">
        <v>-303.15907510076312</v>
      </c>
      <c r="CN4" s="87">
        <v>-951.4452546434203</v>
      </c>
      <c r="CO4" s="87">
        <v>-87.594101839712039</v>
      </c>
      <c r="CP4" s="87">
        <v>3782.4689408476388</v>
      </c>
      <c r="CQ4" s="87">
        <v>-1603.6069460985914</v>
      </c>
      <c r="CR4" s="87">
        <v>-2586.2393159684962</v>
      </c>
      <c r="CS4" s="87">
        <v>-638.46037637571521</v>
      </c>
      <c r="CT4" s="87">
        <v>-53.316243069080009</v>
      </c>
      <c r="CU4" s="87">
        <v>0</v>
      </c>
      <c r="CV4" s="87">
        <v>-2735.2368931835099</v>
      </c>
      <c r="CW4" s="87">
        <v>0</v>
      </c>
      <c r="CX4" s="87">
        <v>-403.66701217521398</v>
      </c>
      <c r="CY4" s="87">
        <v>-916.72156729716016</v>
      </c>
      <c r="CZ4" s="87">
        <v>-155.33964755655063</v>
      </c>
      <c r="DA4" s="87">
        <v>-58.373891096019328</v>
      </c>
      <c r="DB4" s="87">
        <v>-276.4382090430081</v>
      </c>
      <c r="DC4" s="87">
        <v>-48.423635110986567</v>
      </c>
      <c r="DD4" s="87">
        <v>-397.3837707376145</v>
      </c>
      <c r="DE4" s="87">
        <v>-2645.8725787457465</v>
      </c>
      <c r="DF4" s="87">
        <v>-244.73782043469043</v>
      </c>
      <c r="DG4" s="87">
        <v>6896.8272331180278</v>
      </c>
      <c r="DH4" s="87">
        <v>92.333472473358214</v>
      </c>
      <c r="DI4" s="87">
        <v>3112.2201260737079</v>
      </c>
      <c r="DJ4" s="87">
        <v>-348.65837597412281</v>
      </c>
      <c r="DK4" s="87">
        <v>-102.254041471471</v>
      </c>
      <c r="DL4" s="87">
        <v>-1033.9458500509841</v>
      </c>
      <c r="DM4" s="87">
        <v>-7.691941433517572</v>
      </c>
      <c r="DN4" s="87">
        <v>8618.6832632505284</v>
      </c>
      <c r="DO4" s="87">
        <v>395.07367785586786</v>
      </c>
      <c r="DP4" s="87">
        <v>-7.3242634103195332</v>
      </c>
      <c r="DQ4" s="87">
        <v>-50.815739540796919</v>
      </c>
      <c r="DR4" s="87">
        <v>-531.06232022894778</v>
      </c>
      <c r="DS4" s="87">
        <v>4536.1782905502896</v>
      </c>
      <c r="DT4" s="87">
        <v>-107.03564873294201</v>
      </c>
      <c r="DU4" s="87">
        <v>0</v>
      </c>
      <c r="DV4" s="87">
        <v>-522.69361685631668</v>
      </c>
      <c r="DW4" s="87">
        <v>-19632.175861207015</v>
      </c>
      <c r="DX4" s="87">
        <v>-2475.7546107401786</v>
      </c>
      <c r="DY4" s="87">
        <v>0</v>
      </c>
      <c r="DZ4" s="87">
        <v>-202.92010759575265</v>
      </c>
      <c r="EA4" s="87">
        <v>-404.8963457817988</v>
      </c>
      <c r="EB4" s="87">
        <v>-417.43125626011374</v>
      </c>
      <c r="EC4" s="87">
        <v>-277.83688676509337</v>
      </c>
      <c r="ED4" s="87">
        <v>-5817.7376007723697</v>
      </c>
      <c r="EE4" s="87">
        <v>-6887.6088567796251</v>
      </c>
      <c r="EF4" s="87">
        <v>-6787.4062176240404</v>
      </c>
      <c r="EG4" s="87">
        <v>5.6260543646079668</v>
      </c>
      <c r="EH4" s="87">
        <v>-390.80169935287398</v>
      </c>
      <c r="EI4" s="87">
        <v>-310.78537557531536</v>
      </c>
      <c r="EJ4" s="87">
        <v>-2333.6455645115093</v>
      </c>
      <c r="EK4" s="87">
        <v>-1244.878589158832</v>
      </c>
      <c r="EL4" s="87">
        <v>-353.75703987615987</v>
      </c>
      <c r="EM4" s="87">
        <v>19.505501141276653</v>
      </c>
      <c r="EN4" s="87">
        <v>86.946991107183578</v>
      </c>
      <c r="EO4" s="87">
        <v>-315.43536901660298</v>
      </c>
      <c r="EP4" s="87">
        <v>-538.80147582471545</v>
      </c>
      <c r="EQ4" s="87">
        <v>-352.42250389303018</v>
      </c>
      <c r="ER4" s="87">
        <v>-484.3739707318839</v>
      </c>
      <c r="ES4" s="87">
        <v>154934.11675966563</v>
      </c>
      <c r="ET4" s="87">
        <v>0</v>
      </c>
      <c r="EU4" s="87">
        <v>-15.62509527534834</v>
      </c>
      <c r="EV4" s="87">
        <v>-19149.393132241981</v>
      </c>
      <c r="EW4" s="87">
        <v>-1318.5578447061841</v>
      </c>
      <c r="EX4" s="87">
        <v>-6290.2976329689509</v>
      </c>
      <c r="EY4" s="87">
        <v>515.5516911162922</v>
      </c>
      <c r="EZ4" s="87">
        <v>-5.2436843175614314</v>
      </c>
      <c r="FA4" s="87">
        <v>-319.5420962544045</v>
      </c>
      <c r="FB4" s="87">
        <v>-30486.675152909051</v>
      </c>
      <c r="FC4" s="87">
        <v>0</v>
      </c>
      <c r="FD4" s="87">
        <v>437.39257207025219</v>
      </c>
      <c r="FE4" s="87">
        <v>-1.8505972216740685</v>
      </c>
      <c r="FF4" s="87">
        <v>29.727292688491843</v>
      </c>
      <c r="FG4" s="87">
        <v>0</v>
      </c>
      <c r="FH4" s="87">
        <v>0</v>
      </c>
      <c r="FI4" s="87">
        <v>-2.4414211367731777</v>
      </c>
      <c r="FJ4" s="87">
        <v>-9.3350178585659211</v>
      </c>
      <c r="FK4" s="87">
        <v>-841.52905707630043</v>
      </c>
      <c r="FL4" s="87">
        <v>-119.68188211421264</v>
      </c>
      <c r="FM4" s="87">
        <v>-314.77096231148374</v>
      </c>
      <c r="FN4" s="87">
        <v>-1438.6562332663304</v>
      </c>
      <c r="FO4" s="87">
        <v>-2739.6693726177668</v>
      </c>
      <c r="FP4" s="87">
        <v>-444.78651901268393</v>
      </c>
      <c r="FQ4" s="87">
        <v>-728.34867944931477</v>
      </c>
      <c r="FR4" s="87">
        <v>-2443.3422031176101</v>
      </c>
      <c r="FS4" s="87">
        <v>-14.291102766215472</v>
      </c>
      <c r="FT4" s="87">
        <v>-973.55085818421935</v>
      </c>
      <c r="FU4" s="87">
        <v>-12723.903268676899</v>
      </c>
      <c r="FV4" s="87">
        <v>-0.48828422735463561</v>
      </c>
      <c r="FW4" s="87">
        <v>-2482.4282227548747</v>
      </c>
      <c r="FX4" s="87">
        <v>-45.03933713119158</v>
      </c>
      <c r="FY4" s="87">
        <v>-542.97010768144537</v>
      </c>
      <c r="FZ4" s="87">
        <v>-1046.9756223042182</v>
      </c>
      <c r="GA4" s="87">
        <v>-4713.6923163588453</v>
      </c>
      <c r="GB4" s="87">
        <v>-4983.0035847165091</v>
      </c>
      <c r="GC4" s="87">
        <v>-51.862249841942401</v>
      </c>
      <c r="GD4" s="87">
        <v>516.55186111108674</v>
      </c>
      <c r="GE4" s="87">
        <v>-203.05036720443849</v>
      </c>
      <c r="GF4" s="87">
        <v>-4410.5134630600141</v>
      </c>
      <c r="GG4" s="87">
        <v>-1025.5580112397615</v>
      </c>
      <c r="GH4" s="87">
        <v>-246.35452951146164</v>
      </c>
      <c r="GI4" s="87">
        <v>-141.4525226750464</v>
      </c>
      <c r="GJ4" s="87">
        <v>-243.86769794154444</v>
      </c>
      <c r="GK4" s="87">
        <v>-1227.7045063309934</v>
      </c>
      <c r="GL4" s="87">
        <v>-1435.7841454410304</v>
      </c>
      <c r="GM4" s="87">
        <v>-1975.7263527703271</v>
      </c>
      <c r="GN4" s="87">
        <v>-7738.9638559773612</v>
      </c>
      <c r="GO4" s="87">
        <v>-6685.3190846146244</v>
      </c>
      <c r="GP4" s="87">
        <v>-2318.7900179257431</v>
      </c>
      <c r="GQ4" s="87">
        <v>-1221.6856719886159</v>
      </c>
      <c r="GR4" s="87">
        <v>-3190.3223629126314</v>
      </c>
      <c r="GS4" s="87">
        <v>-6687.3534674364901</v>
      </c>
      <c r="GT4" s="87">
        <v>-2361.0417404029672</v>
      </c>
      <c r="GU4" s="87">
        <v>-5355.2182007737765</v>
      </c>
      <c r="GV4" s="87">
        <v>-4332.1431148301135</v>
      </c>
      <c r="GW4" s="87">
        <v>-5436.0165450110571</v>
      </c>
      <c r="GX4" s="87">
        <v>-2459.5286690603966</v>
      </c>
      <c r="GY4" s="87">
        <v>-787.102455674216</v>
      </c>
      <c r="GZ4" s="87">
        <v>-47681.42208918574</v>
      </c>
      <c r="HA4" s="87">
        <v>-1156.7961161627763</v>
      </c>
      <c r="HB4" s="87">
        <v>-3020.8061457249796</v>
      </c>
      <c r="HC4" s="87">
        <v>-2515.1501019668181</v>
      </c>
      <c r="HD4" s="87">
        <v>-2377.2967223316027</v>
      </c>
      <c r="HE4" s="87">
        <v>-4732.2270973449995</v>
      </c>
      <c r="HF4" s="87">
        <v>-911.04998879859875</v>
      </c>
      <c r="HG4" s="87">
        <v>-9475.7456827534006</v>
      </c>
      <c r="HH4" s="87">
        <v>-136323.76785072987</v>
      </c>
      <c r="HI4" s="87">
        <v>-74920.326461973542</v>
      </c>
      <c r="HJ4" s="87">
        <v>-6161.4677458552505</v>
      </c>
      <c r="HK4" s="87">
        <v>-30814.195055089509</v>
      </c>
      <c r="HL4" s="87">
        <v>-54120.368481817241</v>
      </c>
      <c r="HM4" s="87">
        <v>-103.50453737772621</v>
      </c>
      <c r="HN4" s="87">
        <v>-12.22517220027801</v>
      </c>
      <c r="HO4" s="87">
        <v>0</v>
      </c>
      <c r="HP4" s="87">
        <v>-13842.243583945905</v>
      </c>
      <c r="HQ4" s="87">
        <v>0</v>
      </c>
      <c r="HR4" s="87">
        <v>0</v>
      </c>
      <c r="HS4" s="87">
        <v>-1383.3073704701849</v>
      </c>
      <c r="HT4" s="87">
        <v>-1531.6919568095732</v>
      </c>
      <c r="HU4" s="87">
        <v>-2218.0480066325658</v>
      </c>
      <c r="HV4" s="87">
        <v>1639.1479798151133</v>
      </c>
      <c r="HW4" s="87">
        <v>805.29034379227051</v>
      </c>
      <c r="HX4" s="87">
        <v>-230.96299681470293</v>
      </c>
      <c r="HY4" s="87">
        <v>-235.136303097091</v>
      </c>
      <c r="HZ4" s="87">
        <v>-141.16894176690766</v>
      </c>
      <c r="IA4" s="87">
        <v>-542.66615344640275</v>
      </c>
      <c r="IB4" s="87">
        <v>-1834.9603350455425</v>
      </c>
      <c r="IC4" s="87">
        <v>-1957.1253344533729</v>
      </c>
      <c r="ID4" s="87">
        <v>-820.37609606307012</v>
      </c>
      <c r="IE4" s="87">
        <v>-2014.877353565319</v>
      </c>
      <c r="IF4" s="87">
        <v>-3160.3293289708176</v>
      </c>
      <c r="IG4" s="87">
        <v>-2819.5580968730137</v>
      </c>
      <c r="IH4" s="87">
        <v>-1126.6684910507679</v>
      </c>
      <c r="II4" s="87">
        <v>-5238.3058367352796</v>
      </c>
      <c r="IJ4" s="87">
        <v>-9.8838493301125325</v>
      </c>
      <c r="IK4" s="87">
        <v>-653.10380645744954</v>
      </c>
      <c r="IL4" s="87">
        <v>-3763.350584069246</v>
      </c>
      <c r="IM4" s="87">
        <v>-4.1347908372390538</v>
      </c>
      <c r="IN4" s="87">
        <v>-155.25376436904821</v>
      </c>
      <c r="IO4" s="87">
        <v>-3631.1985177488982</v>
      </c>
      <c r="IP4" s="87">
        <v>-14043.458665735861</v>
      </c>
      <c r="IQ4" s="87">
        <v>-683.37934708808098</v>
      </c>
      <c r="IR4" s="87">
        <v>-39.727293021800499</v>
      </c>
      <c r="IS4" s="87">
        <v>36.760096048201433</v>
      </c>
      <c r="IT4" s="87">
        <v>-3172.9016560796213</v>
      </c>
      <c r="IU4" s="87">
        <v>-2402.1869627039409</v>
      </c>
      <c r="IV4" s="87">
        <v>11633.579552274712</v>
      </c>
      <c r="IW4" s="88">
        <v>58686.985862771813</v>
      </c>
    </row>
    <row r="5" spans="1:257" x14ac:dyDescent="0.25">
      <c r="A5" s="93" t="s">
        <v>2</v>
      </c>
      <c r="B5" s="87">
        <v>0</v>
      </c>
      <c r="C5" s="87">
        <v>0</v>
      </c>
      <c r="D5" s="87">
        <v>0</v>
      </c>
      <c r="E5" s="87">
        <v>0</v>
      </c>
      <c r="F5" s="87">
        <v>0</v>
      </c>
      <c r="G5" s="87">
        <v>0</v>
      </c>
      <c r="H5" s="87">
        <v>0</v>
      </c>
      <c r="I5" s="87">
        <v>0</v>
      </c>
      <c r="J5" s="87">
        <v>-19.620909774301662</v>
      </c>
      <c r="K5" s="87">
        <v>1592.628399819115</v>
      </c>
      <c r="L5" s="87">
        <v>1185.7818393965026</v>
      </c>
      <c r="M5" s="87">
        <v>16132.961192607801</v>
      </c>
      <c r="N5" s="87">
        <v>0</v>
      </c>
      <c r="O5" s="87">
        <v>0</v>
      </c>
      <c r="P5" s="87">
        <v>-120.89942934459407</v>
      </c>
      <c r="Q5" s="87">
        <v>0</v>
      </c>
      <c r="R5" s="87">
        <v>0</v>
      </c>
      <c r="S5" s="87">
        <v>0</v>
      </c>
      <c r="T5" s="87">
        <v>0</v>
      </c>
      <c r="U5" s="87">
        <v>2.2883264303686248</v>
      </c>
      <c r="V5" s="87">
        <v>-19.976115899526093</v>
      </c>
      <c r="W5" s="87">
        <v>-5181.4049198914017</v>
      </c>
      <c r="X5" s="87">
        <v>-191.60328021398055</v>
      </c>
      <c r="Y5" s="87">
        <v>2276.3421411856389</v>
      </c>
      <c r="Z5" s="87">
        <v>66.703290266138467</v>
      </c>
      <c r="AA5" s="87">
        <v>277.36379451480508</v>
      </c>
      <c r="AB5" s="87">
        <v>32221.981741486932</v>
      </c>
      <c r="AC5" s="87">
        <v>830.36703799054976</v>
      </c>
      <c r="AD5" s="87">
        <v>479363.72298451181</v>
      </c>
      <c r="AE5" s="87">
        <v>0</v>
      </c>
      <c r="AF5" s="87">
        <v>841.84006517640591</v>
      </c>
      <c r="AG5" s="87">
        <v>-26.739459418330124</v>
      </c>
      <c r="AH5" s="87">
        <v>-1506.3019618917037</v>
      </c>
      <c r="AI5" s="87">
        <v>-172.57893563932609</v>
      </c>
      <c r="AJ5" s="87">
        <v>0</v>
      </c>
      <c r="AK5" s="87">
        <v>-50.003638779229121</v>
      </c>
      <c r="AL5" s="87">
        <v>-5.8514488023665363</v>
      </c>
      <c r="AM5" s="87">
        <v>8.4414861031611466</v>
      </c>
      <c r="AN5" s="87">
        <v>471.23597833839301</v>
      </c>
      <c r="AO5" s="87">
        <v>-10.138796683576771</v>
      </c>
      <c r="AP5" s="87">
        <v>8285.9040274487306</v>
      </c>
      <c r="AQ5" s="87">
        <v>0</v>
      </c>
      <c r="AR5" s="87">
        <v>-37.366291408412721</v>
      </c>
      <c r="AS5" s="87">
        <v>0</v>
      </c>
      <c r="AT5" s="87">
        <v>-9875.5645678945257</v>
      </c>
      <c r="AU5" s="87">
        <v>-391.68191388192662</v>
      </c>
      <c r="AV5" s="87">
        <v>0</v>
      </c>
      <c r="AW5" s="87">
        <v>0</v>
      </c>
      <c r="AX5" s="87">
        <v>2122.8862892514489</v>
      </c>
      <c r="AY5" s="87">
        <v>0</v>
      </c>
      <c r="AZ5" s="87">
        <v>635.31183816943985</v>
      </c>
      <c r="BA5" s="87">
        <v>816.97504658736193</v>
      </c>
      <c r="BB5" s="87">
        <v>745.94941379670877</v>
      </c>
      <c r="BC5" s="87">
        <v>-13.77642579791992</v>
      </c>
      <c r="BD5" s="87">
        <v>-161.9795384495963</v>
      </c>
      <c r="BE5" s="87">
        <v>97.706880788208338</v>
      </c>
      <c r="BF5" s="87">
        <v>0</v>
      </c>
      <c r="BG5" s="87">
        <v>-96.123553366405133</v>
      </c>
      <c r="BH5" s="87">
        <v>0</v>
      </c>
      <c r="BI5" s="87">
        <v>0</v>
      </c>
      <c r="BJ5" s="87">
        <v>0</v>
      </c>
      <c r="BK5" s="87">
        <v>0</v>
      </c>
      <c r="BL5" s="87">
        <v>-311.66287815838029</v>
      </c>
      <c r="BM5" s="87">
        <v>0</v>
      </c>
      <c r="BN5" s="87">
        <v>2.3904972755853464</v>
      </c>
      <c r="BO5" s="87">
        <v>5810.5190729969845</v>
      </c>
      <c r="BP5" s="87">
        <v>0</v>
      </c>
      <c r="BQ5" s="87">
        <v>0</v>
      </c>
      <c r="BR5" s="87">
        <v>0</v>
      </c>
      <c r="BS5" s="87">
        <v>0</v>
      </c>
      <c r="BT5" s="87">
        <v>7597.3248844950358</v>
      </c>
      <c r="BU5" s="87">
        <v>5629.7548076097291</v>
      </c>
      <c r="BV5" s="87">
        <v>3851.1239500567176</v>
      </c>
      <c r="BW5" s="87">
        <v>6606.1281085871815</v>
      </c>
      <c r="BX5" s="87">
        <v>109434.89932170635</v>
      </c>
      <c r="BY5" s="87">
        <v>0</v>
      </c>
      <c r="BZ5" s="87">
        <v>-1.9501512757419504</v>
      </c>
      <c r="CA5" s="87">
        <v>0</v>
      </c>
      <c r="CB5" s="87">
        <v>-168.59430390452351</v>
      </c>
      <c r="CC5" s="87">
        <v>-5621.0508663268829</v>
      </c>
      <c r="CD5" s="87">
        <v>0</v>
      </c>
      <c r="CE5" s="87">
        <v>0</v>
      </c>
      <c r="CF5" s="87">
        <v>0</v>
      </c>
      <c r="CG5" s="87">
        <v>0</v>
      </c>
      <c r="CH5" s="87">
        <v>0</v>
      </c>
      <c r="CI5" s="87">
        <v>-265.55538263574562</v>
      </c>
      <c r="CJ5" s="87">
        <v>0</v>
      </c>
      <c r="CK5" s="87">
        <v>-17.08372316555576</v>
      </c>
      <c r="CL5" s="87">
        <v>-692.55393913627449</v>
      </c>
      <c r="CM5" s="87">
        <v>-311.70431961098194</v>
      </c>
      <c r="CN5" s="87">
        <v>-877.4286685765918</v>
      </c>
      <c r="CO5" s="87">
        <v>-1730.4079795676425</v>
      </c>
      <c r="CP5" s="87">
        <v>-3372.117563880227</v>
      </c>
      <c r="CQ5" s="87">
        <v>-2737.6785656799393</v>
      </c>
      <c r="CR5" s="87">
        <v>-1312.6171823735633</v>
      </c>
      <c r="CS5" s="87">
        <v>-1139.7642153771719</v>
      </c>
      <c r="CT5" s="87">
        <v>20.565191199850883</v>
      </c>
      <c r="CU5" s="87">
        <v>-5.2733682456287436</v>
      </c>
      <c r="CV5" s="87">
        <v>-3478.702730096727</v>
      </c>
      <c r="CW5" s="87">
        <v>-0.49748757034233426</v>
      </c>
      <c r="CX5" s="87">
        <v>-215.17674695965189</v>
      </c>
      <c r="CY5" s="87">
        <v>-1413.2741327038545</v>
      </c>
      <c r="CZ5" s="87">
        <v>-502.48796775751953</v>
      </c>
      <c r="DA5" s="87">
        <v>86.286787266958243</v>
      </c>
      <c r="DB5" s="87">
        <v>-383.69365944247215</v>
      </c>
      <c r="DC5" s="87">
        <v>-154.88406968721256</v>
      </c>
      <c r="DD5" s="87">
        <v>-25.86935365780138</v>
      </c>
      <c r="DE5" s="87">
        <v>-4162.0566315946608</v>
      </c>
      <c r="DF5" s="87">
        <v>-319.77854287763802</v>
      </c>
      <c r="DG5" s="87">
        <v>6666.4889611581839</v>
      </c>
      <c r="DH5" s="87">
        <v>-28.500638142054527</v>
      </c>
      <c r="DI5" s="87">
        <v>1554.1049264546227</v>
      </c>
      <c r="DJ5" s="87">
        <v>-144.75545080522005</v>
      </c>
      <c r="DK5" s="87">
        <v>-40.179583618698629</v>
      </c>
      <c r="DL5" s="87">
        <v>-1720.354174464899</v>
      </c>
      <c r="DM5" s="87">
        <v>-7.9488563989298164</v>
      </c>
      <c r="DN5" s="87">
        <v>10471.54306521499</v>
      </c>
      <c r="DO5" s="87">
        <v>1577.0072265250942</v>
      </c>
      <c r="DP5" s="87">
        <v>0</v>
      </c>
      <c r="DQ5" s="87">
        <v>-51.488471067720575</v>
      </c>
      <c r="DR5" s="87">
        <v>-685.97615848120824</v>
      </c>
      <c r="DS5" s="87">
        <v>2828.491190905489</v>
      </c>
      <c r="DT5" s="87">
        <v>-74.638557666030763</v>
      </c>
      <c r="DU5" s="87">
        <v>0</v>
      </c>
      <c r="DV5" s="87">
        <v>-606.85872601269045</v>
      </c>
      <c r="DW5" s="87">
        <v>-21281.596028935608</v>
      </c>
      <c r="DX5" s="87">
        <v>-2834.0931605770538</v>
      </c>
      <c r="DY5" s="87">
        <v>3.9215574414065073</v>
      </c>
      <c r="DZ5" s="87">
        <v>-180.73222650799195</v>
      </c>
      <c r="EA5" s="87">
        <v>-357.36233609281533</v>
      </c>
      <c r="EB5" s="87">
        <v>-666.7393091112109</v>
      </c>
      <c r="EC5" s="87">
        <v>-322.09400852180761</v>
      </c>
      <c r="ED5" s="87">
        <v>-14077.923676350214</v>
      </c>
      <c r="EE5" s="87">
        <v>-2915.1416300104552</v>
      </c>
      <c r="EF5" s="87">
        <v>-13501.86471276759</v>
      </c>
      <c r="EG5" s="87">
        <v>-292.95581102518759</v>
      </c>
      <c r="EH5" s="87">
        <v>-962.20215201322662</v>
      </c>
      <c r="EI5" s="87">
        <v>383.422868573377</v>
      </c>
      <c r="EJ5" s="87">
        <v>-2102.8507530208472</v>
      </c>
      <c r="EK5" s="87">
        <v>-1295.5509029900052</v>
      </c>
      <c r="EL5" s="87">
        <v>-148.30158326199938</v>
      </c>
      <c r="EM5" s="87">
        <v>670.82522313374989</v>
      </c>
      <c r="EN5" s="87">
        <v>25.14808009648533</v>
      </c>
      <c r="EO5" s="87">
        <v>-276.49419710119923</v>
      </c>
      <c r="EP5" s="87">
        <v>-510.16604107250862</v>
      </c>
      <c r="EQ5" s="87">
        <v>-410.0294894284815</v>
      </c>
      <c r="ER5" s="87">
        <v>-1189.1995655930718</v>
      </c>
      <c r="ES5" s="87">
        <v>92953.065725466528</v>
      </c>
      <c r="ET5" s="87">
        <v>31595.373777828503</v>
      </c>
      <c r="EU5" s="87">
        <v>-12.192922861520271</v>
      </c>
      <c r="EV5" s="87">
        <v>-17574.521518027268</v>
      </c>
      <c r="EW5" s="87">
        <v>-2054.219208119152</v>
      </c>
      <c r="EX5" s="87">
        <v>-8419.807484782521</v>
      </c>
      <c r="EY5" s="87">
        <v>-1822.8036991048973</v>
      </c>
      <c r="EZ5" s="87">
        <v>-5.8021975329026443</v>
      </c>
      <c r="FA5" s="87">
        <v>-429.88516285869298</v>
      </c>
      <c r="FB5" s="87">
        <v>-21965.89355270852</v>
      </c>
      <c r="FC5" s="87">
        <v>0</v>
      </c>
      <c r="FD5" s="87">
        <v>892.30342756145899</v>
      </c>
      <c r="FE5" s="87">
        <v>0</v>
      </c>
      <c r="FF5" s="87">
        <v>69.526469960093522</v>
      </c>
      <c r="FG5" s="87">
        <v>-63.48986121465903</v>
      </c>
      <c r="FH5" s="87">
        <v>0</v>
      </c>
      <c r="FI5" s="87">
        <v>-4.5002725613167547</v>
      </c>
      <c r="FJ5" s="87">
        <v>-5.3539612320242016</v>
      </c>
      <c r="FK5" s="87">
        <v>-1188.2945824165263</v>
      </c>
      <c r="FL5" s="87">
        <v>-106.83048085531286</v>
      </c>
      <c r="FM5" s="87">
        <v>-126.93793347340932</v>
      </c>
      <c r="FN5" s="87">
        <v>-1444.9491656463174</v>
      </c>
      <c r="FO5" s="87">
        <v>-2667.3962936624434</v>
      </c>
      <c r="FP5" s="87">
        <v>-93.895002141885357</v>
      </c>
      <c r="FQ5" s="87">
        <v>-505.10161760642364</v>
      </c>
      <c r="FR5" s="87">
        <v>-4948.6723529314586</v>
      </c>
      <c r="FS5" s="87">
        <v>-4.6395690810126098</v>
      </c>
      <c r="FT5" s="87">
        <v>-13.187898002204939</v>
      </c>
      <c r="FU5" s="87">
        <v>-10406.780800530929</v>
      </c>
      <c r="FV5" s="87">
        <v>-28.189138198307685</v>
      </c>
      <c r="FW5" s="87">
        <v>-1955.4206640870161</v>
      </c>
      <c r="FX5" s="87">
        <v>-89.456722436247517</v>
      </c>
      <c r="FY5" s="87">
        <v>-1030.8191201278337</v>
      </c>
      <c r="FZ5" s="87">
        <v>-976.52730660123393</v>
      </c>
      <c r="GA5" s="87">
        <v>-9173.2907166089044</v>
      </c>
      <c r="GB5" s="87">
        <v>-5354.6277583555902</v>
      </c>
      <c r="GC5" s="87">
        <v>-405.23719823490882</v>
      </c>
      <c r="GD5" s="87">
        <v>-347.58623927193895</v>
      </c>
      <c r="GE5" s="87">
        <v>-449.88895458712039</v>
      </c>
      <c r="GF5" s="87">
        <v>-7875.7665200702622</v>
      </c>
      <c r="GG5" s="87">
        <v>-1545.659554411279</v>
      </c>
      <c r="GH5" s="87">
        <v>-168.96170351536696</v>
      </c>
      <c r="GI5" s="87">
        <v>-165.43501412921017</v>
      </c>
      <c r="GJ5" s="87">
        <v>-424.85587753506451</v>
      </c>
      <c r="GK5" s="87">
        <v>-2191.9292399531837</v>
      </c>
      <c r="GL5" s="87">
        <v>-1500.7986127556587</v>
      </c>
      <c r="GM5" s="87">
        <v>-2486.8980776978497</v>
      </c>
      <c r="GN5" s="87">
        <v>-5958.6900749070628</v>
      </c>
      <c r="GO5" s="87">
        <v>-4766.1215124591217</v>
      </c>
      <c r="GP5" s="87">
        <v>-1832.0392692539842</v>
      </c>
      <c r="GQ5" s="87">
        <v>-2033.5883287059914</v>
      </c>
      <c r="GR5" s="87">
        <v>-3404.4586800739771</v>
      </c>
      <c r="GS5" s="87">
        <v>-6258.4433836635999</v>
      </c>
      <c r="GT5" s="87">
        <v>-2358.0821286463984</v>
      </c>
      <c r="GU5" s="87">
        <v>-4182.3745214550117</v>
      </c>
      <c r="GV5" s="87">
        <v>-3412.0010891279371</v>
      </c>
      <c r="GW5" s="87">
        <v>-4641.4689860437466</v>
      </c>
      <c r="GX5" s="87">
        <v>-2473.2519936433596</v>
      </c>
      <c r="GY5" s="87">
        <v>-944.15479542391768</v>
      </c>
      <c r="GZ5" s="87">
        <v>-33504.760024305644</v>
      </c>
      <c r="HA5" s="87">
        <v>-6571.0551206028858</v>
      </c>
      <c r="HB5" s="87">
        <v>-6585.3055686730895</v>
      </c>
      <c r="HC5" s="87">
        <v>-6898.4235734068843</v>
      </c>
      <c r="HD5" s="87">
        <v>-3824.8172699731472</v>
      </c>
      <c r="HE5" s="87">
        <v>-6537.6095287363405</v>
      </c>
      <c r="HF5" s="87">
        <v>-686.25475152059994</v>
      </c>
      <c r="HG5" s="87">
        <v>-10337.457926927787</v>
      </c>
      <c r="HH5" s="87">
        <v>-224560.04725599114</v>
      </c>
      <c r="HI5" s="87">
        <v>-90383.206473172875</v>
      </c>
      <c r="HJ5" s="87">
        <v>-6272.4934276252079</v>
      </c>
      <c r="HK5" s="87">
        <v>-56099.864110087903</v>
      </c>
      <c r="HL5" s="87">
        <v>-60100.748186166958</v>
      </c>
      <c r="HM5" s="87">
        <v>-82.298373786591668</v>
      </c>
      <c r="HN5" s="87">
        <v>-79.48508157630576</v>
      </c>
      <c r="HO5" s="87">
        <v>0</v>
      </c>
      <c r="HP5" s="87">
        <v>-414.42505564769675</v>
      </c>
      <c r="HQ5" s="87">
        <v>0</v>
      </c>
      <c r="HR5" s="87">
        <v>16.775800135262397</v>
      </c>
      <c r="HS5" s="87">
        <v>-1235.8765317969589</v>
      </c>
      <c r="HT5" s="87">
        <v>-1423.5510922775006</v>
      </c>
      <c r="HU5" s="87">
        <v>-1892.739885846134</v>
      </c>
      <c r="HV5" s="87">
        <v>-1069.5480922457082</v>
      </c>
      <c r="HW5" s="87">
        <v>-2277.7800024485796</v>
      </c>
      <c r="HX5" s="87">
        <v>-3.253489651470602</v>
      </c>
      <c r="HY5" s="87">
        <v>-293.91849352998105</v>
      </c>
      <c r="HZ5" s="87">
        <v>-1494.6864132011651</v>
      </c>
      <c r="IA5" s="87">
        <v>-636.73478212715338</v>
      </c>
      <c r="IB5" s="87">
        <v>-2828.3021807225578</v>
      </c>
      <c r="IC5" s="87">
        <v>-4314.3953205739763</v>
      </c>
      <c r="ID5" s="87">
        <v>-358.12737223747678</v>
      </c>
      <c r="IE5" s="87">
        <v>-3476.4962972482826</v>
      </c>
      <c r="IF5" s="87">
        <v>-2804.1473937678675</v>
      </c>
      <c r="IG5" s="87">
        <v>-4433.1550207391601</v>
      </c>
      <c r="IH5" s="87">
        <v>-1013.2916380495325</v>
      </c>
      <c r="II5" s="87">
        <v>-4998.9157952849946</v>
      </c>
      <c r="IJ5" s="87">
        <v>0</v>
      </c>
      <c r="IK5" s="87">
        <v>-902.51707573654573</v>
      </c>
      <c r="IL5" s="87">
        <v>-4654.4463337855368</v>
      </c>
      <c r="IM5" s="87">
        <v>-2507.7119626658323</v>
      </c>
      <c r="IN5" s="87">
        <v>-710.97120081584262</v>
      </c>
      <c r="IO5" s="87">
        <v>-4029.7797390551432</v>
      </c>
      <c r="IP5" s="87">
        <v>-14744.725390735932</v>
      </c>
      <c r="IQ5" s="87">
        <v>-1321.0840446995082</v>
      </c>
      <c r="IR5" s="87">
        <v>-84.837550345618951</v>
      </c>
      <c r="IS5" s="87">
        <v>321.0821659662912</v>
      </c>
      <c r="IT5" s="87">
        <v>-2327.4508756871805</v>
      </c>
      <c r="IU5" s="87">
        <v>-2831.2775001598884</v>
      </c>
      <c r="IV5" s="87">
        <v>10654.160879922252</v>
      </c>
      <c r="IW5" s="88">
        <v>-2.8376234695315361E-10</v>
      </c>
    </row>
    <row r="6" spans="1:257" x14ac:dyDescent="0.25">
      <c r="A6" s="93" t="s">
        <v>3</v>
      </c>
      <c r="B6" s="87">
        <v>0</v>
      </c>
      <c r="C6" s="87">
        <v>0</v>
      </c>
      <c r="D6" s="87">
        <v>0</v>
      </c>
      <c r="E6" s="87">
        <v>0</v>
      </c>
      <c r="F6" s="87">
        <v>0</v>
      </c>
      <c r="G6" s="87">
        <v>0</v>
      </c>
      <c r="H6" s="87">
        <v>0</v>
      </c>
      <c r="I6" s="87">
        <v>-0.25060322095129972</v>
      </c>
      <c r="J6" s="87">
        <v>-13.337992932167388</v>
      </c>
      <c r="K6" s="87">
        <v>1997.6527750966882</v>
      </c>
      <c r="L6" s="87">
        <v>995.14940245835601</v>
      </c>
      <c r="M6" s="87">
        <v>12925.196459427534</v>
      </c>
      <c r="N6" s="87">
        <v>-17.875792893795783</v>
      </c>
      <c r="O6" s="87">
        <v>0</v>
      </c>
      <c r="P6" s="87">
        <v>-10.614286593875871</v>
      </c>
      <c r="Q6" s="87">
        <v>0</v>
      </c>
      <c r="R6" s="87">
        <v>-0.75907972216477315</v>
      </c>
      <c r="S6" s="87">
        <v>0</v>
      </c>
      <c r="T6" s="87">
        <v>0</v>
      </c>
      <c r="U6" s="87">
        <v>1.2358666695090075</v>
      </c>
      <c r="V6" s="87">
        <v>38.060273698086277</v>
      </c>
      <c r="W6" s="87">
        <v>-2949.2691273556388</v>
      </c>
      <c r="X6" s="87">
        <v>-228.89123443207416</v>
      </c>
      <c r="Y6" s="87">
        <v>6588.1014296914509</v>
      </c>
      <c r="Z6" s="87">
        <v>-58.810942189231156</v>
      </c>
      <c r="AA6" s="87">
        <v>168.29013422928574</v>
      </c>
      <c r="AB6" s="87">
        <v>9678.6756711147209</v>
      </c>
      <c r="AC6" s="87">
        <v>-114.01700212964755</v>
      </c>
      <c r="AD6" s="87">
        <v>389343.1933632954</v>
      </c>
      <c r="AE6" s="87">
        <v>0</v>
      </c>
      <c r="AF6" s="87">
        <v>389.03589098729276</v>
      </c>
      <c r="AG6" s="87">
        <v>-1.2025533401280801</v>
      </c>
      <c r="AH6" s="87">
        <v>-2121.5467118315273</v>
      </c>
      <c r="AI6" s="87">
        <v>-117.75015710439041</v>
      </c>
      <c r="AJ6" s="87">
        <v>-2.6411697825857128</v>
      </c>
      <c r="AK6" s="87">
        <v>93.889568470803681</v>
      </c>
      <c r="AL6" s="87">
        <v>-0.36606886882988499</v>
      </c>
      <c r="AM6" s="87">
        <v>19.305108825841273</v>
      </c>
      <c r="AN6" s="87">
        <v>-25.334018445656994</v>
      </c>
      <c r="AO6" s="87">
        <v>-11.679564108192745</v>
      </c>
      <c r="AP6" s="87">
        <v>11093.720016454454</v>
      </c>
      <c r="AQ6" s="87">
        <v>0</v>
      </c>
      <c r="AR6" s="87">
        <v>-48.8547985690725</v>
      </c>
      <c r="AS6" s="87">
        <v>-3.4122237200860424</v>
      </c>
      <c r="AT6" s="87">
        <v>-4360.4485753418221</v>
      </c>
      <c r="AU6" s="87">
        <v>-283.40316265867654</v>
      </c>
      <c r="AV6" s="87">
        <v>-38.916199840560203</v>
      </c>
      <c r="AW6" s="87">
        <v>0</v>
      </c>
      <c r="AX6" s="87">
        <v>1953.123746815947</v>
      </c>
      <c r="AY6" s="87">
        <v>0</v>
      </c>
      <c r="AZ6" s="87">
        <v>794.02074991775271</v>
      </c>
      <c r="BA6" s="87">
        <v>241.97514661249261</v>
      </c>
      <c r="BB6" s="87">
        <v>127.70622251593078</v>
      </c>
      <c r="BC6" s="87">
        <v>0</v>
      </c>
      <c r="BD6" s="87">
        <v>-308.11642525453203</v>
      </c>
      <c r="BE6" s="87">
        <v>0</v>
      </c>
      <c r="BF6" s="87">
        <v>-0.61624443923348637</v>
      </c>
      <c r="BG6" s="87">
        <v>-47.34006032912454</v>
      </c>
      <c r="BH6" s="87">
        <v>0</v>
      </c>
      <c r="BI6" s="87">
        <v>0</v>
      </c>
      <c r="BJ6" s="87">
        <v>0</v>
      </c>
      <c r="BK6" s="87">
        <v>0</v>
      </c>
      <c r="BL6" s="87">
        <v>-555.24778631415904</v>
      </c>
      <c r="BM6" s="87">
        <v>0</v>
      </c>
      <c r="BN6" s="87">
        <v>16.286975638619779</v>
      </c>
      <c r="BO6" s="87">
        <v>7558.7319368073904</v>
      </c>
      <c r="BP6" s="87">
        <v>0</v>
      </c>
      <c r="BQ6" s="87">
        <v>-10.746430613114697</v>
      </c>
      <c r="BR6" s="87">
        <v>0</v>
      </c>
      <c r="BS6" s="87">
        <v>0</v>
      </c>
      <c r="BT6" s="87">
        <v>11249.990517476643</v>
      </c>
      <c r="BU6" s="87">
        <v>2830.3202104109987</v>
      </c>
      <c r="BV6" s="87">
        <v>2503.9860381357939</v>
      </c>
      <c r="BW6" s="87">
        <v>7638.9425198730478</v>
      </c>
      <c r="BX6" s="87">
        <v>138110.03569645277</v>
      </c>
      <c r="BY6" s="87">
        <v>0</v>
      </c>
      <c r="BZ6" s="87">
        <v>0</v>
      </c>
      <c r="CA6" s="87">
        <v>0</v>
      </c>
      <c r="CB6" s="87">
        <v>-91.300826030335827</v>
      </c>
      <c r="CC6" s="87">
        <v>-4354.6876948137751</v>
      </c>
      <c r="CD6" s="87">
        <v>0</v>
      </c>
      <c r="CE6" s="87">
        <v>0</v>
      </c>
      <c r="CF6" s="87">
        <v>0</v>
      </c>
      <c r="CG6" s="87">
        <v>0</v>
      </c>
      <c r="CH6" s="87">
        <v>-6.8244474401720847</v>
      </c>
      <c r="CI6" s="87">
        <v>0</v>
      </c>
      <c r="CJ6" s="87">
        <v>-6.516539045829191</v>
      </c>
      <c r="CK6" s="87">
        <v>-77.553999174568716</v>
      </c>
      <c r="CL6" s="87">
        <v>-117.79506041189873</v>
      </c>
      <c r="CM6" s="87">
        <v>-255.36468214937446</v>
      </c>
      <c r="CN6" s="87">
        <v>-756.44810994799855</v>
      </c>
      <c r="CO6" s="87">
        <v>-776.79535954169751</v>
      </c>
      <c r="CP6" s="87">
        <v>-6791.8459283188404</v>
      </c>
      <c r="CQ6" s="87">
        <v>-2355.3491113808968</v>
      </c>
      <c r="CR6" s="87">
        <v>-2287.9855971074339</v>
      </c>
      <c r="CS6" s="87">
        <v>-1105.0708552527096</v>
      </c>
      <c r="CT6" s="87">
        <v>-82.108477507557353</v>
      </c>
      <c r="CU6" s="87">
        <v>-1.7106021907938551</v>
      </c>
      <c r="CV6" s="87">
        <v>-2632.6164299636216</v>
      </c>
      <c r="CW6" s="87">
        <v>0</v>
      </c>
      <c r="CX6" s="87">
        <v>-167.71000468871577</v>
      </c>
      <c r="CY6" s="87">
        <v>-4261.8474357118921</v>
      </c>
      <c r="CZ6" s="87">
        <v>-672.55283036299488</v>
      </c>
      <c r="DA6" s="87">
        <v>-7.4666174453441272</v>
      </c>
      <c r="DB6" s="87">
        <v>-299.33742681762834</v>
      </c>
      <c r="DC6" s="87">
        <v>-77.420144553139082</v>
      </c>
      <c r="DD6" s="87">
        <v>-6.927511222167416</v>
      </c>
      <c r="DE6" s="87">
        <v>-3789.9781401317878</v>
      </c>
      <c r="DF6" s="87">
        <v>-282.15142950556316</v>
      </c>
      <c r="DG6" s="87">
        <v>827.04774173698854</v>
      </c>
      <c r="DH6" s="87">
        <v>-319.51197479379357</v>
      </c>
      <c r="DI6" s="87">
        <v>-315.06031076994213</v>
      </c>
      <c r="DJ6" s="87">
        <v>-1.7833027839025939</v>
      </c>
      <c r="DK6" s="87">
        <v>-30.675801436958508</v>
      </c>
      <c r="DL6" s="87">
        <v>-1275.739010256073</v>
      </c>
      <c r="DM6" s="87">
        <v>-14.276258233817817</v>
      </c>
      <c r="DN6" s="87">
        <v>8938.1920548990292</v>
      </c>
      <c r="DO6" s="87">
        <v>856.83081262253677</v>
      </c>
      <c r="DP6" s="87">
        <v>-21.421871235311446</v>
      </c>
      <c r="DQ6" s="87">
        <v>-36.566260080957143</v>
      </c>
      <c r="DR6" s="87">
        <v>-563.30087377786879</v>
      </c>
      <c r="DS6" s="87">
        <v>3183.9052088970639</v>
      </c>
      <c r="DT6" s="87">
        <v>-41.959788788530176</v>
      </c>
      <c r="DU6" s="87">
        <v>0</v>
      </c>
      <c r="DV6" s="87">
        <v>-537.87662106664754</v>
      </c>
      <c r="DW6" s="87">
        <v>-16783.403617706474</v>
      </c>
      <c r="DX6" s="87">
        <v>-2354.6002952718768</v>
      </c>
      <c r="DY6" s="87">
        <v>-1.49207276091994</v>
      </c>
      <c r="DZ6" s="87">
        <v>-97.961483310739396</v>
      </c>
      <c r="EA6" s="87">
        <v>-361.55838674807575</v>
      </c>
      <c r="EB6" s="87">
        <v>-960.41579931596334</v>
      </c>
      <c r="EC6" s="87">
        <v>-215.23427492644328</v>
      </c>
      <c r="ED6" s="87">
        <v>-14233.786547323693</v>
      </c>
      <c r="EE6" s="87">
        <v>-3553.088212894244</v>
      </c>
      <c r="EF6" s="87">
        <v>-11578.348216978444</v>
      </c>
      <c r="EG6" s="87">
        <v>1791.5478437632878</v>
      </c>
      <c r="EH6" s="87">
        <v>-1133.7204185727262</v>
      </c>
      <c r="EI6" s="87">
        <v>301.04771811634259</v>
      </c>
      <c r="EJ6" s="87">
        <v>-1208.1271829011644</v>
      </c>
      <c r="EK6" s="87">
        <v>-918.43448258076569</v>
      </c>
      <c r="EL6" s="87">
        <v>-212.69926995714184</v>
      </c>
      <c r="EM6" s="87">
        <v>316.15139709208256</v>
      </c>
      <c r="EN6" s="87">
        <v>85.608305221980103</v>
      </c>
      <c r="EO6" s="87">
        <v>-43.834752631811853</v>
      </c>
      <c r="EP6" s="87">
        <v>-549.23355443808373</v>
      </c>
      <c r="EQ6" s="87">
        <v>-741.63283671447971</v>
      </c>
      <c r="ER6" s="87">
        <v>-999.94982523199042</v>
      </c>
      <c r="ES6" s="87">
        <v>42115.496182308591</v>
      </c>
      <c r="ET6" s="87">
        <v>48196.691593182957</v>
      </c>
      <c r="EU6" s="87">
        <v>0</v>
      </c>
      <c r="EV6" s="87">
        <v>-28521.135470445515</v>
      </c>
      <c r="EW6" s="87">
        <v>-2947.1704718098335</v>
      </c>
      <c r="EX6" s="87">
        <v>-6507.8975112118478</v>
      </c>
      <c r="EY6" s="87">
        <v>-4071.0915027931151</v>
      </c>
      <c r="EZ6" s="87">
        <v>0</v>
      </c>
      <c r="FA6" s="87">
        <v>-347.25737653772495</v>
      </c>
      <c r="FB6" s="87">
        <v>-10763.254813311702</v>
      </c>
      <c r="FC6" s="87">
        <v>-0.67183901043428662</v>
      </c>
      <c r="FD6" s="87">
        <v>790.75428144270052</v>
      </c>
      <c r="FE6" s="87">
        <v>-7.2850270800433314</v>
      </c>
      <c r="FF6" s="87">
        <v>-213.45542131884542</v>
      </c>
      <c r="FG6" s="87">
        <v>94.756067393499791</v>
      </c>
      <c r="FH6" s="87">
        <v>0</v>
      </c>
      <c r="FI6" s="87">
        <v>-9.4878550512381175</v>
      </c>
      <c r="FJ6" s="87">
        <v>-10.469313058206092</v>
      </c>
      <c r="FK6" s="87">
        <v>-99.499314680263069</v>
      </c>
      <c r="FL6" s="87">
        <v>-41.129291424899755</v>
      </c>
      <c r="FM6" s="87">
        <v>-166.32313396252962</v>
      </c>
      <c r="FN6" s="87">
        <v>-1778.9856516235777</v>
      </c>
      <c r="FO6" s="87">
        <v>-2235.6865728808739</v>
      </c>
      <c r="FP6" s="87">
        <v>-445.04027526445498</v>
      </c>
      <c r="FQ6" s="87">
        <v>-421.37628761597193</v>
      </c>
      <c r="FR6" s="87">
        <v>-3178.9539340365327</v>
      </c>
      <c r="FS6" s="87">
        <v>-0.33271212610940482</v>
      </c>
      <c r="FT6" s="87">
        <v>-2081.8999428704492</v>
      </c>
      <c r="FU6" s="87">
        <v>-11721.792083054523</v>
      </c>
      <c r="FV6" s="87">
        <v>0</v>
      </c>
      <c r="FW6" s="87">
        <v>-2931.1609019316838</v>
      </c>
      <c r="FX6" s="87">
        <v>-46.512556519328015</v>
      </c>
      <c r="FY6" s="87">
        <v>-578.94732436651248</v>
      </c>
      <c r="FZ6" s="87">
        <v>-973.14276971852564</v>
      </c>
      <c r="GA6" s="87">
        <v>-3014.7272401563455</v>
      </c>
      <c r="GB6" s="87">
        <v>-4915.8219532254361</v>
      </c>
      <c r="GC6" s="87">
        <v>-107.63750460296484</v>
      </c>
      <c r="GD6" s="87">
        <v>-1090.613243364721</v>
      </c>
      <c r="GE6" s="87">
        <v>-437.24333172434126</v>
      </c>
      <c r="GF6" s="87">
        <v>-6976.7158388845055</v>
      </c>
      <c r="GG6" s="87">
        <v>-1569.8953246384635</v>
      </c>
      <c r="GH6" s="87">
        <v>-432.90124112310548</v>
      </c>
      <c r="GI6" s="87">
        <v>-113.02290795013161</v>
      </c>
      <c r="GJ6" s="87">
        <v>-275.68335517905086</v>
      </c>
      <c r="GK6" s="87">
        <v>-2322.7572098838459</v>
      </c>
      <c r="GL6" s="87">
        <v>-1658.0991054023671</v>
      </c>
      <c r="GM6" s="87">
        <v>-3880.7593707466704</v>
      </c>
      <c r="GN6" s="87">
        <v>-3603.1384711434248</v>
      </c>
      <c r="GO6" s="87">
        <v>-3671.7231699804333</v>
      </c>
      <c r="GP6" s="87">
        <v>-1834.338600264929</v>
      </c>
      <c r="GQ6" s="87">
        <v>-1821.8131433733884</v>
      </c>
      <c r="GR6" s="87">
        <v>-3290.143103450765</v>
      </c>
      <c r="GS6" s="87">
        <v>-3979.355487470194</v>
      </c>
      <c r="GT6" s="87">
        <v>-992.31480465361619</v>
      </c>
      <c r="GU6" s="87">
        <v>-3275.569698171189</v>
      </c>
      <c r="GV6" s="87">
        <v>-856.33387146961945</v>
      </c>
      <c r="GW6" s="87">
        <v>-2552.625164335293</v>
      </c>
      <c r="GX6" s="87">
        <v>-2851.0610990466666</v>
      </c>
      <c r="GY6" s="87">
        <v>-606.38452820575048</v>
      </c>
      <c r="GZ6" s="87">
        <v>-40108.01164607094</v>
      </c>
      <c r="HA6" s="87">
        <v>-4613.7301716733564</v>
      </c>
      <c r="HB6" s="87">
        <v>-6247.8390716699323</v>
      </c>
      <c r="HC6" s="87">
        <v>-5669.0712255144554</v>
      </c>
      <c r="HD6" s="87">
        <v>-2291.1207032726115</v>
      </c>
      <c r="HE6" s="87">
        <v>-3602.9683701657168</v>
      </c>
      <c r="HF6" s="87">
        <v>-1059.4283090910328</v>
      </c>
      <c r="HG6" s="87">
        <v>-8628.1380542435054</v>
      </c>
      <c r="HH6" s="87">
        <v>-181254.68711769348</v>
      </c>
      <c r="HI6" s="87">
        <v>-60750.389243127851</v>
      </c>
      <c r="HJ6" s="87">
        <v>-2889.8241999911502</v>
      </c>
      <c r="HK6" s="87">
        <v>-45580.489157065385</v>
      </c>
      <c r="HL6" s="87">
        <v>-50497.779956603583</v>
      </c>
      <c r="HM6" s="87">
        <v>-34.786378501436147</v>
      </c>
      <c r="HN6" s="87">
        <v>1.1988609669613428</v>
      </c>
      <c r="HO6" s="87">
        <v>-1632.7697911127348</v>
      </c>
      <c r="HP6" s="87">
        <v>-1394.9956589418412</v>
      </c>
      <c r="HQ6" s="87">
        <v>389.57158970003786</v>
      </c>
      <c r="HR6" s="87">
        <v>0</v>
      </c>
      <c r="HS6" s="87">
        <v>-1362.6295604235274</v>
      </c>
      <c r="HT6" s="87">
        <v>-1762.1471083906708</v>
      </c>
      <c r="HU6" s="87">
        <v>-1957.2139259001224</v>
      </c>
      <c r="HV6" s="87">
        <v>-1239.475254130678</v>
      </c>
      <c r="HW6" s="87">
        <v>639.33512835272268</v>
      </c>
      <c r="HX6" s="87">
        <v>-117.15389832822294</v>
      </c>
      <c r="HY6" s="87">
        <v>-92.464408572278785</v>
      </c>
      <c r="HZ6" s="87">
        <v>-773.55991789546374</v>
      </c>
      <c r="IA6" s="87">
        <v>-560.87395691967993</v>
      </c>
      <c r="IB6" s="87">
        <v>-2850.4619606293404</v>
      </c>
      <c r="IC6" s="87">
        <v>-3689.8112629465677</v>
      </c>
      <c r="ID6" s="87">
        <v>-219.89833927709782</v>
      </c>
      <c r="IE6" s="87">
        <v>-2125.777412780692</v>
      </c>
      <c r="IF6" s="87">
        <v>-3098.5206608218341</v>
      </c>
      <c r="IG6" s="87">
        <v>-2897.3464368697514</v>
      </c>
      <c r="IH6" s="87">
        <v>-1089.2764077526156</v>
      </c>
      <c r="II6" s="87">
        <v>-3680.6815742523149</v>
      </c>
      <c r="IJ6" s="87">
        <v>-0.64147582154769567</v>
      </c>
      <c r="IK6" s="87">
        <v>-789.01782640695183</v>
      </c>
      <c r="IL6" s="87">
        <v>-5390.1001116638117</v>
      </c>
      <c r="IM6" s="87">
        <v>0</v>
      </c>
      <c r="IN6" s="87">
        <v>-1268.9784247863215</v>
      </c>
      <c r="IO6" s="87">
        <v>-4093.663621991398</v>
      </c>
      <c r="IP6" s="87">
        <v>-15869.34660743082</v>
      </c>
      <c r="IQ6" s="87">
        <v>-1620.228993519278</v>
      </c>
      <c r="IR6" s="87">
        <v>-12.298496062298138</v>
      </c>
      <c r="IS6" s="87">
        <v>-317.3940053098089</v>
      </c>
      <c r="IT6" s="87">
        <v>-1727.7900488318619</v>
      </c>
      <c r="IU6" s="87">
        <v>-2145.5101765141612</v>
      </c>
      <c r="IV6" s="87">
        <v>56.67532058311815</v>
      </c>
      <c r="IW6" s="88">
        <v>-5.503579814103432E-10</v>
      </c>
    </row>
    <row r="7" spans="1:257" x14ac:dyDescent="0.25">
      <c r="A7" s="93" t="s">
        <v>4</v>
      </c>
      <c r="B7" s="87">
        <v>-6.5389867810990667</v>
      </c>
      <c r="C7" s="87">
        <v>0</v>
      </c>
      <c r="D7" s="87">
        <v>0</v>
      </c>
      <c r="E7" s="87">
        <v>0</v>
      </c>
      <c r="F7" s="87">
        <v>-18.871475198295322</v>
      </c>
      <c r="G7" s="87">
        <v>-12.073631105419341</v>
      </c>
      <c r="H7" s="87">
        <v>0</v>
      </c>
      <c r="I7" s="87">
        <v>0</v>
      </c>
      <c r="J7" s="87">
        <v>-4.782583127518059</v>
      </c>
      <c r="K7" s="87">
        <v>1807.828650136433</v>
      </c>
      <c r="L7" s="87">
        <v>1472.3126058783268</v>
      </c>
      <c r="M7" s="87">
        <v>11921.615455839959</v>
      </c>
      <c r="N7" s="87">
        <v>0</v>
      </c>
      <c r="O7" s="87">
        <v>0</v>
      </c>
      <c r="P7" s="87">
        <v>-812.07245206342054</v>
      </c>
      <c r="Q7" s="87">
        <v>0</v>
      </c>
      <c r="R7" s="87">
        <v>0</v>
      </c>
      <c r="S7" s="87">
        <v>0</v>
      </c>
      <c r="T7" s="87">
        <v>0</v>
      </c>
      <c r="U7" s="87">
        <v>0.74595822202004913</v>
      </c>
      <c r="V7" s="87">
        <v>-195.30571245863936</v>
      </c>
      <c r="W7" s="87">
        <v>-5287.5807697662149</v>
      </c>
      <c r="X7" s="87">
        <v>-472.42750985110831</v>
      </c>
      <c r="Y7" s="87">
        <v>30101.703395969416</v>
      </c>
      <c r="Z7" s="87">
        <v>-129.31391336954255</v>
      </c>
      <c r="AA7" s="87">
        <v>83.389065418178291</v>
      </c>
      <c r="AB7" s="87">
        <v>8135.5493696446883</v>
      </c>
      <c r="AC7" s="87">
        <v>318.40043033449018</v>
      </c>
      <c r="AD7" s="87">
        <v>306808.07334173907</v>
      </c>
      <c r="AE7" s="87">
        <v>0</v>
      </c>
      <c r="AF7" s="87">
        <v>95.434814155927256</v>
      </c>
      <c r="AG7" s="87">
        <v>-2.7469961838681849</v>
      </c>
      <c r="AH7" s="87">
        <v>-2126.4375964216738</v>
      </c>
      <c r="AI7" s="87">
        <v>-137.22845114654848</v>
      </c>
      <c r="AJ7" s="87">
        <v>-13.654274829064059</v>
      </c>
      <c r="AK7" s="87">
        <v>-35.411623400262755</v>
      </c>
      <c r="AL7" s="87">
        <v>4.5968702114273636</v>
      </c>
      <c r="AM7" s="87">
        <v>-16.855201639928964</v>
      </c>
      <c r="AN7" s="87">
        <v>-468.53352778488886</v>
      </c>
      <c r="AO7" s="87">
        <v>-21.28488620901912</v>
      </c>
      <c r="AP7" s="87">
        <v>12221.795519740095</v>
      </c>
      <c r="AQ7" s="87">
        <v>0</v>
      </c>
      <c r="AR7" s="87">
        <v>-49.59700207537432</v>
      </c>
      <c r="AS7" s="87">
        <v>0</v>
      </c>
      <c r="AT7" s="87">
        <v>-5106.5929714182621</v>
      </c>
      <c r="AU7" s="87">
        <v>-230.7500707364913</v>
      </c>
      <c r="AV7" s="87">
        <v>0</v>
      </c>
      <c r="AW7" s="87">
        <v>0</v>
      </c>
      <c r="AX7" s="87">
        <v>1701.6723243157471</v>
      </c>
      <c r="AY7" s="87">
        <v>-49.488376734884064</v>
      </c>
      <c r="AZ7" s="87">
        <v>579.50717958061671</v>
      </c>
      <c r="BA7" s="87">
        <v>165.90699772111697</v>
      </c>
      <c r="BB7" s="87">
        <v>-3093.8834063012596</v>
      </c>
      <c r="BC7" s="87">
        <v>0</v>
      </c>
      <c r="BD7" s="87">
        <v>-492.1182386553532</v>
      </c>
      <c r="BE7" s="87">
        <v>0</v>
      </c>
      <c r="BF7" s="87">
        <v>-8.145336889054196</v>
      </c>
      <c r="BG7" s="87">
        <v>-32.101893597683095</v>
      </c>
      <c r="BH7" s="87">
        <v>0</v>
      </c>
      <c r="BI7" s="87">
        <v>-4.6026384373451918</v>
      </c>
      <c r="BJ7" s="87">
        <v>0</v>
      </c>
      <c r="BK7" s="87">
        <v>0</v>
      </c>
      <c r="BL7" s="87">
        <v>-1837.1284652568086</v>
      </c>
      <c r="BM7" s="87">
        <v>0</v>
      </c>
      <c r="BN7" s="87">
        <v>68.702010990451782</v>
      </c>
      <c r="BO7" s="87">
        <v>2689.9169355416425</v>
      </c>
      <c r="BP7" s="87">
        <v>0</v>
      </c>
      <c r="BQ7" s="87">
        <v>0</v>
      </c>
      <c r="BR7" s="87">
        <v>0</v>
      </c>
      <c r="BS7" s="87">
        <v>0</v>
      </c>
      <c r="BT7" s="87">
        <v>15852.06371895516</v>
      </c>
      <c r="BU7" s="87">
        <v>0</v>
      </c>
      <c r="BV7" s="87">
        <v>1750.0921305832026</v>
      </c>
      <c r="BW7" s="87">
        <v>6976.610350746656</v>
      </c>
      <c r="BX7" s="87">
        <v>78177.574257284781</v>
      </c>
      <c r="BY7" s="87">
        <v>0</v>
      </c>
      <c r="BZ7" s="87">
        <v>0</v>
      </c>
      <c r="CA7" s="87">
        <v>0</v>
      </c>
      <c r="CB7" s="87">
        <v>-71.165434760359659</v>
      </c>
      <c r="CC7" s="87">
        <v>-5413.9929041165942</v>
      </c>
      <c r="CD7" s="87">
        <v>0</v>
      </c>
      <c r="CE7" s="87">
        <v>0</v>
      </c>
      <c r="CF7" s="87">
        <v>0</v>
      </c>
      <c r="CG7" s="87">
        <v>0</v>
      </c>
      <c r="CH7" s="87">
        <v>-12.462215984530182</v>
      </c>
      <c r="CI7" s="87">
        <v>-137.91355617956546</v>
      </c>
      <c r="CJ7" s="87">
        <v>-53.860853359217444</v>
      </c>
      <c r="CK7" s="87">
        <v>-88.073061761917884</v>
      </c>
      <c r="CL7" s="87">
        <v>-32.069611161572347</v>
      </c>
      <c r="CM7" s="87">
        <v>-319.90997451413767</v>
      </c>
      <c r="CN7" s="87">
        <v>-672.66942657903496</v>
      </c>
      <c r="CO7" s="87">
        <v>-1867.1050273533892</v>
      </c>
      <c r="CP7" s="87">
        <v>-3649.3388612404924</v>
      </c>
      <c r="CQ7" s="87">
        <v>-3592.886879049177</v>
      </c>
      <c r="CR7" s="87">
        <v>-3398.4988062314997</v>
      </c>
      <c r="CS7" s="87">
        <v>-2157.8826105292751</v>
      </c>
      <c r="CT7" s="87">
        <v>-258.87402685841244</v>
      </c>
      <c r="CU7" s="87">
        <v>0</v>
      </c>
      <c r="CV7" s="87">
        <v>-3240.5013716305189</v>
      </c>
      <c r="CW7" s="87">
        <v>0</v>
      </c>
      <c r="CX7" s="87">
        <v>-262.67449280297478</v>
      </c>
      <c r="CY7" s="87">
        <v>-6641.2500919267995</v>
      </c>
      <c r="CZ7" s="87">
        <v>-863.20932044228459</v>
      </c>
      <c r="DA7" s="87">
        <v>-88.060345693413254</v>
      </c>
      <c r="DB7" s="87">
        <v>-376.46999822594813</v>
      </c>
      <c r="DC7" s="87">
        <v>-786.44557819750594</v>
      </c>
      <c r="DD7" s="87">
        <v>-28.911910651628546</v>
      </c>
      <c r="DE7" s="87">
        <v>-5534.4111733928075</v>
      </c>
      <c r="DF7" s="87">
        <v>-385.00930040013162</v>
      </c>
      <c r="DG7" s="87">
        <v>4796.0916829189573</v>
      </c>
      <c r="DH7" s="87">
        <v>-1232.8053433390758</v>
      </c>
      <c r="DI7" s="87">
        <v>-1626.6522657292903</v>
      </c>
      <c r="DJ7" s="87">
        <v>5.0966236852341931</v>
      </c>
      <c r="DK7" s="87">
        <v>-305.8844516698</v>
      </c>
      <c r="DL7" s="87">
        <v>-3033.3420634306663</v>
      </c>
      <c r="DM7" s="87">
        <v>-14.635302193096203</v>
      </c>
      <c r="DN7" s="87">
        <v>5396.8400216875671</v>
      </c>
      <c r="DO7" s="87">
        <v>308.22884050724298</v>
      </c>
      <c r="DP7" s="87">
        <v>0</v>
      </c>
      <c r="DQ7" s="87">
        <v>-115.63508832580446</v>
      </c>
      <c r="DR7" s="87">
        <v>-920.08181048223116</v>
      </c>
      <c r="DS7" s="87">
        <v>5463.6726059717093</v>
      </c>
      <c r="DT7" s="87">
        <v>-195.34640131214792</v>
      </c>
      <c r="DU7" s="87">
        <v>5.3983818698819341</v>
      </c>
      <c r="DV7" s="87">
        <v>-735.11994594116936</v>
      </c>
      <c r="DW7" s="87">
        <v>-16268.004931906844</v>
      </c>
      <c r="DX7" s="87">
        <v>-3368.7989466093181</v>
      </c>
      <c r="DY7" s="87">
        <v>-1.1298852638761416</v>
      </c>
      <c r="DZ7" s="87">
        <v>-113.09972144532895</v>
      </c>
      <c r="EA7" s="87">
        <v>-453.75607559055641</v>
      </c>
      <c r="EB7" s="87">
        <v>-1033.3691494254813</v>
      </c>
      <c r="EC7" s="87">
        <v>-570.79967810586777</v>
      </c>
      <c r="ED7" s="87">
        <v>-18864.353420887284</v>
      </c>
      <c r="EE7" s="87">
        <v>-5014.4374095660642</v>
      </c>
      <c r="EF7" s="87">
        <v>-19103.812488807256</v>
      </c>
      <c r="EG7" s="87">
        <v>-315.30844368469525</v>
      </c>
      <c r="EH7" s="87">
        <v>-1265.101059037896</v>
      </c>
      <c r="EI7" s="87">
        <v>1432.248275059367</v>
      </c>
      <c r="EJ7" s="87">
        <v>-1442.7351299932625</v>
      </c>
      <c r="EK7" s="87">
        <v>-1506.9109670058895</v>
      </c>
      <c r="EL7" s="87">
        <v>-303.63250834488849</v>
      </c>
      <c r="EM7" s="87">
        <v>-73.595137710831096</v>
      </c>
      <c r="EN7" s="87">
        <v>-8.4859972487916409</v>
      </c>
      <c r="EO7" s="87">
        <v>-631.83662544864683</v>
      </c>
      <c r="EP7" s="87">
        <v>-509.4192058708594</v>
      </c>
      <c r="EQ7" s="87">
        <v>-698.16148495508628</v>
      </c>
      <c r="ER7" s="87">
        <v>-670.89885006505619</v>
      </c>
      <c r="ES7" s="87">
        <v>57079.950311860164</v>
      </c>
      <c r="ET7" s="87">
        <v>45212.184303243455</v>
      </c>
      <c r="EU7" s="87">
        <v>-10.2520647567259</v>
      </c>
      <c r="EV7" s="87">
        <v>-17609.142870754367</v>
      </c>
      <c r="EW7" s="87">
        <v>-2227.1975497165395</v>
      </c>
      <c r="EX7" s="87">
        <v>-5360.570852759327</v>
      </c>
      <c r="EY7" s="87">
        <v>-1177.4209878880829</v>
      </c>
      <c r="EZ7" s="87">
        <v>-6.8044201446763184</v>
      </c>
      <c r="FA7" s="87">
        <v>-414.61408778235932</v>
      </c>
      <c r="FB7" s="87">
        <v>-3754.6703076181848</v>
      </c>
      <c r="FC7" s="87">
        <v>2.7847237385936419</v>
      </c>
      <c r="FD7" s="87">
        <v>608.99451776105457</v>
      </c>
      <c r="FE7" s="87">
        <v>-6.9993104071226799</v>
      </c>
      <c r="FF7" s="87">
        <v>-3809.3265564507433</v>
      </c>
      <c r="FG7" s="87">
        <v>76.9977515898251</v>
      </c>
      <c r="FH7" s="87">
        <v>0</v>
      </c>
      <c r="FI7" s="87">
        <v>-10.330379555439009</v>
      </c>
      <c r="FJ7" s="87">
        <v>-29.974791574348146</v>
      </c>
      <c r="FK7" s="87">
        <v>-650.14315470902307</v>
      </c>
      <c r="FL7" s="87">
        <v>-117.52062172382846</v>
      </c>
      <c r="FM7" s="87">
        <v>-164.92439003800558</v>
      </c>
      <c r="FN7" s="87">
        <v>-1141.3725574436626</v>
      </c>
      <c r="FO7" s="87">
        <v>-2261.2976281185888</v>
      </c>
      <c r="FP7" s="87">
        <v>-762.2214376746897</v>
      </c>
      <c r="FQ7" s="87">
        <v>-542.23253595705114</v>
      </c>
      <c r="FR7" s="87">
        <v>-3445.2408221156152</v>
      </c>
      <c r="FS7" s="87">
        <v>-11400.214705566032</v>
      </c>
      <c r="FT7" s="87">
        <v>-179.54115972148264</v>
      </c>
      <c r="FU7" s="87">
        <v>-11086.991977909947</v>
      </c>
      <c r="FV7" s="87">
        <v>-18.578541981734844</v>
      </c>
      <c r="FW7" s="87">
        <v>-953.04207886147003</v>
      </c>
      <c r="FX7" s="87">
        <v>-54.250633884110165</v>
      </c>
      <c r="FY7" s="87">
        <v>-444.42990664508881</v>
      </c>
      <c r="FZ7" s="87">
        <v>-240.32300868910966</v>
      </c>
      <c r="GA7" s="87">
        <v>-2529.8370187343185</v>
      </c>
      <c r="GB7" s="87">
        <v>-4198.8939653658999</v>
      </c>
      <c r="GC7" s="87">
        <v>-102.20619272662469</v>
      </c>
      <c r="GD7" s="87">
        <v>-331.34632641781525</v>
      </c>
      <c r="GE7" s="87">
        <v>-319.11831565431601</v>
      </c>
      <c r="GF7" s="87">
        <v>-4373.72811672432</v>
      </c>
      <c r="GG7" s="87">
        <v>-533.20600812675184</v>
      </c>
      <c r="GH7" s="87">
        <v>-371.57502439493339</v>
      </c>
      <c r="GI7" s="87">
        <v>-1179.130326694413</v>
      </c>
      <c r="GJ7" s="87">
        <v>-440.24155947116492</v>
      </c>
      <c r="GK7" s="87">
        <v>-1508.3443989141729</v>
      </c>
      <c r="GL7" s="87">
        <v>-2580.9033232189058</v>
      </c>
      <c r="GM7" s="87">
        <v>-4103.2363245866291</v>
      </c>
      <c r="GN7" s="87">
        <v>-8897.5624677388987</v>
      </c>
      <c r="GO7" s="87">
        <v>-2995.3831430211617</v>
      </c>
      <c r="GP7" s="87">
        <v>-2594.5764552399669</v>
      </c>
      <c r="GQ7" s="87">
        <v>-1728.1134787359558</v>
      </c>
      <c r="GR7" s="87">
        <v>-4004.8095681765249</v>
      </c>
      <c r="GS7" s="87">
        <v>-3165.0172614539347</v>
      </c>
      <c r="GT7" s="87">
        <v>-1405.975418307286</v>
      </c>
      <c r="GU7" s="87">
        <v>-4436.6935636323524</v>
      </c>
      <c r="GV7" s="87">
        <v>-1593.3726345651637</v>
      </c>
      <c r="GW7" s="87">
        <v>-4655.8267399521028</v>
      </c>
      <c r="GX7" s="87">
        <v>-2412.4879721801899</v>
      </c>
      <c r="GY7" s="87">
        <v>-1075.3889247838551</v>
      </c>
      <c r="GZ7" s="87">
        <v>-25322.357929731974</v>
      </c>
      <c r="HA7" s="87">
        <v>-10644.92287386118</v>
      </c>
      <c r="HB7" s="87">
        <v>-7272.9847210082635</v>
      </c>
      <c r="HC7" s="87">
        <v>-8935.4094587310319</v>
      </c>
      <c r="HD7" s="87">
        <v>-1764.3481026355346</v>
      </c>
      <c r="HE7" s="87">
        <v>-5467.3372384980394</v>
      </c>
      <c r="HF7" s="87">
        <v>-728.12556389476879</v>
      </c>
      <c r="HG7" s="87">
        <v>-8242.7729920705442</v>
      </c>
      <c r="HH7" s="87">
        <v>-85909.707948579831</v>
      </c>
      <c r="HI7" s="87">
        <v>-27377.617332364171</v>
      </c>
      <c r="HJ7" s="87">
        <v>-1337.2311662552324</v>
      </c>
      <c r="HK7" s="87">
        <v>-40419.290490801548</v>
      </c>
      <c r="HL7" s="87">
        <v>-36647.074679157173</v>
      </c>
      <c r="HM7" s="87">
        <v>-78.026648079675255</v>
      </c>
      <c r="HN7" s="87">
        <v>-3.8804683850899653</v>
      </c>
      <c r="HO7" s="87">
        <v>-9.6611580284011698</v>
      </c>
      <c r="HP7" s="87">
        <v>-616.40641320055897</v>
      </c>
      <c r="HQ7" s="87">
        <v>-9.9549467799288411</v>
      </c>
      <c r="HR7" s="87">
        <v>-49.153595915957794</v>
      </c>
      <c r="HS7" s="87">
        <v>-992.17377183371377</v>
      </c>
      <c r="HT7" s="87">
        <v>-1657.5316691607461</v>
      </c>
      <c r="HU7" s="87">
        <v>-3204.5166068659228</v>
      </c>
      <c r="HV7" s="87">
        <v>-866.0078898506016</v>
      </c>
      <c r="HW7" s="87">
        <v>-5.880412439715883</v>
      </c>
      <c r="HX7" s="87">
        <v>-175.1375963068204</v>
      </c>
      <c r="HY7" s="87">
        <v>-237.98756180629371</v>
      </c>
      <c r="HZ7" s="87">
        <v>-2310.9981503861873</v>
      </c>
      <c r="IA7" s="87">
        <v>-662.02330187079156</v>
      </c>
      <c r="IB7" s="87">
        <v>-3257.0170763325837</v>
      </c>
      <c r="IC7" s="87">
        <v>-7977.129530616472</v>
      </c>
      <c r="ID7" s="87">
        <v>-82.59640625801876</v>
      </c>
      <c r="IE7" s="87">
        <v>-2331.1092540935415</v>
      </c>
      <c r="IF7" s="87">
        <v>-3644.6559501129959</v>
      </c>
      <c r="IG7" s="87">
        <v>-2517.7693658578087</v>
      </c>
      <c r="IH7" s="87">
        <v>-980.00389124285311</v>
      </c>
      <c r="II7" s="87">
        <v>-3934.6424976440348</v>
      </c>
      <c r="IJ7" s="87">
        <v>-4.0741630017544468</v>
      </c>
      <c r="IK7" s="87">
        <v>-718.41557396125586</v>
      </c>
      <c r="IL7" s="87">
        <v>-6591.0224811722446</v>
      </c>
      <c r="IM7" s="87">
        <v>-239.83638085588467</v>
      </c>
      <c r="IN7" s="87">
        <v>-556.56727702697674</v>
      </c>
      <c r="IO7" s="87">
        <v>-6140.581284246703</v>
      </c>
      <c r="IP7" s="87">
        <v>-12786.125016560141</v>
      </c>
      <c r="IQ7" s="87">
        <v>-2921.6745782370044</v>
      </c>
      <c r="IR7" s="87">
        <v>-15.096821464901694</v>
      </c>
      <c r="IS7" s="87">
        <v>-391.5689671786655</v>
      </c>
      <c r="IT7" s="87">
        <v>-1277.7083140136378</v>
      </c>
      <c r="IU7" s="87">
        <v>-3592.9354213804022</v>
      </c>
      <c r="IV7" s="87">
        <v>0</v>
      </c>
      <c r="IW7" s="88">
        <v>5.1932147471234202E-10</v>
      </c>
    </row>
    <row r="8" spans="1:257" x14ac:dyDescent="0.25">
      <c r="A8" s="93" t="s">
        <v>5</v>
      </c>
      <c r="B8" s="87">
        <v>-0.1103428021949478</v>
      </c>
      <c r="C8" s="87">
        <v>4.4086453123556657</v>
      </c>
      <c r="D8" s="87">
        <v>88.968827426269698</v>
      </c>
      <c r="E8" s="87">
        <v>0</v>
      </c>
      <c r="F8" s="87">
        <v>0</v>
      </c>
      <c r="G8" s="87">
        <v>-6.4366634613719551</v>
      </c>
      <c r="H8" s="87">
        <v>0</v>
      </c>
      <c r="I8" s="87">
        <v>0</v>
      </c>
      <c r="J8" s="87">
        <v>-39.432065075613842</v>
      </c>
      <c r="K8" s="87">
        <v>3426.0997819415452</v>
      </c>
      <c r="L8" s="87">
        <v>1954.9124128138037</v>
      </c>
      <c r="M8" s="87">
        <v>14971.181869389824</v>
      </c>
      <c r="N8" s="87">
        <v>-77.912665462125645</v>
      </c>
      <c r="O8" s="87">
        <v>0</v>
      </c>
      <c r="P8" s="87">
        <v>0</v>
      </c>
      <c r="Q8" s="87">
        <v>0</v>
      </c>
      <c r="R8" s="87">
        <v>-117.33553530422323</v>
      </c>
      <c r="S8" s="87">
        <v>0</v>
      </c>
      <c r="T8" s="87">
        <v>0</v>
      </c>
      <c r="U8" s="87">
        <v>14.402383241877175</v>
      </c>
      <c r="V8" s="87">
        <v>-81.591817462951695</v>
      </c>
      <c r="W8" s="87">
        <v>-5385.2385886955662</v>
      </c>
      <c r="X8" s="87">
        <v>18.902253394496654</v>
      </c>
      <c r="Y8" s="87">
        <v>31229.349888124074</v>
      </c>
      <c r="Z8" s="87">
        <v>4.8729317528760561</v>
      </c>
      <c r="AA8" s="87">
        <v>48.610529193102607</v>
      </c>
      <c r="AB8" s="87">
        <v>20553.865498453422</v>
      </c>
      <c r="AC8" s="87">
        <v>1286.9735957245557</v>
      </c>
      <c r="AD8" s="87">
        <v>306911.72145083261</v>
      </c>
      <c r="AE8" s="87">
        <v>246.16705041050594</v>
      </c>
      <c r="AF8" s="87">
        <v>-23.810815210488734</v>
      </c>
      <c r="AG8" s="87">
        <v>0</v>
      </c>
      <c r="AH8" s="87">
        <v>-728.57829968916622</v>
      </c>
      <c r="AI8" s="87">
        <v>-93.350010656925832</v>
      </c>
      <c r="AJ8" s="87">
        <v>-21.900626437403389</v>
      </c>
      <c r="AK8" s="87">
        <v>187.55548652181261</v>
      </c>
      <c r="AL8" s="87">
        <v>15.854749888794895</v>
      </c>
      <c r="AM8" s="87">
        <v>1.7401869975565167</v>
      </c>
      <c r="AN8" s="87">
        <v>-371.72457428911162</v>
      </c>
      <c r="AO8" s="87">
        <v>0</v>
      </c>
      <c r="AP8" s="87">
        <v>14347.037313494764</v>
      </c>
      <c r="AQ8" s="87">
        <v>0</v>
      </c>
      <c r="AR8" s="87">
        <v>-48.357249102277116</v>
      </c>
      <c r="AS8" s="87">
        <v>0</v>
      </c>
      <c r="AT8" s="87">
        <v>-5092.2036870190823</v>
      </c>
      <c r="AU8" s="87">
        <v>-327.28401070509642</v>
      </c>
      <c r="AV8" s="87">
        <v>0</v>
      </c>
      <c r="AW8" s="87">
        <v>0</v>
      </c>
      <c r="AX8" s="87">
        <v>2338.5301273870095</v>
      </c>
      <c r="AY8" s="87">
        <v>25.311809537513824</v>
      </c>
      <c r="AZ8" s="87">
        <v>600.86591281077449</v>
      </c>
      <c r="BA8" s="87">
        <v>178.88821214650326</v>
      </c>
      <c r="BB8" s="87">
        <v>-1863.4070313586872</v>
      </c>
      <c r="BC8" s="87">
        <v>-4.0763922056493209</v>
      </c>
      <c r="BD8" s="87">
        <v>-2578.7645228583924</v>
      </c>
      <c r="BE8" s="87">
        <v>347.25813640541247</v>
      </c>
      <c r="BF8" s="87">
        <v>-8.433481013373509</v>
      </c>
      <c r="BG8" s="87">
        <v>-40.957021960334373</v>
      </c>
      <c r="BH8" s="87">
        <v>0</v>
      </c>
      <c r="BI8" s="87">
        <v>0</v>
      </c>
      <c r="BJ8" s="87">
        <v>0</v>
      </c>
      <c r="BK8" s="87">
        <v>-4.0037982568368555</v>
      </c>
      <c r="BL8" s="87">
        <v>-248.29453500225253</v>
      </c>
      <c r="BM8" s="87">
        <v>0</v>
      </c>
      <c r="BN8" s="87">
        <v>511.87560422348332</v>
      </c>
      <c r="BO8" s="87">
        <v>5235.8712085185125</v>
      </c>
      <c r="BP8" s="87">
        <v>0</v>
      </c>
      <c r="BQ8" s="87">
        <v>0</v>
      </c>
      <c r="BR8" s="87">
        <v>0</v>
      </c>
      <c r="BS8" s="87">
        <v>0</v>
      </c>
      <c r="BT8" s="87">
        <v>17826.398253599349</v>
      </c>
      <c r="BU8" s="87">
        <v>0</v>
      </c>
      <c r="BV8" s="87">
        <v>1621.9152024077935</v>
      </c>
      <c r="BW8" s="87">
        <v>9504.4985278451313</v>
      </c>
      <c r="BX8" s="87">
        <v>38091.282206365016</v>
      </c>
      <c r="BY8" s="87">
        <v>0</v>
      </c>
      <c r="BZ8" s="87">
        <v>0</v>
      </c>
      <c r="CA8" s="87">
        <v>0</v>
      </c>
      <c r="CB8" s="87">
        <v>-40.460963310115858</v>
      </c>
      <c r="CC8" s="87">
        <v>-2981.538980933572</v>
      </c>
      <c r="CD8" s="87">
        <v>0</v>
      </c>
      <c r="CE8" s="87">
        <v>0</v>
      </c>
      <c r="CF8" s="87">
        <v>0</v>
      </c>
      <c r="CG8" s="87">
        <v>0</v>
      </c>
      <c r="CH8" s="87">
        <v>-15.487193039651419</v>
      </c>
      <c r="CI8" s="87">
        <v>-1.2176425014144239</v>
      </c>
      <c r="CJ8" s="87">
        <v>-50.407302216741158</v>
      </c>
      <c r="CK8" s="87">
        <v>-21.09483360558502</v>
      </c>
      <c r="CL8" s="87">
        <v>-36.170363554860906</v>
      </c>
      <c r="CM8" s="87">
        <v>-615.34744670545251</v>
      </c>
      <c r="CN8" s="87">
        <v>-1446.4298035514973</v>
      </c>
      <c r="CO8" s="87">
        <v>-1103.4886141062225</v>
      </c>
      <c r="CP8" s="87">
        <v>-5262.7498314029008</v>
      </c>
      <c r="CQ8" s="87">
        <v>-2868.4046994269552</v>
      </c>
      <c r="CR8" s="87">
        <v>-2819.5178657475467</v>
      </c>
      <c r="CS8" s="87">
        <v>-1754.7620522277184</v>
      </c>
      <c r="CT8" s="87">
        <v>-19.403503037104315</v>
      </c>
      <c r="CU8" s="87">
        <v>0</v>
      </c>
      <c r="CV8" s="87">
        <v>-3488.4688169665828</v>
      </c>
      <c r="CW8" s="87">
        <v>-0.10598716526619986</v>
      </c>
      <c r="CX8" s="87">
        <v>1376.0832744720797</v>
      </c>
      <c r="CY8" s="87">
        <v>-7123.2991299843079</v>
      </c>
      <c r="CZ8" s="87">
        <v>-416.20812353229235</v>
      </c>
      <c r="DA8" s="87">
        <v>-126.0416906290057</v>
      </c>
      <c r="DB8" s="87">
        <v>-302.35573264255447</v>
      </c>
      <c r="DC8" s="87">
        <v>-363.06024451851448</v>
      </c>
      <c r="DD8" s="87">
        <v>-58.354887732729885</v>
      </c>
      <c r="DE8" s="87">
        <v>-8590.4194515128838</v>
      </c>
      <c r="DF8" s="87">
        <v>102.7960349798426</v>
      </c>
      <c r="DG8" s="87">
        <v>2867.0048866059888</v>
      </c>
      <c r="DH8" s="87">
        <v>-1242.3926823225461</v>
      </c>
      <c r="DI8" s="87">
        <v>-2796.6477279742985</v>
      </c>
      <c r="DJ8" s="87">
        <v>-0.60349769446096446</v>
      </c>
      <c r="DK8" s="87">
        <v>-169.53639201629102</v>
      </c>
      <c r="DL8" s="87">
        <v>-3196.11694458694</v>
      </c>
      <c r="DM8" s="87">
        <v>-44.456050293095217</v>
      </c>
      <c r="DN8" s="87">
        <v>8104.2962139941137</v>
      </c>
      <c r="DO8" s="87">
        <v>199.58707556529635</v>
      </c>
      <c r="DP8" s="87">
        <v>-10.197030009857675</v>
      </c>
      <c r="DQ8" s="87">
        <v>-104.86679865619413</v>
      </c>
      <c r="DR8" s="87">
        <v>-686.18224278635785</v>
      </c>
      <c r="DS8" s="87">
        <v>16242.999369141144</v>
      </c>
      <c r="DT8" s="87">
        <v>-15.442353443063926</v>
      </c>
      <c r="DU8" s="87">
        <v>0</v>
      </c>
      <c r="DV8" s="87">
        <v>-623.03950152162145</v>
      </c>
      <c r="DW8" s="87">
        <v>-13665.435795211128</v>
      </c>
      <c r="DX8" s="87">
        <v>-3270.3157734709253</v>
      </c>
      <c r="DY8" s="87">
        <v>0</v>
      </c>
      <c r="DZ8" s="87">
        <v>-141.26817490001727</v>
      </c>
      <c r="EA8" s="87">
        <v>-269.05057079957396</v>
      </c>
      <c r="EB8" s="87">
        <v>-676.04969996355987</v>
      </c>
      <c r="EC8" s="87">
        <v>-762.08885483497068</v>
      </c>
      <c r="ED8" s="87">
        <v>-23626.900383250773</v>
      </c>
      <c r="EE8" s="87">
        <v>-9241.3104023210926</v>
      </c>
      <c r="EF8" s="87">
        <v>-19204.088214796015</v>
      </c>
      <c r="EG8" s="87">
        <v>-1287.0556360403402</v>
      </c>
      <c r="EH8" s="87">
        <v>-1385.040794974966</v>
      </c>
      <c r="EI8" s="87">
        <v>218.16951876099938</v>
      </c>
      <c r="EJ8" s="87">
        <v>-1633.0586412935054</v>
      </c>
      <c r="EK8" s="87">
        <v>-982.85457103396629</v>
      </c>
      <c r="EL8" s="87">
        <v>-306.47221057429874</v>
      </c>
      <c r="EM8" s="87">
        <v>-32.206770346164859</v>
      </c>
      <c r="EN8" s="87">
        <v>41.591314973898093</v>
      </c>
      <c r="EO8" s="87">
        <v>-559.5783679233972</v>
      </c>
      <c r="EP8" s="87">
        <v>-658.82462041865642</v>
      </c>
      <c r="EQ8" s="87">
        <v>-771.80291127902024</v>
      </c>
      <c r="ER8" s="87">
        <v>-807.97000394915506</v>
      </c>
      <c r="ES8" s="87">
        <v>53376.875792432038</v>
      </c>
      <c r="ET8" s="87">
        <v>66381.761043902137</v>
      </c>
      <c r="EU8" s="87">
        <v>0</v>
      </c>
      <c r="EV8" s="87">
        <v>-26593.208179564386</v>
      </c>
      <c r="EW8" s="87">
        <v>-641.28623253546414</v>
      </c>
      <c r="EX8" s="87">
        <v>-5529.5575466715909</v>
      </c>
      <c r="EY8" s="87">
        <v>-1021.0542163529967</v>
      </c>
      <c r="EZ8" s="87">
        <v>-4.2728798271017281</v>
      </c>
      <c r="FA8" s="87">
        <v>-628.38337701208604</v>
      </c>
      <c r="FB8" s="87">
        <v>-6180.3802223948232</v>
      </c>
      <c r="FC8" s="87">
        <v>96.226112539834531</v>
      </c>
      <c r="FD8" s="87">
        <v>471.98866107648684</v>
      </c>
      <c r="FE8" s="87">
        <v>-11.173176641555964</v>
      </c>
      <c r="FF8" s="87">
        <v>-4272.0058264619183</v>
      </c>
      <c r="FG8" s="87">
        <v>0</v>
      </c>
      <c r="FH8" s="87">
        <v>-15.129062892176592</v>
      </c>
      <c r="FI8" s="87">
        <v>-28.39100942089657</v>
      </c>
      <c r="FJ8" s="87">
        <v>-0.86628778916209015</v>
      </c>
      <c r="FK8" s="87">
        <v>-215.90940651769409</v>
      </c>
      <c r="FL8" s="87">
        <v>7.6310594481020644</v>
      </c>
      <c r="FM8" s="87">
        <v>-160.36100084605411</v>
      </c>
      <c r="FN8" s="87">
        <v>-1372.9422521492727</v>
      </c>
      <c r="FO8" s="87">
        <v>-2925.4883419850917</v>
      </c>
      <c r="FP8" s="87">
        <v>174.74391363452582</v>
      </c>
      <c r="FQ8" s="87">
        <v>-1404.5075529719093</v>
      </c>
      <c r="FR8" s="87">
        <v>-3284.559760270824</v>
      </c>
      <c r="FS8" s="87">
        <v>-85.852507623574368</v>
      </c>
      <c r="FT8" s="87">
        <v>-189.00463720881808</v>
      </c>
      <c r="FU8" s="87">
        <v>-8911.4189179063997</v>
      </c>
      <c r="FV8" s="87">
        <v>-57.89464209725886</v>
      </c>
      <c r="FW8" s="87">
        <v>-1110.3917174792284</v>
      </c>
      <c r="FX8" s="87">
        <v>-268.08170960989565</v>
      </c>
      <c r="FY8" s="87">
        <v>-880.42231495553585</v>
      </c>
      <c r="FZ8" s="87">
        <v>-334.87443399292783</v>
      </c>
      <c r="GA8" s="87">
        <v>-374.66317733704028</v>
      </c>
      <c r="GB8" s="87">
        <v>-7140.5242259047882</v>
      </c>
      <c r="GC8" s="87">
        <v>-63.496959106946207</v>
      </c>
      <c r="GD8" s="87">
        <v>-165.30561667950056</v>
      </c>
      <c r="GE8" s="87">
        <v>-327.39882800997248</v>
      </c>
      <c r="GF8" s="87">
        <v>-2781.4962439570877</v>
      </c>
      <c r="GG8" s="87">
        <v>-867.19182580463473</v>
      </c>
      <c r="GH8" s="87">
        <v>-368.4646220277732</v>
      </c>
      <c r="GI8" s="87">
        <v>-345.48428159169902</v>
      </c>
      <c r="GJ8" s="87">
        <v>662.3062154915292</v>
      </c>
      <c r="GK8" s="87">
        <v>-1581.5535470130205</v>
      </c>
      <c r="GL8" s="87">
        <v>-1381.4149851478123</v>
      </c>
      <c r="GM8" s="87">
        <v>-2224.8205933525651</v>
      </c>
      <c r="GN8" s="87">
        <v>-1728.8529010721152</v>
      </c>
      <c r="GO8" s="87">
        <v>-2961.4682059659012</v>
      </c>
      <c r="GP8" s="87">
        <v>-2025.614119616484</v>
      </c>
      <c r="GQ8" s="87">
        <v>-1770.1073792130278</v>
      </c>
      <c r="GR8" s="87">
        <v>-3561.2587694408426</v>
      </c>
      <c r="GS8" s="87">
        <v>-2345.1664949475062</v>
      </c>
      <c r="GT8" s="87">
        <v>-1288.377077217973</v>
      </c>
      <c r="GU8" s="87">
        <v>-8083.3870245284415</v>
      </c>
      <c r="GV8" s="87">
        <v>-1155.4386825156571</v>
      </c>
      <c r="GW8" s="87">
        <v>-4048.8490935505542</v>
      </c>
      <c r="GX8" s="87">
        <v>-4790.2840020290605</v>
      </c>
      <c r="GY8" s="87">
        <v>-3248.9087858854464</v>
      </c>
      <c r="GZ8" s="87">
        <v>-35487.318124458659</v>
      </c>
      <c r="HA8" s="87">
        <v>-2121.9080568775848</v>
      </c>
      <c r="HB8" s="87">
        <v>-4555.6898810063558</v>
      </c>
      <c r="HC8" s="87">
        <v>-4474.31888220172</v>
      </c>
      <c r="HD8" s="87">
        <v>-697.5561704240688</v>
      </c>
      <c r="HE8" s="87">
        <v>-10174.983381919186</v>
      </c>
      <c r="HF8" s="87">
        <v>-352.17813065839914</v>
      </c>
      <c r="HG8" s="87">
        <v>-8985.3907973845926</v>
      </c>
      <c r="HH8" s="87">
        <v>-107668.98121967573</v>
      </c>
      <c r="HI8" s="87">
        <v>-38733.662892072047</v>
      </c>
      <c r="HJ8" s="87">
        <v>-2532.6078383244503</v>
      </c>
      <c r="HK8" s="87">
        <v>-43786.154188550281</v>
      </c>
      <c r="HL8" s="87">
        <v>-29509.476626663545</v>
      </c>
      <c r="HM8" s="87">
        <v>-103.57801408494349</v>
      </c>
      <c r="HN8" s="87">
        <v>0</v>
      </c>
      <c r="HO8" s="87">
        <v>-2.1729788677864721</v>
      </c>
      <c r="HP8" s="87">
        <v>0</v>
      </c>
      <c r="HQ8" s="87">
        <v>-27.545948675030786</v>
      </c>
      <c r="HR8" s="87">
        <v>-4.682793658062784</v>
      </c>
      <c r="HS8" s="87">
        <v>-1120.6197209072461</v>
      </c>
      <c r="HT8" s="87">
        <v>-2421.0019847015183</v>
      </c>
      <c r="HU8" s="87">
        <v>-3752.197658452144</v>
      </c>
      <c r="HV8" s="87">
        <v>-1636.9058442041</v>
      </c>
      <c r="HW8" s="87">
        <v>-554.25410039055942</v>
      </c>
      <c r="HX8" s="87">
        <v>-216.2670964993861</v>
      </c>
      <c r="HY8" s="87">
        <v>-217.91731943815915</v>
      </c>
      <c r="HZ8" s="87">
        <v>-1712.571439437113</v>
      </c>
      <c r="IA8" s="87">
        <v>-528.75444040122102</v>
      </c>
      <c r="IB8" s="87">
        <v>-3698.5140842992059</v>
      </c>
      <c r="IC8" s="87">
        <v>-10070.799761651713</v>
      </c>
      <c r="ID8" s="87">
        <v>-160.97659753198386</v>
      </c>
      <c r="IE8" s="87">
        <v>-1764.0305526223847</v>
      </c>
      <c r="IF8" s="87">
        <v>-1791.353930758316</v>
      </c>
      <c r="IG8" s="87">
        <v>-2345.1335309515025</v>
      </c>
      <c r="IH8" s="87">
        <v>-596.74645722140519</v>
      </c>
      <c r="II8" s="87">
        <v>-2604.4230960459877</v>
      </c>
      <c r="IJ8" s="87">
        <v>0</v>
      </c>
      <c r="IK8" s="87">
        <v>-739.69604142461878</v>
      </c>
      <c r="IL8" s="87">
        <v>-3741.9702397620404</v>
      </c>
      <c r="IM8" s="87">
        <v>3.2746471371004948</v>
      </c>
      <c r="IN8" s="87">
        <v>-313.29115517692003</v>
      </c>
      <c r="IO8" s="87">
        <v>-4937.1882477191639</v>
      </c>
      <c r="IP8" s="87">
        <v>-13566.942991190386</v>
      </c>
      <c r="IQ8" s="87">
        <v>-2621.7224373821309</v>
      </c>
      <c r="IR8" s="87">
        <v>4.9394648613580472</v>
      </c>
      <c r="IS8" s="87">
        <v>-419.01995437449023</v>
      </c>
      <c r="IT8" s="87">
        <v>-1592.4434400533582</v>
      </c>
      <c r="IU8" s="87">
        <v>-3988.8494392164466</v>
      </c>
      <c r="IV8" s="87">
        <v>0</v>
      </c>
      <c r="IW8" s="88">
        <v>4.638422979041934E-11</v>
      </c>
    </row>
    <row r="9" spans="1:257" x14ac:dyDescent="0.25">
      <c r="A9" s="93" t="s">
        <v>6</v>
      </c>
      <c r="B9" s="87">
        <v>0</v>
      </c>
      <c r="C9" s="87">
        <v>0</v>
      </c>
      <c r="D9" s="87">
        <v>80.38305860184721</v>
      </c>
      <c r="E9" s="87">
        <v>0</v>
      </c>
      <c r="F9" s="87">
        <v>0</v>
      </c>
      <c r="G9" s="87">
        <v>-16.259887696182478</v>
      </c>
      <c r="H9" s="87">
        <v>0</v>
      </c>
      <c r="I9" s="87">
        <v>0</v>
      </c>
      <c r="J9" s="87">
        <v>-79.356422755207788</v>
      </c>
      <c r="K9" s="87">
        <v>2111.1418873900707</v>
      </c>
      <c r="L9" s="87">
        <v>1882.5949529652462</v>
      </c>
      <c r="M9" s="87">
        <v>11670.840906805744</v>
      </c>
      <c r="N9" s="87">
        <v>-35.217364298342176</v>
      </c>
      <c r="O9" s="87">
        <v>0</v>
      </c>
      <c r="P9" s="87">
        <v>-1234.5863091382726</v>
      </c>
      <c r="Q9" s="87">
        <v>0</v>
      </c>
      <c r="R9" s="87">
        <v>0</v>
      </c>
      <c r="S9" s="87">
        <v>0</v>
      </c>
      <c r="T9" s="87">
        <v>-11.007698846380421</v>
      </c>
      <c r="U9" s="87">
        <v>0.33420662270858492</v>
      </c>
      <c r="V9" s="87">
        <v>19.05538839135518</v>
      </c>
      <c r="W9" s="87">
        <v>-2927.8623910737815</v>
      </c>
      <c r="X9" s="87">
        <v>227.40452975015504</v>
      </c>
      <c r="Y9" s="87">
        <v>13353.93946007</v>
      </c>
      <c r="Z9" s="87">
        <v>-58.618271475299878</v>
      </c>
      <c r="AA9" s="87">
        <v>256.44713319442394</v>
      </c>
      <c r="AB9" s="87">
        <v>-9.274044780180386</v>
      </c>
      <c r="AC9" s="87">
        <v>5785.8216343818967</v>
      </c>
      <c r="AD9" s="87">
        <v>222457.41795145889</v>
      </c>
      <c r="AE9" s="87">
        <v>0</v>
      </c>
      <c r="AF9" s="87">
        <v>-73.910585996662235</v>
      </c>
      <c r="AG9" s="87">
        <v>-9.1365861416438445</v>
      </c>
      <c r="AH9" s="87">
        <v>-958.63592299633592</v>
      </c>
      <c r="AI9" s="87">
        <v>-349.62067719916433</v>
      </c>
      <c r="AJ9" s="87">
        <v>-39.361184421517521</v>
      </c>
      <c r="AK9" s="87">
        <v>94.198399740469313</v>
      </c>
      <c r="AL9" s="87">
        <v>27.844186051949528</v>
      </c>
      <c r="AM9" s="87">
        <v>-17.985279337496735</v>
      </c>
      <c r="AN9" s="87">
        <v>-179.24360923614307</v>
      </c>
      <c r="AO9" s="87">
        <v>-0.94168445074624674</v>
      </c>
      <c r="AP9" s="87">
        <v>14941.632976970752</v>
      </c>
      <c r="AQ9" s="87">
        <v>0</v>
      </c>
      <c r="AR9" s="87">
        <v>-131.84113412306877</v>
      </c>
      <c r="AS9" s="87">
        <v>-0.16790989555605523</v>
      </c>
      <c r="AT9" s="87">
        <v>-3117.6806718234329</v>
      </c>
      <c r="AU9" s="87">
        <v>-498.55266915846676</v>
      </c>
      <c r="AV9" s="87">
        <v>-6.754390032185551</v>
      </c>
      <c r="AW9" s="87">
        <v>0</v>
      </c>
      <c r="AX9" s="87">
        <v>2371.722761413203</v>
      </c>
      <c r="AY9" s="87">
        <v>4.6910381864681234</v>
      </c>
      <c r="AZ9" s="87">
        <v>703.86301932590186</v>
      </c>
      <c r="BA9" s="87">
        <v>0</v>
      </c>
      <c r="BB9" s="87">
        <v>65.262270514953372</v>
      </c>
      <c r="BC9" s="87">
        <v>-18.200452182535916</v>
      </c>
      <c r="BD9" s="87">
        <v>-2038.280439463962</v>
      </c>
      <c r="BE9" s="87">
        <v>406.90924539586649</v>
      </c>
      <c r="BF9" s="87">
        <v>-14.389592071229632</v>
      </c>
      <c r="BG9" s="87">
        <v>-29.237565901130537</v>
      </c>
      <c r="BH9" s="87">
        <v>0</v>
      </c>
      <c r="BI9" s="87">
        <v>-31.25330172758693</v>
      </c>
      <c r="BJ9" s="87">
        <v>-3.885214371625513</v>
      </c>
      <c r="BK9" s="87">
        <v>0</v>
      </c>
      <c r="BL9" s="87">
        <v>-457.80857720299002</v>
      </c>
      <c r="BM9" s="87">
        <v>0</v>
      </c>
      <c r="BN9" s="87">
        <v>351.9370797733294</v>
      </c>
      <c r="BO9" s="87">
        <v>3298.0353002740471</v>
      </c>
      <c r="BP9" s="87">
        <v>0</v>
      </c>
      <c r="BQ9" s="87">
        <v>0</v>
      </c>
      <c r="BR9" s="87">
        <v>0</v>
      </c>
      <c r="BS9" s="87">
        <v>0</v>
      </c>
      <c r="BT9" s="87">
        <v>19139.307123006205</v>
      </c>
      <c r="BU9" s="87">
        <v>0</v>
      </c>
      <c r="BV9" s="87">
        <v>2028.9031471036278</v>
      </c>
      <c r="BW9" s="87">
        <v>12892.760516945507</v>
      </c>
      <c r="BX9" s="87">
        <v>108670.75116527203</v>
      </c>
      <c r="BY9" s="87">
        <v>0</v>
      </c>
      <c r="BZ9" s="87">
        <v>0</v>
      </c>
      <c r="CA9" s="87">
        <v>0</v>
      </c>
      <c r="CB9" s="87">
        <v>-40.353936358746751</v>
      </c>
      <c r="CC9" s="87">
        <v>-2563.6045715814221</v>
      </c>
      <c r="CD9" s="87">
        <v>0</v>
      </c>
      <c r="CE9" s="87">
        <v>0</v>
      </c>
      <c r="CF9" s="87">
        <v>0</v>
      </c>
      <c r="CG9" s="87">
        <v>0</v>
      </c>
      <c r="CH9" s="87">
        <v>-16.861258417006113</v>
      </c>
      <c r="CI9" s="87">
        <v>-139.3750182689306</v>
      </c>
      <c r="CJ9" s="87">
        <v>-23.893455575659104</v>
      </c>
      <c r="CK9" s="87">
        <v>-105.6770138284302</v>
      </c>
      <c r="CL9" s="87">
        <v>-184.06315434046127</v>
      </c>
      <c r="CM9" s="87">
        <v>-841.14850291703169</v>
      </c>
      <c r="CN9" s="87">
        <v>-1848.1876142130386</v>
      </c>
      <c r="CO9" s="87">
        <v>-2251.8785138753847</v>
      </c>
      <c r="CP9" s="87">
        <v>-2658.2428343125084</v>
      </c>
      <c r="CQ9" s="87">
        <v>-2460.9413565352716</v>
      </c>
      <c r="CR9" s="87">
        <v>-1595.2506366943016</v>
      </c>
      <c r="CS9" s="87">
        <v>-1158.6664239598717</v>
      </c>
      <c r="CT9" s="87">
        <v>-79.575808677138681</v>
      </c>
      <c r="CU9" s="87">
        <v>-9.3759905182760779</v>
      </c>
      <c r="CV9" s="87">
        <v>-2906.4803965930623</v>
      </c>
      <c r="CW9" s="87">
        <v>-1.443371437955093</v>
      </c>
      <c r="CX9" s="87">
        <v>-275.81508889027526</v>
      </c>
      <c r="CY9" s="87">
        <v>-4929.81352550457</v>
      </c>
      <c r="CZ9" s="87">
        <v>-1043.9989552638262</v>
      </c>
      <c r="DA9" s="87">
        <v>-92.167093787023759</v>
      </c>
      <c r="DB9" s="87">
        <v>-590.80261090089857</v>
      </c>
      <c r="DC9" s="87">
        <v>-528.38874600117776</v>
      </c>
      <c r="DD9" s="87">
        <v>-55.081799460439683</v>
      </c>
      <c r="DE9" s="87">
        <v>-8252.3302230880945</v>
      </c>
      <c r="DF9" s="87">
        <v>-595.99170670524006</v>
      </c>
      <c r="DG9" s="87">
        <v>1462.2946816806625</v>
      </c>
      <c r="DH9" s="87">
        <v>-4060.1977268692981</v>
      </c>
      <c r="DI9" s="87">
        <v>-2718.1781748258873</v>
      </c>
      <c r="DJ9" s="87">
        <v>299.72127362538333</v>
      </c>
      <c r="DK9" s="87">
        <v>-221.60225084426582</v>
      </c>
      <c r="DL9" s="87">
        <v>-3189.0408348472056</v>
      </c>
      <c r="DM9" s="87">
        <v>-45.044791397127838</v>
      </c>
      <c r="DN9" s="87">
        <v>8462.0790266223885</v>
      </c>
      <c r="DO9" s="87">
        <v>-501.89049717008788</v>
      </c>
      <c r="DP9" s="87">
        <v>-19.787629662427097</v>
      </c>
      <c r="DQ9" s="87">
        <v>-86.266466486193465</v>
      </c>
      <c r="DR9" s="87">
        <v>-844.66304822428197</v>
      </c>
      <c r="DS9" s="87">
        <v>17945.180266893694</v>
      </c>
      <c r="DT9" s="87">
        <v>-13.525003322449876</v>
      </c>
      <c r="DU9" s="87">
        <v>0</v>
      </c>
      <c r="DV9" s="87">
        <v>-454.03897962076189</v>
      </c>
      <c r="DW9" s="87">
        <v>-13567.527283741347</v>
      </c>
      <c r="DX9" s="87">
        <v>-2529.2402385772921</v>
      </c>
      <c r="DY9" s="87">
        <v>0</v>
      </c>
      <c r="DZ9" s="87">
        <v>-159.84490955077038</v>
      </c>
      <c r="EA9" s="87">
        <v>-439.73629326416039</v>
      </c>
      <c r="EB9" s="87">
        <v>-1584.0697013133608</v>
      </c>
      <c r="EC9" s="87">
        <v>-199.39640345868349</v>
      </c>
      <c r="ED9" s="87">
        <v>-21187.185719600224</v>
      </c>
      <c r="EE9" s="87">
        <v>-12517.417816174464</v>
      </c>
      <c r="EF9" s="87">
        <v>-16152.52224370867</v>
      </c>
      <c r="EG9" s="87">
        <v>-938.17704969701003</v>
      </c>
      <c r="EH9" s="87">
        <v>-904.28458719152241</v>
      </c>
      <c r="EI9" s="87">
        <v>1095.9276251755959</v>
      </c>
      <c r="EJ9" s="87">
        <v>-3123.4065451063125</v>
      </c>
      <c r="EK9" s="87">
        <v>-1445.9056883898588</v>
      </c>
      <c r="EL9" s="87">
        <v>-166.77456319656554</v>
      </c>
      <c r="EM9" s="87">
        <v>-664.76793480604897</v>
      </c>
      <c r="EN9" s="87">
        <v>45.077187770723185</v>
      </c>
      <c r="EO9" s="87">
        <v>-422.93652835647254</v>
      </c>
      <c r="EP9" s="87">
        <v>-749.22863351966384</v>
      </c>
      <c r="EQ9" s="87">
        <v>-676.08565145754426</v>
      </c>
      <c r="ER9" s="87">
        <v>-920.78458943894634</v>
      </c>
      <c r="ES9" s="87">
        <v>47911.751087491139</v>
      </c>
      <c r="ET9" s="87">
        <v>83533.299586024805</v>
      </c>
      <c r="EU9" s="87">
        <v>-1172.6422651141952</v>
      </c>
      <c r="EV9" s="87">
        <v>-21550.74198697021</v>
      </c>
      <c r="EW9" s="87">
        <v>-1890.4256110446586</v>
      </c>
      <c r="EX9" s="87">
        <v>-4646.665729517521</v>
      </c>
      <c r="EY9" s="87">
        <v>-1186.6576346444776</v>
      </c>
      <c r="EZ9" s="87">
        <v>-4.5968908632523933</v>
      </c>
      <c r="FA9" s="87">
        <v>-615.68725915028608</v>
      </c>
      <c r="FB9" s="87">
        <v>-7774.8564777949632</v>
      </c>
      <c r="FC9" s="87">
        <v>0</v>
      </c>
      <c r="FD9" s="87">
        <v>3253.8367163690109</v>
      </c>
      <c r="FE9" s="87">
        <v>-39.407349429298137</v>
      </c>
      <c r="FF9" s="87">
        <v>-2348.8434015170742</v>
      </c>
      <c r="FG9" s="87">
        <v>91.814638884578585</v>
      </c>
      <c r="FH9" s="87">
        <v>-22.117941205618678</v>
      </c>
      <c r="FI9" s="87">
        <v>-24.500137315076969</v>
      </c>
      <c r="FJ9" s="87">
        <v>-1.2250681859461174</v>
      </c>
      <c r="FK9" s="87">
        <v>-150.34519603958938</v>
      </c>
      <c r="FL9" s="87">
        <v>565.17874377023145</v>
      </c>
      <c r="FM9" s="87">
        <v>-251.71695189322821</v>
      </c>
      <c r="FN9" s="87">
        <v>-1304.3224287298135</v>
      </c>
      <c r="FO9" s="87">
        <v>-2765.907731503049</v>
      </c>
      <c r="FP9" s="87">
        <v>-705.16758819045435</v>
      </c>
      <c r="FQ9" s="87">
        <v>-841.93289950940994</v>
      </c>
      <c r="FR9" s="87">
        <v>-3097.7086952627178</v>
      </c>
      <c r="FS9" s="87">
        <v>-119.76101806054567</v>
      </c>
      <c r="FT9" s="87">
        <v>-123.8349778622123</v>
      </c>
      <c r="FU9" s="87">
        <v>-11501.689793094203</v>
      </c>
      <c r="FV9" s="87">
        <v>-50.69627843095958</v>
      </c>
      <c r="FW9" s="87">
        <v>-1612.7214366299686</v>
      </c>
      <c r="FX9" s="87">
        <v>-195.70984648711948</v>
      </c>
      <c r="FY9" s="87">
        <v>-753.11305869906755</v>
      </c>
      <c r="FZ9" s="87">
        <v>-752.66407335790905</v>
      </c>
      <c r="GA9" s="87">
        <v>-1033.6740449543311</v>
      </c>
      <c r="GB9" s="87">
        <v>-5534.552097298938</v>
      </c>
      <c r="GC9" s="87">
        <v>-98.871147769869822</v>
      </c>
      <c r="GD9" s="87">
        <v>-381.13564983670642</v>
      </c>
      <c r="GE9" s="87">
        <v>-149.44728749409609</v>
      </c>
      <c r="GF9" s="87">
        <v>-5369.0741681930831</v>
      </c>
      <c r="GG9" s="87">
        <v>-1242.2571037848525</v>
      </c>
      <c r="GH9" s="87">
        <v>98.751429300056657</v>
      </c>
      <c r="GI9" s="87">
        <v>-123.96739065188797</v>
      </c>
      <c r="GJ9" s="87">
        <v>-480.65815328530743</v>
      </c>
      <c r="GK9" s="87">
        <v>-2637.9335024273532</v>
      </c>
      <c r="GL9" s="87">
        <v>-1229.6991437857064</v>
      </c>
      <c r="GM9" s="87">
        <v>-2396.1797811383835</v>
      </c>
      <c r="GN9" s="87">
        <v>-2515.9634214154239</v>
      </c>
      <c r="GO9" s="87">
        <v>-3152.5274904398548</v>
      </c>
      <c r="GP9" s="87">
        <v>-1815.4577238078518</v>
      </c>
      <c r="GQ9" s="87">
        <v>-1975.3778799481588</v>
      </c>
      <c r="GR9" s="87">
        <v>-3377.1274139250663</v>
      </c>
      <c r="GS9" s="87">
        <v>-1570.7548056161672</v>
      </c>
      <c r="GT9" s="87">
        <v>-1052.7614969339343</v>
      </c>
      <c r="GU9" s="87">
        <v>-7319.8459144965291</v>
      </c>
      <c r="GV9" s="87">
        <v>-1323.7771041704279</v>
      </c>
      <c r="GW9" s="87">
        <v>-3031.9632829519051</v>
      </c>
      <c r="GX9" s="87">
        <v>-5691.7479500354893</v>
      </c>
      <c r="GY9" s="87">
        <v>-3472.1850348899388</v>
      </c>
      <c r="GZ9" s="87">
        <v>-29211.218301064851</v>
      </c>
      <c r="HA9" s="87">
        <v>-2125.972145478022</v>
      </c>
      <c r="HB9" s="87">
        <v>-4849.1047907083293</v>
      </c>
      <c r="HC9" s="87">
        <v>-2918.4861779272296</v>
      </c>
      <c r="HD9" s="87">
        <v>-1775.649284063908</v>
      </c>
      <c r="HE9" s="87">
        <v>-9707.4553110144807</v>
      </c>
      <c r="HF9" s="87">
        <v>-302.99279372106395</v>
      </c>
      <c r="HG9" s="87">
        <v>-7932.0036909101091</v>
      </c>
      <c r="HH9" s="87">
        <v>-95160.080880869325</v>
      </c>
      <c r="HI9" s="87">
        <v>-45679.571693228325</v>
      </c>
      <c r="HJ9" s="87">
        <v>-2803.9248946512162</v>
      </c>
      <c r="HK9" s="87">
        <v>-37014.606755508867</v>
      </c>
      <c r="HL9" s="87">
        <v>-22769.844219124425</v>
      </c>
      <c r="HM9" s="87">
        <v>-129.70937296732305</v>
      </c>
      <c r="HN9" s="87">
        <v>0</v>
      </c>
      <c r="HO9" s="87">
        <v>-22.862969525294652</v>
      </c>
      <c r="HP9" s="87">
        <v>-0.11847656864052561</v>
      </c>
      <c r="HQ9" s="87">
        <v>0</v>
      </c>
      <c r="HR9" s="87">
        <v>-0.94781254912420487</v>
      </c>
      <c r="HS9" s="87">
        <v>-917.99608219630318</v>
      </c>
      <c r="HT9" s="87">
        <v>-894.16917054663668</v>
      </c>
      <c r="HU9" s="87">
        <v>-4381.8027870140404</v>
      </c>
      <c r="HV9" s="87">
        <v>-1540.620962081774</v>
      </c>
      <c r="HW9" s="87">
        <v>-18.706036939584465</v>
      </c>
      <c r="HX9" s="87">
        <v>-103.99671807979911</v>
      </c>
      <c r="HY9" s="87">
        <v>-211.62096375239969</v>
      </c>
      <c r="HZ9" s="87">
        <v>-1028.8960333487726</v>
      </c>
      <c r="IA9" s="87">
        <v>-866.11950685060287</v>
      </c>
      <c r="IB9" s="87">
        <v>-3618.2210007638487</v>
      </c>
      <c r="IC9" s="87">
        <v>-7506.3976228173651</v>
      </c>
      <c r="ID9" s="87">
        <v>-802.04960110609068</v>
      </c>
      <c r="IE9" s="87">
        <v>-2155.8506977445668</v>
      </c>
      <c r="IF9" s="87">
        <v>-2995.2253331760458</v>
      </c>
      <c r="IG9" s="87">
        <v>-2115.0582717664533</v>
      </c>
      <c r="IH9" s="87">
        <v>-595.59233259311077</v>
      </c>
      <c r="II9" s="87">
        <v>-1409.6289026663796</v>
      </c>
      <c r="IJ9" s="87">
        <v>-4.9024787023665778E-2</v>
      </c>
      <c r="IK9" s="87">
        <v>-882.22351218491804</v>
      </c>
      <c r="IL9" s="87">
        <v>-4620.7790078094586</v>
      </c>
      <c r="IM9" s="87">
        <v>-227.55957954742496</v>
      </c>
      <c r="IN9" s="87">
        <v>-751.84485262720546</v>
      </c>
      <c r="IO9" s="87">
        <v>-5168.3499707371966</v>
      </c>
      <c r="IP9" s="87">
        <v>-13403.296004951062</v>
      </c>
      <c r="IQ9" s="87">
        <v>-2564.6569803827042</v>
      </c>
      <c r="IR9" s="87">
        <v>-2.184674112361737</v>
      </c>
      <c r="IS9" s="87">
        <v>-625.10805433105793</v>
      </c>
      <c r="IT9" s="87">
        <v>-1095.2464253774792</v>
      </c>
      <c r="IU9" s="87">
        <v>-4069.3027914290969</v>
      </c>
      <c r="IV9" s="87">
        <v>-46.403186537575237</v>
      </c>
      <c r="IW9" s="88">
        <v>-7.9779738371144049E-11</v>
      </c>
    </row>
    <row r="10" spans="1:257" x14ac:dyDescent="0.25">
      <c r="A10" s="93" t="s">
        <v>7</v>
      </c>
      <c r="B10" s="87">
        <v>-0.2820055010372684</v>
      </c>
      <c r="C10" s="87">
        <v>-0.35284746265049521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  <c r="I10" s="87">
        <v>-0.4731879743652716</v>
      </c>
      <c r="J10" s="87">
        <v>-32.825712789821168</v>
      </c>
      <c r="K10" s="87">
        <v>2000.8008454760593</v>
      </c>
      <c r="L10" s="87">
        <v>1677.6337339570882</v>
      </c>
      <c r="M10" s="87">
        <v>9192.5605622421826</v>
      </c>
      <c r="N10" s="87">
        <v>-201.15347942506486</v>
      </c>
      <c r="O10" s="87">
        <v>0</v>
      </c>
      <c r="P10" s="87">
        <v>-1.2597153943275081</v>
      </c>
      <c r="Q10" s="87">
        <v>0</v>
      </c>
      <c r="R10" s="87">
        <v>0</v>
      </c>
      <c r="S10" s="87">
        <v>0</v>
      </c>
      <c r="T10" s="87">
        <v>0</v>
      </c>
      <c r="U10" s="87">
        <v>0</v>
      </c>
      <c r="V10" s="87">
        <v>-115.43961009290561</v>
      </c>
      <c r="W10" s="87">
        <v>-3741.0459913755212</v>
      </c>
      <c r="X10" s="87">
        <v>369.55895501147018</v>
      </c>
      <c r="Y10" s="87">
        <v>12013.412379816873</v>
      </c>
      <c r="Z10" s="87">
        <v>-190.08415544464935</v>
      </c>
      <c r="AA10" s="87">
        <v>63.821797317128102</v>
      </c>
      <c r="AB10" s="87">
        <v>25059.162786639561</v>
      </c>
      <c r="AC10" s="87">
        <v>8601.2347836429035</v>
      </c>
      <c r="AD10" s="87">
        <v>242918.56781535479</v>
      </c>
      <c r="AE10" s="87">
        <v>0</v>
      </c>
      <c r="AF10" s="87">
        <v>-88.401231675397611</v>
      </c>
      <c r="AG10" s="87">
        <v>-1.1330172706730832</v>
      </c>
      <c r="AH10" s="87">
        <v>-486.08500682363547</v>
      </c>
      <c r="AI10" s="87">
        <v>-402.70521782663491</v>
      </c>
      <c r="AJ10" s="87">
        <v>-71.226597135575588</v>
      </c>
      <c r="AK10" s="87">
        <v>33.763810931447324</v>
      </c>
      <c r="AL10" s="87">
        <v>14.96810968202626</v>
      </c>
      <c r="AM10" s="87">
        <v>35.020475651371534</v>
      </c>
      <c r="AN10" s="87">
        <v>17.837783928778606</v>
      </c>
      <c r="AO10" s="87">
        <v>30.563689595800589</v>
      </c>
      <c r="AP10" s="87">
        <v>10583.098856925219</v>
      </c>
      <c r="AQ10" s="87">
        <v>0</v>
      </c>
      <c r="AR10" s="87">
        <v>-282.03774321210517</v>
      </c>
      <c r="AS10" s="87">
        <v>0</v>
      </c>
      <c r="AT10" s="87">
        <v>-4358.31146134549</v>
      </c>
      <c r="AU10" s="87">
        <v>-250.89588935601381</v>
      </c>
      <c r="AV10" s="87">
        <v>0</v>
      </c>
      <c r="AW10" s="87">
        <v>0</v>
      </c>
      <c r="AX10" s="87">
        <v>3945.7860851931237</v>
      </c>
      <c r="AY10" s="87">
        <v>-4.5711723224058609</v>
      </c>
      <c r="AZ10" s="87">
        <v>629.53996743894845</v>
      </c>
      <c r="BA10" s="87">
        <v>0</v>
      </c>
      <c r="BB10" s="87">
        <v>-30.035175263453993</v>
      </c>
      <c r="BC10" s="87">
        <v>-1.7928465669808946</v>
      </c>
      <c r="BD10" s="87">
        <v>-2151.037148351526</v>
      </c>
      <c r="BE10" s="87">
        <v>1155.2714924042857</v>
      </c>
      <c r="BF10" s="87">
        <v>-10.96688059589377</v>
      </c>
      <c r="BG10" s="87">
        <v>-46.725723065585655</v>
      </c>
      <c r="BH10" s="87">
        <v>0</v>
      </c>
      <c r="BI10" s="87">
        <v>-4.7645760336280523</v>
      </c>
      <c r="BJ10" s="87">
        <v>0</v>
      </c>
      <c r="BK10" s="87">
        <v>-6.1042156923397126</v>
      </c>
      <c r="BL10" s="87">
        <v>67.518386192071034</v>
      </c>
      <c r="BM10" s="87">
        <v>0</v>
      </c>
      <c r="BN10" s="87">
        <v>84.941743371784568</v>
      </c>
      <c r="BO10" s="87">
        <v>3720.8969390882885</v>
      </c>
      <c r="BP10" s="87">
        <v>0</v>
      </c>
      <c r="BQ10" s="87">
        <v>-1.7142846480123803</v>
      </c>
      <c r="BR10" s="87">
        <v>0</v>
      </c>
      <c r="BS10" s="87">
        <v>220.55448495331859</v>
      </c>
      <c r="BT10" s="87">
        <v>21788.582866243112</v>
      </c>
      <c r="BU10" s="87">
        <v>0</v>
      </c>
      <c r="BV10" s="87">
        <v>1591.1671915246197</v>
      </c>
      <c r="BW10" s="87">
        <v>11455.40380851466</v>
      </c>
      <c r="BX10" s="87">
        <v>127646.27299556043</v>
      </c>
      <c r="BY10" s="87">
        <v>0</v>
      </c>
      <c r="BZ10" s="87">
        <v>0</v>
      </c>
      <c r="CA10" s="87">
        <v>0</v>
      </c>
      <c r="CB10" s="87">
        <v>6021.9935765142254</v>
      </c>
      <c r="CC10" s="87">
        <v>-2229.1994459981197</v>
      </c>
      <c r="CD10" s="87">
        <v>-2.0140006394529553</v>
      </c>
      <c r="CE10" s="87">
        <v>-8.681773218728658</v>
      </c>
      <c r="CF10" s="87">
        <v>-887.60890865126316</v>
      </c>
      <c r="CG10" s="87">
        <v>0</v>
      </c>
      <c r="CH10" s="87">
        <v>-16.449412663563564</v>
      </c>
      <c r="CI10" s="87">
        <v>-103.10956689777458</v>
      </c>
      <c r="CJ10" s="87">
        <v>-1235.9638820058203</v>
      </c>
      <c r="CK10" s="87">
        <v>-47.094010442946733</v>
      </c>
      <c r="CL10" s="87">
        <v>-2356.4034932329587</v>
      </c>
      <c r="CM10" s="87">
        <v>-867.21187308831622</v>
      </c>
      <c r="CN10" s="87">
        <v>-1461.7722991006854</v>
      </c>
      <c r="CO10" s="87">
        <v>-2363.037637434586</v>
      </c>
      <c r="CP10" s="87">
        <v>-1557.1115560617345</v>
      </c>
      <c r="CQ10" s="87">
        <v>-3667.4701881112114</v>
      </c>
      <c r="CR10" s="87">
        <v>-1339.0367925224518</v>
      </c>
      <c r="CS10" s="87">
        <v>-2300.7812582104148</v>
      </c>
      <c r="CT10" s="87">
        <v>-151.38488932347178</v>
      </c>
      <c r="CU10" s="87">
        <v>-39.26279487871534</v>
      </c>
      <c r="CV10" s="87">
        <v>-3336.9243199147259</v>
      </c>
      <c r="CW10" s="87">
        <v>-3.0380302768749203</v>
      </c>
      <c r="CX10" s="87">
        <v>-363.7646002111461</v>
      </c>
      <c r="CY10" s="87">
        <v>-6557.5380368812203</v>
      </c>
      <c r="CZ10" s="87">
        <v>-1880.9318648748776</v>
      </c>
      <c r="DA10" s="87">
        <v>-70.890797900088614</v>
      </c>
      <c r="DB10" s="87">
        <v>-871.68327905443903</v>
      </c>
      <c r="DC10" s="87">
        <v>-815.95181036434565</v>
      </c>
      <c r="DD10" s="87">
        <v>-157.37587183892197</v>
      </c>
      <c r="DE10" s="87">
        <v>-9711.4030040391754</v>
      </c>
      <c r="DF10" s="87">
        <v>-780.65010597209255</v>
      </c>
      <c r="DG10" s="87">
        <v>2956.5262539155501</v>
      </c>
      <c r="DH10" s="87">
        <v>-2677.1726772956063</v>
      </c>
      <c r="DI10" s="87">
        <v>-2847.9013122745682</v>
      </c>
      <c r="DJ10" s="87">
        <v>7.246260767844328</v>
      </c>
      <c r="DK10" s="87">
        <v>-251.60654188737561</v>
      </c>
      <c r="DL10" s="87">
        <v>-4397.6354930938751</v>
      </c>
      <c r="DM10" s="87">
        <v>-83.359451803745458</v>
      </c>
      <c r="DN10" s="87">
        <v>7765.8137937912106</v>
      </c>
      <c r="DO10" s="87">
        <v>-143.92636487480456</v>
      </c>
      <c r="DP10" s="87">
        <v>-12.085820297271917</v>
      </c>
      <c r="DQ10" s="87">
        <v>-121.97578032868168</v>
      </c>
      <c r="DR10" s="87">
        <v>-1628.3659582928258</v>
      </c>
      <c r="DS10" s="87">
        <v>18953.750074874253</v>
      </c>
      <c r="DT10" s="87">
        <v>-182.93119179366448</v>
      </c>
      <c r="DU10" s="87">
        <v>0</v>
      </c>
      <c r="DV10" s="87">
        <v>-781.9639723719132</v>
      </c>
      <c r="DW10" s="87">
        <v>-18962.283304927136</v>
      </c>
      <c r="DX10" s="87">
        <v>-2518.7287266508233</v>
      </c>
      <c r="DY10" s="87">
        <v>-4.1633275901927149</v>
      </c>
      <c r="DZ10" s="87">
        <v>-205.52769383632136</v>
      </c>
      <c r="EA10" s="87">
        <v>-540.98708642595204</v>
      </c>
      <c r="EB10" s="87">
        <v>-4184.5875633100632</v>
      </c>
      <c r="EC10" s="87">
        <v>-655.57195797490931</v>
      </c>
      <c r="ED10" s="87">
        <v>-21355.501730699263</v>
      </c>
      <c r="EE10" s="87">
        <v>-16393.817748381804</v>
      </c>
      <c r="EF10" s="87">
        <v>-17453.737517354217</v>
      </c>
      <c r="EG10" s="87">
        <v>-2150.2906384931721</v>
      </c>
      <c r="EH10" s="87">
        <v>-1150.7930888311166</v>
      </c>
      <c r="EI10" s="87">
        <v>-594.59659800052737</v>
      </c>
      <c r="EJ10" s="87">
        <v>-4400.6661946770419</v>
      </c>
      <c r="EK10" s="87">
        <v>-1929.7771183862715</v>
      </c>
      <c r="EL10" s="87">
        <v>-295.56038380773771</v>
      </c>
      <c r="EM10" s="87">
        <v>-29.461017094781589</v>
      </c>
      <c r="EN10" s="87">
        <v>355.09295009012754</v>
      </c>
      <c r="EO10" s="87">
        <v>-748.31926213010593</v>
      </c>
      <c r="EP10" s="87">
        <v>-506.09877759050607</v>
      </c>
      <c r="EQ10" s="87">
        <v>-449.8980079141752</v>
      </c>
      <c r="ER10" s="87">
        <v>-1769.0251700050981</v>
      </c>
      <c r="ES10" s="87">
        <v>42582.76936833097</v>
      </c>
      <c r="ET10" s="87">
        <v>137835.6866378343</v>
      </c>
      <c r="EU10" s="87">
        <v>-29.472980721933645</v>
      </c>
      <c r="EV10" s="87">
        <v>-18253.979488155201</v>
      </c>
      <c r="EW10" s="87">
        <v>-2810.4686397979708</v>
      </c>
      <c r="EX10" s="87">
        <v>-5449.0061093363329</v>
      </c>
      <c r="EY10" s="87">
        <v>-1790.9156694117955</v>
      </c>
      <c r="EZ10" s="87">
        <v>-17.123773644304858</v>
      </c>
      <c r="FA10" s="87">
        <v>-309.54007691218771</v>
      </c>
      <c r="FB10" s="87">
        <v>-4785.1719716216803</v>
      </c>
      <c r="FC10" s="87">
        <v>0</v>
      </c>
      <c r="FD10" s="87">
        <v>2621.5617328521321</v>
      </c>
      <c r="FE10" s="87">
        <v>-34.746619825872131</v>
      </c>
      <c r="FF10" s="87">
        <v>-2456.5904371900983</v>
      </c>
      <c r="FG10" s="87">
        <v>189.05841936644757</v>
      </c>
      <c r="FH10" s="87">
        <v>0</v>
      </c>
      <c r="FI10" s="87">
        <v>-36.801036712655701</v>
      </c>
      <c r="FJ10" s="87">
        <v>-42.713196071199619</v>
      </c>
      <c r="FK10" s="87">
        <v>47.361453659197679</v>
      </c>
      <c r="FL10" s="87">
        <v>1076.613068665943</v>
      </c>
      <c r="FM10" s="87">
        <v>-102.93519565748085</v>
      </c>
      <c r="FN10" s="87">
        <v>-1314.1894688981738</v>
      </c>
      <c r="FO10" s="87">
        <v>-2842.5011766783523</v>
      </c>
      <c r="FP10" s="87">
        <v>-1245.8126593609122</v>
      </c>
      <c r="FQ10" s="87">
        <v>-1202.3183581652711</v>
      </c>
      <c r="FR10" s="87">
        <v>-3571.8439452144185</v>
      </c>
      <c r="FS10" s="87">
        <v>-50.302333896776517</v>
      </c>
      <c r="FT10" s="87">
        <v>-798.18591791413633</v>
      </c>
      <c r="FU10" s="87">
        <v>-11916.49438556215</v>
      </c>
      <c r="FV10" s="87">
        <v>-90.619130012057866</v>
      </c>
      <c r="FW10" s="87">
        <v>-1739.9980020383755</v>
      </c>
      <c r="FX10" s="87">
        <v>-132.95007124420397</v>
      </c>
      <c r="FY10" s="87">
        <v>-293.62946913188182</v>
      </c>
      <c r="FZ10" s="87">
        <v>-410.28894064035848</v>
      </c>
      <c r="GA10" s="87">
        <v>-1035.376902876591</v>
      </c>
      <c r="GB10" s="87">
        <v>-7435.4103573915872</v>
      </c>
      <c r="GC10" s="87">
        <v>-194.97024769861812</v>
      </c>
      <c r="GD10" s="87">
        <v>-143.11036834255631</v>
      </c>
      <c r="GE10" s="87">
        <v>-453.08545551659176</v>
      </c>
      <c r="GF10" s="87">
        <v>-7707.0000656476568</v>
      </c>
      <c r="GG10" s="87">
        <v>-2145.9351647699582</v>
      </c>
      <c r="GH10" s="87">
        <v>-43.56462758616469</v>
      </c>
      <c r="GI10" s="87">
        <v>-204.2423236882733</v>
      </c>
      <c r="GJ10" s="87">
        <v>-468.85571594353962</v>
      </c>
      <c r="GK10" s="87">
        <v>-4452.677158849172</v>
      </c>
      <c r="GL10" s="87">
        <v>-1349.4593289218542</v>
      </c>
      <c r="GM10" s="87">
        <v>-2327.5388757336023</v>
      </c>
      <c r="GN10" s="87">
        <v>-2698.1305450546574</v>
      </c>
      <c r="GO10" s="87">
        <v>-3756.2875877609522</v>
      </c>
      <c r="GP10" s="87">
        <v>-2351.0331564331195</v>
      </c>
      <c r="GQ10" s="87">
        <v>-2323.9302013826932</v>
      </c>
      <c r="GR10" s="87">
        <v>-3169.1592019361415</v>
      </c>
      <c r="GS10" s="87">
        <v>-4057.8716103740726</v>
      </c>
      <c r="GT10" s="87">
        <v>-1799.3831002851302</v>
      </c>
      <c r="GU10" s="87">
        <v>-13039.41752307684</v>
      </c>
      <c r="GV10" s="87">
        <v>-2163.0731758946981</v>
      </c>
      <c r="GW10" s="87">
        <v>-3060.6992504760142</v>
      </c>
      <c r="GX10" s="87">
        <v>-4474.9881721224756</v>
      </c>
      <c r="GY10" s="87">
        <v>-6715.2811968401429</v>
      </c>
      <c r="GZ10" s="87">
        <v>-49190.142741063915</v>
      </c>
      <c r="HA10" s="87">
        <v>-2258.6713093591488</v>
      </c>
      <c r="HB10" s="87">
        <v>-4584.504600145855</v>
      </c>
      <c r="HC10" s="87">
        <v>-3585.2102506646152</v>
      </c>
      <c r="HD10" s="87">
        <v>-845.00047662930797</v>
      </c>
      <c r="HE10" s="87">
        <v>-15602.994392979395</v>
      </c>
      <c r="HF10" s="87">
        <v>-521.72236020217565</v>
      </c>
      <c r="HG10" s="87">
        <v>-11845.739776155275</v>
      </c>
      <c r="HH10" s="87">
        <v>-106753.04618311637</v>
      </c>
      <c r="HI10" s="87">
        <v>-44621.001120214467</v>
      </c>
      <c r="HJ10" s="87">
        <v>-5754.3926365119351</v>
      </c>
      <c r="HK10" s="87">
        <v>-39068.738062870398</v>
      </c>
      <c r="HL10" s="87">
        <v>-33673.557637878519</v>
      </c>
      <c r="HM10" s="87">
        <v>-252.93622867350246</v>
      </c>
      <c r="HN10" s="87">
        <v>-7.4220578244011506</v>
      </c>
      <c r="HO10" s="87">
        <v>-432.34485880441503</v>
      </c>
      <c r="HP10" s="87">
        <v>0</v>
      </c>
      <c r="HQ10" s="87">
        <v>0</v>
      </c>
      <c r="HR10" s="87">
        <v>-31.698599015949185</v>
      </c>
      <c r="HS10" s="87">
        <v>-1550.0875126773537</v>
      </c>
      <c r="HT10" s="87">
        <v>-1133.6680546462612</v>
      </c>
      <c r="HU10" s="87">
        <v>-5115.8421108997591</v>
      </c>
      <c r="HV10" s="87">
        <v>-1503.757610390991</v>
      </c>
      <c r="HW10" s="87">
        <v>-249.08456953240989</v>
      </c>
      <c r="HX10" s="87">
        <v>-164.07218070799885</v>
      </c>
      <c r="HY10" s="87">
        <v>-340.18391454654096</v>
      </c>
      <c r="HZ10" s="87">
        <v>-2849.6185578088803</v>
      </c>
      <c r="IA10" s="87">
        <v>-942.83537086105889</v>
      </c>
      <c r="IB10" s="87">
        <v>-3619.615912972492</v>
      </c>
      <c r="IC10" s="87">
        <v>-9823.8103227909851</v>
      </c>
      <c r="ID10" s="87">
        <v>-391.30238669773667</v>
      </c>
      <c r="IE10" s="87">
        <v>-2200.015047377482</v>
      </c>
      <c r="IF10" s="87">
        <v>-3693.5246874201657</v>
      </c>
      <c r="IG10" s="87">
        <v>-2602.7128816406198</v>
      </c>
      <c r="IH10" s="87">
        <v>-747.12112469974045</v>
      </c>
      <c r="II10" s="87">
        <v>-1660.6009727939877</v>
      </c>
      <c r="IJ10" s="87">
        <v>-0.31606413642824277</v>
      </c>
      <c r="IK10" s="87">
        <v>-1112.8183368136388</v>
      </c>
      <c r="IL10" s="87">
        <v>-4117.2866232759998</v>
      </c>
      <c r="IM10" s="87">
        <v>92.281596804477076</v>
      </c>
      <c r="IN10" s="87">
        <v>-918.59707763305505</v>
      </c>
      <c r="IO10" s="87">
        <v>-7078.9414411121434</v>
      </c>
      <c r="IP10" s="87">
        <v>-19131.167179692839</v>
      </c>
      <c r="IQ10" s="87">
        <v>-3559.0697257342335</v>
      </c>
      <c r="IR10" s="87">
        <v>24.727380258807653</v>
      </c>
      <c r="IS10" s="87">
        <v>-447.32486445086124</v>
      </c>
      <c r="IT10" s="87">
        <v>-1140.7506155263284</v>
      </c>
      <c r="IU10" s="87">
        <v>-3932.6082321625863</v>
      </c>
      <c r="IV10" s="87">
        <v>0</v>
      </c>
      <c r="IW10" s="88">
        <v>-1.4733814168721437E-10</v>
      </c>
    </row>
    <row r="11" spans="1:257" x14ac:dyDescent="0.25">
      <c r="A11" s="93" t="s">
        <v>8</v>
      </c>
      <c r="B11" s="87">
        <v>-2.4638707088098513</v>
      </c>
      <c r="C11" s="87">
        <v>26.182611453100431</v>
      </c>
      <c r="D11" s="87">
        <v>0</v>
      </c>
      <c r="E11" s="87">
        <v>0</v>
      </c>
      <c r="F11" s="87">
        <v>45.389807221812966</v>
      </c>
      <c r="G11" s="87">
        <v>-14.249592572844742</v>
      </c>
      <c r="H11" s="87">
        <v>0</v>
      </c>
      <c r="I11" s="87">
        <v>-0.74163310870213062</v>
      </c>
      <c r="J11" s="87">
        <v>-77.113877592264814</v>
      </c>
      <c r="K11" s="87">
        <v>2527.8204747432501</v>
      </c>
      <c r="L11" s="87">
        <v>1334.5487429213497</v>
      </c>
      <c r="M11" s="87">
        <v>3785.5379348519637</v>
      </c>
      <c r="N11" s="87">
        <v>-22.30925095114597</v>
      </c>
      <c r="O11" s="87">
        <v>0</v>
      </c>
      <c r="P11" s="87">
        <v>-0.86626867280346087</v>
      </c>
      <c r="Q11" s="87">
        <v>0</v>
      </c>
      <c r="R11" s="87">
        <v>-122.59349793743867</v>
      </c>
      <c r="S11" s="87">
        <v>-7.3277471323707744</v>
      </c>
      <c r="T11" s="87">
        <v>0</v>
      </c>
      <c r="U11" s="87">
        <v>0</v>
      </c>
      <c r="V11" s="87">
        <v>-70.401047647123931</v>
      </c>
      <c r="W11" s="87">
        <v>-3465.2032524180468</v>
      </c>
      <c r="X11" s="87">
        <v>158.15099604769949</v>
      </c>
      <c r="Y11" s="87">
        <v>12541.101270819818</v>
      </c>
      <c r="Z11" s="87">
        <v>-218.83414587639527</v>
      </c>
      <c r="AA11" s="87">
        <v>18.327288001103085</v>
      </c>
      <c r="AB11" s="87">
        <v>6116.75257924178</v>
      </c>
      <c r="AC11" s="87">
        <v>4274.4752009923113</v>
      </c>
      <c r="AD11" s="87">
        <v>225094.35040432494</v>
      </c>
      <c r="AE11" s="87">
        <v>0</v>
      </c>
      <c r="AF11" s="87">
        <v>-119.34700862956311</v>
      </c>
      <c r="AG11" s="87">
        <v>-10.858744766580363</v>
      </c>
      <c r="AH11" s="87">
        <v>-760.21189063875272</v>
      </c>
      <c r="AI11" s="87">
        <v>-810.15165901701096</v>
      </c>
      <c r="AJ11" s="87">
        <v>-124.07109890192923</v>
      </c>
      <c r="AK11" s="87">
        <v>104.61590665314444</v>
      </c>
      <c r="AL11" s="87">
        <v>8.7799935696418316</v>
      </c>
      <c r="AM11" s="87">
        <v>-66.150024564097677</v>
      </c>
      <c r="AN11" s="87">
        <v>387.72452679450771</v>
      </c>
      <c r="AO11" s="87">
        <v>386.87808990003566</v>
      </c>
      <c r="AP11" s="87">
        <v>12635.113793727043</v>
      </c>
      <c r="AQ11" s="87">
        <v>0</v>
      </c>
      <c r="AR11" s="87">
        <v>-186.36364482597881</v>
      </c>
      <c r="AS11" s="87">
        <v>-122.60431342027391</v>
      </c>
      <c r="AT11" s="87">
        <v>-7770.4330851849982</v>
      </c>
      <c r="AU11" s="87">
        <v>-416.37548823703099</v>
      </c>
      <c r="AV11" s="87">
        <v>-5.3176123939927074</v>
      </c>
      <c r="AW11" s="87">
        <v>0</v>
      </c>
      <c r="AX11" s="87">
        <v>8986.1156164273343</v>
      </c>
      <c r="AY11" s="87">
        <v>209.76042724325038</v>
      </c>
      <c r="AZ11" s="87">
        <v>454.86807141038742</v>
      </c>
      <c r="BA11" s="87">
        <v>-0.52068824506795419</v>
      </c>
      <c r="BB11" s="87">
        <v>306.41658956589748</v>
      </c>
      <c r="BC11" s="87">
        <v>2.9699540156914853E-2</v>
      </c>
      <c r="BD11" s="87">
        <v>-3076.9023770501726</v>
      </c>
      <c r="BE11" s="87">
        <v>60.253622300145452</v>
      </c>
      <c r="BF11" s="87">
        <v>-13.95042778848237</v>
      </c>
      <c r="BG11" s="87">
        <v>-70.576690752850823</v>
      </c>
      <c r="BH11" s="87">
        <v>2.3625984194825764</v>
      </c>
      <c r="BI11" s="87">
        <v>-4.7191556771094607</v>
      </c>
      <c r="BJ11" s="87">
        <v>0</v>
      </c>
      <c r="BK11" s="87">
        <v>-3.3564048398692958</v>
      </c>
      <c r="BL11" s="87">
        <v>219.02094313572377</v>
      </c>
      <c r="BM11" s="87">
        <v>0</v>
      </c>
      <c r="BN11" s="87">
        <v>551.32290198278974</v>
      </c>
      <c r="BO11" s="87">
        <v>4144.6569575639223</v>
      </c>
      <c r="BP11" s="87">
        <v>0</v>
      </c>
      <c r="BQ11" s="87">
        <v>0</v>
      </c>
      <c r="BR11" s="87">
        <v>0</v>
      </c>
      <c r="BS11" s="87">
        <v>0</v>
      </c>
      <c r="BT11" s="87">
        <v>41379.530622916544</v>
      </c>
      <c r="BU11" s="87">
        <v>0</v>
      </c>
      <c r="BV11" s="87">
        <v>1478.7098342040053</v>
      </c>
      <c r="BW11" s="87">
        <v>16940.249943419745</v>
      </c>
      <c r="BX11" s="87">
        <v>194948.85225841173</v>
      </c>
      <c r="BY11" s="87">
        <v>0</v>
      </c>
      <c r="BZ11" s="87">
        <v>0</v>
      </c>
      <c r="CA11" s="87">
        <v>0</v>
      </c>
      <c r="CB11" s="87">
        <v>-38.284749144778878</v>
      </c>
      <c r="CC11" s="87">
        <v>-3534.3169573940231</v>
      </c>
      <c r="CD11" s="87">
        <v>-5.0982125993349934</v>
      </c>
      <c r="CE11" s="87">
        <v>0</v>
      </c>
      <c r="CF11" s="87">
        <v>0</v>
      </c>
      <c r="CG11" s="87">
        <v>0</v>
      </c>
      <c r="CH11" s="87">
        <v>-13.940642351631441</v>
      </c>
      <c r="CI11" s="87">
        <v>-799.78811357696713</v>
      </c>
      <c r="CJ11" s="87">
        <v>-1.6125504726231981</v>
      </c>
      <c r="CK11" s="87">
        <v>-30.883353724530046</v>
      </c>
      <c r="CL11" s="87">
        <v>-1323.491595396272</v>
      </c>
      <c r="CM11" s="87">
        <v>-896.66893496135037</v>
      </c>
      <c r="CN11" s="87">
        <v>-2311.752346383993</v>
      </c>
      <c r="CO11" s="87">
        <v>-3363.4155851425021</v>
      </c>
      <c r="CP11" s="87">
        <v>-2400.2751927483096</v>
      </c>
      <c r="CQ11" s="87">
        <v>-6210.5736784335395</v>
      </c>
      <c r="CR11" s="87">
        <v>-1583.7928821481428</v>
      </c>
      <c r="CS11" s="87">
        <v>-4602.3229250278027</v>
      </c>
      <c r="CT11" s="87">
        <v>-330.60098400870015</v>
      </c>
      <c r="CU11" s="87">
        <v>-0.45837046301728912</v>
      </c>
      <c r="CV11" s="87">
        <v>-4353.6196534969531</v>
      </c>
      <c r="CW11" s="87">
        <v>-17.710105632022824</v>
      </c>
      <c r="CX11" s="87">
        <v>-919.00558624354369</v>
      </c>
      <c r="CY11" s="87">
        <v>-8857.9562610885077</v>
      </c>
      <c r="CZ11" s="87">
        <v>-3173.1701336344145</v>
      </c>
      <c r="DA11" s="87">
        <v>-95.600207967468648</v>
      </c>
      <c r="DB11" s="87">
        <v>129.63297750752304</v>
      </c>
      <c r="DC11" s="87">
        <v>-1018.3632027544876</v>
      </c>
      <c r="DD11" s="87">
        <v>-138.07665630154855</v>
      </c>
      <c r="DE11" s="87">
        <v>-35632.904513567475</v>
      </c>
      <c r="DF11" s="87">
        <v>-727.34035463779037</v>
      </c>
      <c r="DG11" s="87">
        <v>2261.3300453973111</v>
      </c>
      <c r="DH11" s="87">
        <v>-4744.2472118343449</v>
      </c>
      <c r="DI11" s="87">
        <v>4808.0093405698753</v>
      </c>
      <c r="DJ11" s="87">
        <v>71.981822934851991</v>
      </c>
      <c r="DK11" s="87">
        <v>-372.66394182392264</v>
      </c>
      <c r="DL11" s="87">
        <v>-5651.9509988896025</v>
      </c>
      <c r="DM11" s="87">
        <v>-71.139095860283263</v>
      </c>
      <c r="DN11" s="87">
        <v>3990.7684776279348</v>
      </c>
      <c r="DO11" s="87">
        <v>-454.51419709212018</v>
      </c>
      <c r="DP11" s="87">
        <v>-155.9875887487207</v>
      </c>
      <c r="DQ11" s="87">
        <v>-84.486431724953007</v>
      </c>
      <c r="DR11" s="87">
        <v>-2694.13780430412</v>
      </c>
      <c r="DS11" s="87">
        <v>22369.059185131002</v>
      </c>
      <c r="DT11" s="87">
        <v>-229.11856952139874</v>
      </c>
      <c r="DU11" s="87">
        <v>0</v>
      </c>
      <c r="DV11" s="87">
        <v>-1029.9373144571703</v>
      </c>
      <c r="DW11" s="87">
        <v>-24486.018930670009</v>
      </c>
      <c r="DX11" s="87">
        <v>-3351.4534088227247</v>
      </c>
      <c r="DY11" s="87">
        <v>-4.4873953306400445</v>
      </c>
      <c r="DZ11" s="87">
        <v>-335.36920072119688</v>
      </c>
      <c r="EA11" s="87">
        <v>-541.51170201264904</v>
      </c>
      <c r="EB11" s="87">
        <v>-4906.5751475966899</v>
      </c>
      <c r="EC11" s="87">
        <v>-92.899394880149089</v>
      </c>
      <c r="ED11" s="87">
        <v>-23241.176678829594</v>
      </c>
      <c r="EE11" s="87">
        <v>-22711.527238718645</v>
      </c>
      <c r="EF11" s="87">
        <v>-16433.809429006098</v>
      </c>
      <c r="EG11" s="87">
        <v>-3684.2079195155202</v>
      </c>
      <c r="EH11" s="87">
        <v>-304.38690888550991</v>
      </c>
      <c r="EI11" s="87">
        <v>438.05422203581065</v>
      </c>
      <c r="EJ11" s="87">
        <v>-6482.8625443546744</v>
      </c>
      <c r="EK11" s="87">
        <v>-3084.1649847611775</v>
      </c>
      <c r="EL11" s="87">
        <v>-459.5941576466476</v>
      </c>
      <c r="EM11" s="87">
        <v>-248.86047897767992</v>
      </c>
      <c r="EN11" s="87">
        <v>-765.9131938933233</v>
      </c>
      <c r="EO11" s="87">
        <v>-964.24824548449715</v>
      </c>
      <c r="EP11" s="87">
        <v>-1427.9802091931761</v>
      </c>
      <c r="EQ11" s="87">
        <v>-30.520459170506456</v>
      </c>
      <c r="ER11" s="87">
        <v>-1130.6272243817066</v>
      </c>
      <c r="ES11" s="87">
        <v>35479.423036076289</v>
      </c>
      <c r="ET11" s="87">
        <v>258065.39219402272</v>
      </c>
      <c r="EU11" s="87">
        <v>-11.624583955913744</v>
      </c>
      <c r="EV11" s="87">
        <v>-30704.4646083892</v>
      </c>
      <c r="EW11" s="87">
        <v>-1131.801651983392</v>
      </c>
      <c r="EX11" s="87">
        <v>-2746.2174442937508</v>
      </c>
      <c r="EY11" s="87">
        <v>-2265.1725790238784</v>
      </c>
      <c r="EZ11" s="87">
        <v>0</v>
      </c>
      <c r="FA11" s="87">
        <v>-493.50237321823101</v>
      </c>
      <c r="FB11" s="87">
        <v>-3626.6441567622464</v>
      </c>
      <c r="FC11" s="87">
        <v>0</v>
      </c>
      <c r="FD11" s="87">
        <v>2560.0948963424098</v>
      </c>
      <c r="FE11" s="87">
        <v>-99.696090729252532</v>
      </c>
      <c r="FF11" s="87">
        <v>-1576.5629086960282</v>
      </c>
      <c r="FG11" s="87">
        <v>72.261951155789518</v>
      </c>
      <c r="FH11" s="87">
        <v>-3.0901379529255445E-2</v>
      </c>
      <c r="FI11" s="87">
        <v>-73.86459753476359</v>
      </c>
      <c r="FJ11" s="87">
        <v>-82.457203488963785</v>
      </c>
      <c r="FK11" s="87">
        <v>36.225953722864091</v>
      </c>
      <c r="FL11" s="87">
        <v>1058.6109141935067</v>
      </c>
      <c r="FM11" s="87">
        <v>-20.265212626533639</v>
      </c>
      <c r="FN11" s="87">
        <v>-2316.5878050676502</v>
      </c>
      <c r="FO11" s="87">
        <v>-4646.1149008246675</v>
      </c>
      <c r="FP11" s="87">
        <v>-1085.6255059896766</v>
      </c>
      <c r="FQ11" s="87">
        <v>-1311.7742878365311</v>
      </c>
      <c r="FR11" s="87">
        <v>-5194.3009559730735</v>
      </c>
      <c r="FS11" s="87">
        <v>-26.732783430758886</v>
      </c>
      <c r="FT11" s="87">
        <v>-379.25417603152857</v>
      </c>
      <c r="FU11" s="87">
        <v>-11878.030337478147</v>
      </c>
      <c r="FV11" s="87">
        <v>-25.44110576643601</v>
      </c>
      <c r="FW11" s="87">
        <v>-2862.458357740149</v>
      </c>
      <c r="FX11" s="87">
        <v>-243.70536259201043</v>
      </c>
      <c r="FY11" s="87">
        <v>-558.23304162572947</v>
      </c>
      <c r="FZ11" s="87">
        <v>-1075.0383929031109</v>
      </c>
      <c r="GA11" s="87">
        <v>-1955.8126293649111</v>
      </c>
      <c r="GB11" s="87">
        <v>-11258.841517656192</v>
      </c>
      <c r="GC11" s="87">
        <v>-85.439224260438394</v>
      </c>
      <c r="GD11" s="87">
        <v>-734.50452331879251</v>
      </c>
      <c r="GE11" s="87">
        <v>-670.96967961937389</v>
      </c>
      <c r="GF11" s="87">
        <v>-14548.223392819231</v>
      </c>
      <c r="GG11" s="87">
        <v>-2593.8741582375142</v>
      </c>
      <c r="GH11" s="87">
        <v>-311.21191342306884</v>
      </c>
      <c r="GI11" s="87">
        <v>-483.22289750369282</v>
      </c>
      <c r="GJ11" s="87">
        <v>-493.81887768254484</v>
      </c>
      <c r="GK11" s="87">
        <v>-7220.4400336493272</v>
      </c>
      <c r="GL11" s="87">
        <v>-1900.3798114714812</v>
      </c>
      <c r="GM11" s="87">
        <v>-3190.850749668853</v>
      </c>
      <c r="GN11" s="87">
        <v>-3577.0693943377601</v>
      </c>
      <c r="GO11" s="87">
        <v>-5374.7541008668886</v>
      </c>
      <c r="GP11" s="87">
        <v>-2807.8212842958797</v>
      </c>
      <c r="GQ11" s="87">
        <v>-3041.9115528134657</v>
      </c>
      <c r="GR11" s="87">
        <v>-3325.8569478172512</v>
      </c>
      <c r="GS11" s="87">
        <v>-4248.9226075460811</v>
      </c>
      <c r="GT11" s="87">
        <v>-1705.0912553320295</v>
      </c>
      <c r="GU11" s="87">
        <v>-9019.2134469472767</v>
      </c>
      <c r="GV11" s="87">
        <v>-3315.1918914326789</v>
      </c>
      <c r="GW11" s="87">
        <v>-3913.2590294923061</v>
      </c>
      <c r="GX11" s="87">
        <v>-5455.9516898692791</v>
      </c>
      <c r="GY11" s="87">
        <v>-9163.4271025704456</v>
      </c>
      <c r="GZ11" s="87">
        <v>-62840.487460552824</v>
      </c>
      <c r="HA11" s="87">
        <v>-4221.5370305083206</v>
      </c>
      <c r="HB11" s="87">
        <v>-4999.8798135958814</v>
      </c>
      <c r="HC11" s="87">
        <v>-3380.3549541883181</v>
      </c>
      <c r="HD11" s="87">
        <v>-1823.7554510685698</v>
      </c>
      <c r="HE11" s="87">
        <v>-21848.218881632449</v>
      </c>
      <c r="HF11" s="87">
        <v>-542.78168978045755</v>
      </c>
      <c r="HG11" s="87">
        <v>-12719.047574931448</v>
      </c>
      <c r="HH11" s="87">
        <v>-115742.16361248224</v>
      </c>
      <c r="HI11" s="87">
        <v>-42224.758983506668</v>
      </c>
      <c r="HJ11" s="87">
        <v>-5501.119206281207</v>
      </c>
      <c r="HK11" s="87">
        <v>-55242.705170120804</v>
      </c>
      <c r="HL11" s="87">
        <v>-40777.992960579366</v>
      </c>
      <c r="HM11" s="87">
        <v>-227.94437361322022</v>
      </c>
      <c r="HN11" s="87">
        <v>0</v>
      </c>
      <c r="HO11" s="87">
        <v>-62.207724191336979</v>
      </c>
      <c r="HP11" s="87">
        <v>-528.09788085607761</v>
      </c>
      <c r="HQ11" s="87">
        <v>-1.4729657575611761</v>
      </c>
      <c r="HR11" s="87">
        <v>-218.96511525233547</v>
      </c>
      <c r="HS11" s="87">
        <v>-2448.3506469042322</v>
      </c>
      <c r="HT11" s="87">
        <v>-1461.9231777348459</v>
      </c>
      <c r="HU11" s="87">
        <v>-4631.4267621561357</v>
      </c>
      <c r="HV11" s="87">
        <v>-887.29345099530337</v>
      </c>
      <c r="HW11" s="87">
        <v>-392.82217083429816</v>
      </c>
      <c r="HX11" s="87">
        <v>-493.20048900502172</v>
      </c>
      <c r="HY11" s="87">
        <v>-1427.032301166766</v>
      </c>
      <c r="HZ11" s="87">
        <v>-2864.5548597598408</v>
      </c>
      <c r="IA11" s="87">
        <v>-1529.5127707393131</v>
      </c>
      <c r="IB11" s="87">
        <v>-4563.6015649511546</v>
      </c>
      <c r="IC11" s="87">
        <v>-12765.414033283867</v>
      </c>
      <c r="ID11" s="87">
        <v>-223.49525749132431</v>
      </c>
      <c r="IE11" s="87">
        <v>-3725.5773349525571</v>
      </c>
      <c r="IF11" s="87">
        <v>-4159.3559013439626</v>
      </c>
      <c r="IG11" s="87">
        <v>-3888.7005793963681</v>
      </c>
      <c r="IH11" s="87">
        <v>-822.25944310088755</v>
      </c>
      <c r="II11" s="87">
        <v>-1423.1738497026947</v>
      </c>
      <c r="IJ11" s="87">
        <v>0</v>
      </c>
      <c r="IK11" s="87">
        <v>-1806.980313961875</v>
      </c>
      <c r="IL11" s="87">
        <v>-8004.2486516250001</v>
      </c>
      <c r="IM11" s="87">
        <v>-8.9031846976455462</v>
      </c>
      <c r="IN11" s="87">
        <v>-24.717178457953082</v>
      </c>
      <c r="IO11" s="87">
        <v>-9127.8824866004306</v>
      </c>
      <c r="IP11" s="87">
        <v>-15457.889710930902</v>
      </c>
      <c r="IQ11" s="87">
        <v>-3177.4884275098675</v>
      </c>
      <c r="IR11" s="87">
        <v>-134.99370651953674</v>
      </c>
      <c r="IS11" s="87">
        <v>-428.90170356126271</v>
      </c>
      <c r="IT11" s="87">
        <v>-1598.1166533357746</v>
      </c>
      <c r="IU11" s="87">
        <v>-5134.3599716034896</v>
      </c>
      <c r="IV11" s="87">
        <v>0</v>
      </c>
      <c r="IW11" s="88">
        <v>5.8753357734531164E-10</v>
      </c>
    </row>
    <row r="12" spans="1:257" x14ac:dyDescent="0.25">
      <c r="A12" s="93" t="s">
        <v>9</v>
      </c>
      <c r="B12" s="87">
        <v>-10.317954671174318</v>
      </c>
      <c r="C12" s="87">
        <v>0</v>
      </c>
      <c r="D12" s="87">
        <v>62.90538775077728</v>
      </c>
      <c r="E12" s="87">
        <v>-0.30185214821418421</v>
      </c>
      <c r="F12" s="87">
        <v>0</v>
      </c>
      <c r="G12" s="87">
        <v>24.376541465917263</v>
      </c>
      <c r="H12" s="87">
        <v>0</v>
      </c>
      <c r="I12" s="87">
        <v>0</v>
      </c>
      <c r="J12" s="87">
        <v>-40.341001508707436</v>
      </c>
      <c r="K12" s="87">
        <v>4511.176447133812</v>
      </c>
      <c r="L12" s="87">
        <v>1651.6451506173123</v>
      </c>
      <c r="M12" s="87">
        <v>2668.5318508543533</v>
      </c>
      <c r="N12" s="87">
        <v>-12.977719748062059</v>
      </c>
      <c r="O12" s="87">
        <v>-7.6424349627476573E-2</v>
      </c>
      <c r="P12" s="87">
        <v>-4498.6890594753295</v>
      </c>
      <c r="Q12" s="87">
        <v>0</v>
      </c>
      <c r="R12" s="87">
        <v>-163.76248090678638</v>
      </c>
      <c r="S12" s="87">
        <v>0</v>
      </c>
      <c r="T12" s="87">
        <v>46.137910533725908</v>
      </c>
      <c r="U12" s="87">
        <v>0.6721853271525976</v>
      </c>
      <c r="V12" s="87">
        <v>-19.514471110606209</v>
      </c>
      <c r="W12" s="87">
        <v>-3751.3370372520312</v>
      </c>
      <c r="X12" s="87">
        <v>236.11621284072885</v>
      </c>
      <c r="Y12" s="87">
        <v>7481.6651487199688</v>
      </c>
      <c r="Z12" s="87">
        <v>108.82712726344732</v>
      </c>
      <c r="AA12" s="87">
        <v>98.519404739054579</v>
      </c>
      <c r="AB12" s="87">
        <v>42601.191985039026</v>
      </c>
      <c r="AC12" s="87">
        <v>3441.9256121575431</v>
      </c>
      <c r="AD12" s="87">
        <v>305594.62233353022</v>
      </c>
      <c r="AE12" s="87">
        <v>0</v>
      </c>
      <c r="AF12" s="87">
        <v>-68.344504211878984</v>
      </c>
      <c r="AG12" s="87">
        <v>-14.809981513973639</v>
      </c>
      <c r="AH12" s="87">
        <v>116.51958121244888</v>
      </c>
      <c r="AI12" s="87">
        <v>-628.96002870340953</v>
      </c>
      <c r="AJ12" s="87">
        <v>-77.042130737101189</v>
      </c>
      <c r="AK12" s="87">
        <v>-215.02242046449339</v>
      </c>
      <c r="AL12" s="87">
        <v>35.419065184959045</v>
      </c>
      <c r="AM12" s="87">
        <v>35.271814702018325</v>
      </c>
      <c r="AN12" s="87">
        <v>102.12588697319501</v>
      </c>
      <c r="AO12" s="87">
        <v>924.48784919392585</v>
      </c>
      <c r="AP12" s="87">
        <v>15105.17585821731</v>
      </c>
      <c r="AQ12" s="87">
        <v>0</v>
      </c>
      <c r="AR12" s="87">
        <v>-49.657128224235137</v>
      </c>
      <c r="AS12" s="87">
        <v>-166.78004107635428</v>
      </c>
      <c r="AT12" s="87">
        <v>-11115.052626749633</v>
      </c>
      <c r="AU12" s="87">
        <v>-576.72457838472133</v>
      </c>
      <c r="AV12" s="87">
        <v>6.2445026605727758</v>
      </c>
      <c r="AW12" s="87">
        <v>-0.11103160228897542</v>
      </c>
      <c r="AX12" s="87">
        <v>5003.0084059407736</v>
      </c>
      <c r="AY12" s="87">
        <v>362.35811452193042</v>
      </c>
      <c r="AZ12" s="87">
        <v>101.65064486415923</v>
      </c>
      <c r="BA12" s="87">
        <v>0</v>
      </c>
      <c r="BB12" s="87">
        <v>709.3704912036568</v>
      </c>
      <c r="BC12" s="87">
        <v>-2.3749227138953568</v>
      </c>
      <c r="BD12" s="87">
        <v>-3920.6566153337753</v>
      </c>
      <c r="BE12" s="87">
        <v>284.21095951570726</v>
      </c>
      <c r="BF12" s="87">
        <v>-4.3259065826873533E-3</v>
      </c>
      <c r="BG12" s="87">
        <v>-19.741034361950252</v>
      </c>
      <c r="BH12" s="87">
        <v>0</v>
      </c>
      <c r="BI12" s="87">
        <v>-12.516668901148549</v>
      </c>
      <c r="BJ12" s="87">
        <v>0</v>
      </c>
      <c r="BK12" s="87">
        <v>-0.55275473001005071</v>
      </c>
      <c r="BL12" s="87">
        <v>584.13657847624745</v>
      </c>
      <c r="BM12" s="87">
        <v>0</v>
      </c>
      <c r="BN12" s="87">
        <v>1656.2984162066205</v>
      </c>
      <c r="BO12" s="87">
        <v>4771.1707525435813</v>
      </c>
      <c r="BP12" s="87">
        <v>0</v>
      </c>
      <c r="BQ12" s="87">
        <v>0</v>
      </c>
      <c r="BR12" s="87">
        <v>0</v>
      </c>
      <c r="BS12" s="87">
        <v>-1.8469899594940813</v>
      </c>
      <c r="BT12" s="87">
        <v>61729.458846282083</v>
      </c>
      <c r="BU12" s="87">
        <v>0</v>
      </c>
      <c r="BV12" s="87">
        <v>2066.3132675170582</v>
      </c>
      <c r="BW12" s="87">
        <v>20159.079856329688</v>
      </c>
      <c r="BX12" s="87">
        <v>240267.93452593358</v>
      </c>
      <c r="BY12" s="87">
        <v>0</v>
      </c>
      <c r="BZ12" s="87">
        <v>9.1160622782084311E-2</v>
      </c>
      <c r="CA12" s="87">
        <v>0</v>
      </c>
      <c r="CB12" s="87">
        <v>-28145.681863384394</v>
      </c>
      <c r="CC12" s="87">
        <v>-4848.4544683430722</v>
      </c>
      <c r="CD12" s="87">
        <v>0</v>
      </c>
      <c r="CE12" s="87">
        <v>0</v>
      </c>
      <c r="CF12" s="87">
        <v>-1112.8827274621485</v>
      </c>
      <c r="CG12" s="87">
        <v>0</v>
      </c>
      <c r="CH12" s="87">
        <v>-22.660540648977257</v>
      </c>
      <c r="CI12" s="87">
        <v>-357.83514726960209</v>
      </c>
      <c r="CJ12" s="87">
        <v>-4.1936850031856423</v>
      </c>
      <c r="CK12" s="87">
        <v>-133.31050184610223</v>
      </c>
      <c r="CL12" s="87">
        <v>-1580.4267109189977</v>
      </c>
      <c r="CM12" s="87">
        <v>-1224.3954666943762</v>
      </c>
      <c r="CN12" s="87">
        <v>-2138.5265015976074</v>
      </c>
      <c r="CO12" s="87">
        <v>-6344.4255433913495</v>
      </c>
      <c r="CP12" s="87">
        <v>-7992.8624373299117</v>
      </c>
      <c r="CQ12" s="87">
        <v>-4853.5604800795036</v>
      </c>
      <c r="CR12" s="87">
        <v>-2500.2270781308262</v>
      </c>
      <c r="CS12" s="87">
        <v>-5675.1308903880426</v>
      </c>
      <c r="CT12" s="87">
        <v>-454.32412367156553</v>
      </c>
      <c r="CU12" s="87">
        <v>0</v>
      </c>
      <c r="CV12" s="87">
        <v>-5303.2721152899421</v>
      </c>
      <c r="CW12" s="87">
        <v>-20.33464487635235</v>
      </c>
      <c r="CX12" s="87">
        <v>-697.25286799527578</v>
      </c>
      <c r="CY12" s="87">
        <v>-10785.244444196958</v>
      </c>
      <c r="CZ12" s="87">
        <v>-4015.5123278412775</v>
      </c>
      <c r="DA12" s="87">
        <v>-76.266119355659214</v>
      </c>
      <c r="DB12" s="87">
        <v>-211.41082644277139</v>
      </c>
      <c r="DC12" s="87">
        <v>-915.5756093768905</v>
      </c>
      <c r="DD12" s="87">
        <v>-5699.116382575331</v>
      </c>
      <c r="DE12" s="87">
        <v>-24639.830366508635</v>
      </c>
      <c r="DF12" s="87">
        <v>-1638.654657316127</v>
      </c>
      <c r="DG12" s="87">
        <v>6811.4331862683393</v>
      </c>
      <c r="DH12" s="87">
        <v>-1400.4920121239879</v>
      </c>
      <c r="DI12" s="87">
        <v>-4629.6411648656822</v>
      </c>
      <c r="DJ12" s="87">
        <v>766.82654506675055</v>
      </c>
      <c r="DK12" s="87">
        <v>-349.57170438409537</v>
      </c>
      <c r="DL12" s="87">
        <v>-8641.5556489615119</v>
      </c>
      <c r="DM12" s="87">
        <v>-77.268862723674545</v>
      </c>
      <c r="DN12" s="87">
        <v>196.79286105275605</v>
      </c>
      <c r="DO12" s="87">
        <v>-951.8064864825983</v>
      </c>
      <c r="DP12" s="87">
        <v>-217.37584446746555</v>
      </c>
      <c r="DQ12" s="87">
        <v>-43.161126587885619</v>
      </c>
      <c r="DR12" s="87">
        <v>-2570.0671415906872</v>
      </c>
      <c r="DS12" s="87">
        <v>29704.6107814231</v>
      </c>
      <c r="DT12" s="87">
        <v>-180.65999469722118</v>
      </c>
      <c r="DU12" s="87">
        <v>0</v>
      </c>
      <c r="DV12" s="87">
        <v>-1778.9849620475572</v>
      </c>
      <c r="DW12" s="87">
        <v>-35549.68357262986</v>
      </c>
      <c r="DX12" s="87">
        <v>-4431.9742287879571</v>
      </c>
      <c r="DY12" s="87">
        <v>-8.267288135802497</v>
      </c>
      <c r="DZ12" s="87">
        <v>-59.552460388210648</v>
      </c>
      <c r="EA12" s="87">
        <v>-888.01282741745058</v>
      </c>
      <c r="EB12" s="87">
        <v>-81.085336546712824</v>
      </c>
      <c r="EC12" s="87">
        <v>-698.98717939141102</v>
      </c>
      <c r="ED12" s="87">
        <v>-35953.047966246617</v>
      </c>
      <c r="EE12" s="87">
        <v>-37168.187712166851</v>
      </c>
      <c r="EF12" s="87">
        <v>-23123.815245638863</v>
      </c>
      <c r="EG12" s="87">
        <v>-4980.4725711748733</v>
      </c>
      <c r="EH12" s="87">
        <v>-998.90126709832384</v>
      </c>
      <c r="EI12" s="87">
        <v>811.87573808746265</v>
      </c>
      <c r="EJ12" s="87">
        <v>-8754.1917575699281</v>
      </c>
      <c r="EK12" s="87">
        <v>-6049.5639140300655</v>
      </c>
      <c r="EL12" s="87">
        <v>-609.41795093189501</v>
      </c>
      <c r="EM12" s="87">
        <v>-173.21985432198758</v>
      </c>
      <c r="EN12" s="87">
        <v>-1050.7213119932899</v>
      </c>
      <c r="EO12" s="87">
        <v>-1533.4601721835704</v>
      </c>
      <c r="EP12" s="87">
        <v>-1757.8752111145509</v>
      </c>
      <c r="EQ12" s="87">
        <v>-354.50619772077835</v>
      </c>
      <c r="ER12" s="87">
        <v>-1686.7826707302722</v>
      </c>
      <c r="ES12" s="87">
        <v>39484.898466622151</v>
      </c>
      <c r="ET12" s="87">
        <v>397530.18886227487</v>
      </c>
      <c r="EU12" s="87">
        <v>-50.192052110060473</v>
      </c>
      <c r="EV12" s="87">
        <v>-26737.075059486437</v>
      </c>
      <c r="EW12" s="87">
        <v>-3506.1016229208381</v>
      </c>
      <c r="EX12" s="87">
        <v>-3606.4833238595238</v>
      </c>
      <c r="EY12" s="87">
        <v>-3792.3598392170088</v>
      </c>
      <c r="EZ12" s="87">
        <v>-0.3431885888931967</v>
      </c>
      <c r="FA12" s="87">
        <v>-572.59494587822655</v>
      </c>
      <c r="FB12" s="87">
        <v>-4141.4039946306975</v>
      </c>
      <c r="FC12" s="87">
        <v>0</v>
      </c>
      <c r="FD12" s="87">
        <v>1919.2075467864458</v>
      </c>
      <c r="FE12" s="87">
        <v>-169.6995473633813</v>
      </c>
      <c r="FF12" s="87">
        <v>-2619.8676766036588</v>
      </c>
      <c r="FG12" s="87">
        <v>120.77795961664788</v>
      </c>
      <c r="FH12" s="87">
        <v>-0.42441950139032586</v>
      </c>
      <c r="FI12" s="87">
        <v>-73.703354386966225</v>
      </c>
      <c r="FJ12" s="87">
        <v>-98.586650198886787</v>
      </c>
      <c r="FK12" s="87">
        <v>-85.517850528996803</v>
      </c>
      <c r="FL12" s="87">
        <v>-175.09875943486207</v>
      </c>
      <c r="FM12" s="87">
        <v>-685.31075767472885</v>
      </c>
      <c r="FN12" s="87">
        <v>-3484.3523896036691</v>
      </c>
      <c r="FO12" s="87">
        <v>-4571.8820366943864</v>
      </c>
      <c r="FP12" s="87">
        <v>-1507.0143690963621</v>
      </c>
      <c r="FQ12" s="87">
        <v>-1708.2909064192368</v>
      </c>
      <c r="FR12" s="87">
        <v>-6754.7995208712473</v>
      </c>
      <c r="FS12" s="87">
        <v>-191.71264399381633</v>
      </c>
      <c r="FT12" s="87">
        <v>-523.1520706084342</v>
      </c>
      <c r="FU12" s="87">
        <v>-13538.204604009594</v>
      </c>
      <c r="FV12" s="87">
        <v>-1199.9103547800787</v>
      </c>
      <c r="FW12" s="87">
        <v>-2913.5671000769244</v>
      </c>
      <c r="FX12" s="87">
        <v>-99.123871203304816</v>
      </c>
      <c r="FY12" s="87">
        <v>-1030.4709940446567</v>
      </c>
      <c r="FZ12" s="87">
        <v>-1521.2319665540776</v>
      </c>
      <c r="GA12" s="87">
        <v>-10289.334347129579</v>
      </c>
      <c r="GB12" s="87">
        <v>-11343.873954833696</v>
      </c>
      <c r="GC12" s="87">
        <v>-233.16011627511779</v>
      </c>
      <c r="GD12" s="87">
        <v>-1024.2432789600825</v>
      </c>
      <c r="GE12" s="87">
        <v>-540.30819563899422</v>
      </c>
      <c r="GF12" s="87">
        <v>-12312.796618979364</v>
      </c>
      <c r="GG12" s="87">
        <v>-3347.8200656543163</v>
      </c>
      <c r="GH12" s="87">
        <v>-799.78708775861742</v>
      </c>
      <c r="GI12" s="87">
        <v>-297.2266104938742</v>
      </c>
      <c r="GJ12" s="87">
        <v>-426.87805829815323</v>
      </c>
      <c r="GK12" s="87">
        <v>-9851.6417257137455</v>
      </c>
      <c r="GL12" s="87">
        <v>-1978.5497397472718</v>
      </c>
      <c r="GM12" s="87">
        <v>-4427.8110096143619</v>
      </c>
      <c r="GN12" s="87">
        <v>-12590.200275537514</v>
      </c>
      <c r="GO12" s="87">
        <v>-7410.1320819148623</v>
      </c>
      <c r="GP12" s="87">
        <v>-2643.4610555162658</v>
      </c>
      <c r="GQ12" s="87">
        <v>-4123.8592468131155</v>
      </c>
      <c r="GR12" s="87">
        <v>-4179.4162975580084</v>
      </c>
      <c r="GS12" s="87">
        <v>-6611.6946889239725</v>
      </c>
      <c r="GT12" s="87">
        <v>-2947.2089337463663</v>
      </c>
      <c r="GU12" s="87">
        <v>-9293.5711746751349</v>
      </c>
      <c r="GV12" s="87">
        <v>-6430.7474279251455</v>
      </c>
      <c r="GW12" s="87">
        <v>-8381.8594520649258</v>
      </c>
      <c r="GX12" s="87">
        <v>-4190.616483760442</v>
      </c>
      <c r="GY12" s="87">
        <v>-20618.234974260591</v>
      </c>
      <c r="GZ12" s="87">
        <v>-71638.598174285245</v>
      </c>
      <c r="HA12" s="87">
        <v>-4100.0801783068391</v>
      </c>
      <c r="HB12" s="87">
        <v>-6475.4589359531692</v>
      </c>
      <c r="HC12" s="87">
        <v>-4898.4178158589748</v>
      </c>
      <c r="HD12" s="87">
        <v>-2942.1882619591488</v>
      </c>
      <c r="HE12" s="87">
        <v>-21312.218265234162</v>
      </c>
      <c r="HF12" s="87">
        <v>-707.21963213730498</v>
      </c>
      <c r="HG12" s="87">
        <v>-15213.279783440827</v>
      </c>
      <c r="HH12" s="87">
        <v>-197847.34200505534</v>
      </c>
      <c r="HI12" s="87">
        <v>-57784.846441559836</v>
      </c>
      <c r="HJ12" s="87">
        <v>-5934.6285679074217</v>
      </c>
      <c r="HK12" s="87">
        <v>-72393.847133961477</v>
      </c>
      <c r="HL12" s="87">
        <v>-62203.399736716878</v>
      </c>
      <c r="HM12" s="87">
        <v>-252.58629312881379</v>
      </c>
      <c r="HN12" s="87">
        <v>-10.275470102743359</v>
      </c>
      <c r="HO12" s="87">
        <v>-7.2098443044789224</v>
      </c>
      <c r="HP12" s="87">
        <v>0</v>
      </c>
      <c r="HQ12" s="87">
        <v>-11.396841220233314</v>
      </c>
      <c r="HR12" s="87">
        <v>-263.71503064443328</v>
      </c>
      <c r="HS12" s="87">
        <v>-2844.0023497574334</v>
      </c>
      <c r="HT12" s="87">
        <v>-3713.8617305962471</v>
      </c>
      <c r="HU12" s="87">
        <v>-5856.0406445797025</v>
      </c>
      <c r="HV12" s="87">
        <v>-3457.7467684835556</v>
      </c>
      <c r="HW12" s="87">
        <v>-1546.9218158336635</v>
      </c>
      <c r="HX12" s="87">
        <v>-459.49806986928331</v>
      </c>
      <c r="HY12" s="87">
        <v>-683.46870809590132</v>
      </c>
      <c r="HZ12" s="87">
        <v>-2494.1849344784173</v>
      </c>
      <c r="IA12" s="87">
        <v>-2008.4031794184211</v>
      </c>
      <c r="IB12" s="87">
        <v>-6098.6430976662323</v>
      </c>
      <c r="IC12" s="87">
        <v>-15801.111478380641</v>
      </c>
      <c r="ID12" s="87">
        <v>-668.32449279416596</v>
      </c>
      <c r="IE12" s="87">
        <v>-5775.2237540067554</v>
      </c>
      <c r="IF12" s="87">
        <v>-3278.9508715096763</v>
      </c>
      <c r="IG12" s="87">
        <v>-7199.2652037565313</v>
      </c>
      <c r="IH12" s="87">
        <v>-687.11931109346779</v>
      </c>
      <c r="II12" s="87">
        <v>-1472.2319420356912</v>
      </c>
      <c r="IJ12" s="87">
        <v>0</v>
      </c>
      <c r="IK12" s="87">
        <v>-2066.2589182530601</v>
      </c>
      <c r="IL12" s="87">
        <v>-6991.5165881372204</v>
      </c>
      <c r="IM12" s="87">
        <v>28.414857853520637</v>
      </c>
      <c r="IN12" s="87">
        <v>-567.59142346122621</v>
      </c>
      <c r="IO12" s="87">
        <v>-8871.1306467692211</v>
      </c>
      <c r="IP12" s="87">
        <v>-13951.790729257464</v>
      </c>
      <c r="IQ12" s="87">
        <v>-4021.7189255748044</v>
      </c>
      <c r="IR12" s="87">
        <v>-148.76408212832234</v>
      </c>
      <c r="IS12" s="87">
        <v>-1044.1662722189774</v>
      </c>
      <c r="IT12" s="87">
        <v>-1552.9802586227067</v>
      </c>
      <c r="IU12" s="87">
        <v>-7572.6825439151944</v>
      </c>
      <c r="IV12" s="87">
        <v>70.745201310036535</v>
      </c>
      <c r="IW12" s="88">
        <v>2.9565683234977769E-10</v>
      </c>
    </row>
    <row r="13" spans="1:257" x14ac:dyDescent="0.25">
      <c r="A13" s="93" t="s">
        <v>10</v>
      </c>
      <c r="B13" s="87">
        <v>0.44228831180835115</v>
      </c>
      <c r="C13" s="87">
        <v>0</v>
      </c>
      <c r="D13" s="87">
        <v>2.9441265115573451E-3</v>
      </c>
      <c r="E13" s="87">
        <v>0</v>
      </c>
      <c r="F13" s="87">
        <v>0</v>
      </c>
      <c r="G13" s="87">
        <v>7.3603162788933637E-3</v>
      </c>
      <c r="H13" s="87">
        <v>-8.0246385121641756E-2</v>
      </c>
      <c r="I13" s="87">
        <v>-0.88640579354760862</v>
      </c>
      <c r="J13" s="87">
        <v>-104.72575607769626</v>
      </c>
      <c r="K13" s="87">
        <v>2932.0522478300986</v>
      </c>
      <c r="L13" s="87">
        <v>1584.285674458517</v>
      </c>
      <c r="M13" s="87">
        <v>1256.6019892001045</v>
      </c>
      <c r="N13" s="87">
        <v>-117.95532295113851</v>
      </c>
      <c r="O13" s="87">
        <v>0</v>
      </c>
      <c r="P13" s="87">
        <v>0</v>
      </c>
      <c r="Q13" s="87">
        <v>0</v>
      </c>
      <c r="R13" s="87">
        <v>0</v>
      </c>
      <c r="S13" s="87">
        <v>-2.3598772466693334</v>
      </c>
      <c r="T13" s="87">
        <v>-5.3205465082625372</v>
      </c>
      <c r="U13" s="87">
        <v>-0.16313245396439016</v>
      </c>
      <c r="V13" s="87">
        <v>-139.40403128193375</v>
      </c>
      <c r="W13" s="87">
        <v>-6317.1659049646414</v>
      </c>
      <c r="X13" s="87">
        <v>-667.18554427276604</v>
      </c>
      <c r="Y13" s="87">
        <v>7093.0759176214688</v>
      </c>
      <c r="Z13" s="87">
        <v>280.44532883463944</v>
      </c>
      <c r="AA13" s="87">
        <v>22.643039596372809</v>
      </c>
      <c r="AB13" s="87">
        <v>59752.976708505332</v>
      </c>
      <c r="AC13" s="87">
        <v>4431.2723123358928</v>
      </c>
      <c r="AD13" s="87">
        <v>416637.94898741675</v>
      </c>
      <c r="AE13" s="87">
        <v>901.02783791328886</v>
      </c>
      <c r="AF13" s="87">
        <v>10.93231091236828</v>
      </c>
      <c r="AG13" s="87">
        <v>-13.697846765566561</v>
      </c>
      <c r="AH13" s="87">
        <v>-327.04356756666357</v>
      </c>
      <c r="AI13" s="87">
        <v>-453.534856544543</v>
      </c>
      <c r="AJ13" s="87">
        <v>0</v>
      </c>
      <c r="AK13" s="87">
        <v>237.14276174857514</v>
      </c>
      <c r="AL13" s="87">
        <v>11.569895232823963</v>
      </c>
      <c r="AM13" s="87">
        <v>3.8633342530775892</v>
      </c>
      <c r="AN13" s="87">
        <v>3369.5131900015263</v>
      </c>
      <c r="AO13" s="87">
        <v>5.4533432333549401</v>
      </c>
      <c r="AP13" s="87">
        <v>13929.329603177357</v>
      </c>
      <c r="AQ13" s="87">
        <v>0</v>
      </c>
      <c r="AR13" s="87">
        <v>-148.55084108899709</v>
      </c>
      <c r="AS13" s="87">
        <v>-45.553026367438775</v>
      </c>
      <c r="AT13" s="87">
        <v>-15665.157640347334</v>
      </c>
      <c r="AU13" s="87">
        <v>-104.14185803858747</v>
      </c>
      <c r="AV13" s="87">
        <v>72.169373177805213</v>
      </c>
      <c r="AW13" s="87">
        <v>0</v>
      </c>
      <c r="AX13" s="87">
        <v>2935.5900167370846</v>
      </c>
      <c r="AY13" s="87">
        <v>31.878997379907688</v>
      </c>
      <c r="AZ13" s="87">
        <v>196.30257928459756</v>
      </c>
      <c r="BA13" s="87">
        <v>0</v>
      </c>
      <c r="BB13" s="87">
        <v>534.65270443556005</v>
      </c>
      <c r="BC13" s="87">
        <v>-6.8557865604581574</v>
      </c>
      <c r="BD13" s="87">
        <v>-5708.9500989229118</v>
      </c>
      <c r="BE13" s="87">
        <v>287.22073872028261</v>
      </c>
      <c r="BF13" s="87">
        <v>0</v>
      </c>
      <c r="BG13" s="87">
        <v>-155.8585415025087</v>
      </c>
      <c r="BH13" s="87">
        <v>0</v>
      </c>
      <c r="BI13" s="87">
        <v>-34.182320378098282</v>
      </c>
      <c r="BJ13" s="87">
        <v>-2.0473386940903078</v>
      </c>
      <c r="BK13" s="87">
        <v>-1.098108427980361</v>
      </c>
      <c r="BL13" s="87">
        <v>1197.2017120384112</v>
      </c>
      <c r="BM13" s="87">
        <v>0</v>
      </c>
      <c r="BN13" s="87">
        <v>2251.7626035810399</v>
      </c>
      <c r="BO13" s="87">
        <v>4075.2731658669791</v>
      </c>
      <c r="BP13" s="87">
        <v>-1.1588211535658135</v>
      </c>
      <c r="BQ13" s="87">
        <v>0</v>
      </c>
      <c r="BR13" s="87">
        <v>0</v>
      </c>
      <c r="BS13" s="87">
        <v>-1.5838102326639819E-2</v>
      </c>
      <c r="BT13" s="87">
        <v>113899.3664142153</v>
      </c>
      <c r="BU13" s="87">
        <v>-0.57914660841079613</v>
      </c>
      <c r="BV13" s="87">
        <v>2044.4500330398005</v>
      </c>
      <c r="BW13" s="87">
        <v>25081.289186461243</v>
      </c>
      <c r="BX13" s="87">
        <v>435975.19833375834</v>
      </c>
      <c r="BY13" s="87">
        <v>-0.61821392748317439</v>
      </c>
      <c r="BZ13" s="87">
        <v>0</v>
      </c>
      <c r="CA13" s="87">
        <v>0</v>
      </c>
      <c r="CB13" s="87">
        <v>-102736.379151</v>
      </c>
      <c r="CC13" s="87">
        <v>-4158.4922700751122</v>
      </c>
      <c r="CD13" s="87">
        <v>0</v>
      </c>
      <c r="CE13" s="87">
        <v>0</v>
      </c>
      <c r="CF13" s="87">
        <v>0</v>
      </c>
      <c r="CG13" s="87">
        <v>0</v>
      </c>
      <c r="CH13" s="87">
        <v>-16.561375666223043</v>
      </c>
      <c r="CI13" s="87">
        <v>-652.06945501659959</v>
      </c>
      <c r="CJ13" s="87">
        <v>12.813848988146816</v>
      </c>
      <c r="CK13" s="87">
        <v>-257.6753661195454</v>
      </c>
      <c r="CL13" s="87">
        <v>-2051.6985621345957</v>
      </c>
      <c r="CM13" s="87">
        <v>-2465.9592722429343</v>
      </c>
      <c r="CN13" s="87">
        <v>-7186.1955509504769</v>
      </c>
      <c r="CO13" s="87">
        <v>-7890.7452883188162</v>
      </c>
      <c r="CP13" s="87">
        <v>-3431.4969376483041</v>
      </c>
      <c r="CQ13" s="87">
        <v>-8977.6394123931586</v>
      </c>
      <c r="CR13" s="87">
        <v>-3507.2010961692458</v>
      </c>
      <c r="CS13" s="87">
        <v>-5316.0410813095004</v>
      </c>
      <c r="CT13" s="87">
        <v>-179.24138784081549</v>
      </c>
      <c r="CU13" s="87">
        <v>-27.395165594388899</v>
      </c>
      <c r="CV13" s="87">
        <v>-7250.9097326343608</v>
      </c>
      <c r="CW13" s="87">
        <v>-77.385495904706374</v>
      </c>
      <c r="CX13" s="87">
        <v>-2127.6817558669736</v>
      </c>
      <c r="CY13" s="87">
        <v>-11493.570077422219</v>
      </c>
      <c r="CZ13" s="87">
        <v>-5647.9953238529588</v>
      </c>
      <c r="DA13" s="87">
        <v>-368.67818148714895</v>
      </c>
      <c r="DB13" s="87">
        <v>-923.32645650875202</v>
      </c>
      <c r="DC13" s="87">
        <v>-1695.5681061747066</v>
      </c>
      <c r="DD13" s="87">
        <v>-342.7879639681953</v>
      </c>
      <c r="DE13" s="87">
        <v>-43772.767007885239</v>
      </c>
      <c r="DF13" s="87">
        <v>-3083.995285043306</v>
      </c>
      <c r="DG13" s="87">
        <v>8176.3510090529226</v>
      </c>
      <c r="DH13" s="87">
        <v>-7674.5068651980737</v>
      </c>
      <c r="DI13" s="87">
        <v>-9995.4179032565607</v>
      </c>
      <c r="DJ13" s="87">
        <v>1367.0055876023548</v>
      </c>
      <c r="DK13" s="87">
        <v>-756.07079407477954</v>
      </c>
      <c r="DL13" s="87">
        <v>-13155.320856265926</v>
      </c>
      <c r="DM13" s="87">
        <v>-144.27244171382748</v>
      </c>
      <c r="DN13" s="87">
        <v>-3965.6792918030587</v>
      </c>
      <c r="DO13" s="87">
        <v>-1167.5243643216202</v>
      </c>
      <c r="DP13" s="87">
        <v>-338.02892240026415</v>
      </c>
      <c r="DQ13" s="87">
        <v>-97.914844140496925</v>
      </c>
      <c r="DR13" s="87">
        <v>-7645.2065615900119</v>
      </c>
      <c r="DS13" s="87">
        <v>20206.887304672586</v>
      </c>
      <c r="DT13" s="87">
        <v>-343.66855301659695</v>
      </c>
      <c r="DU13" s="87">
        <v>7.592902273306394</v>
      </c>
      <c r="DV13" s="87">
        <v>-3180.6480088462376</v>
      </c>
      <c r="DW13" s="87">
        <v>-45705.408264226775</v>
      </c>
      <c r="DX13" s="87">
        <v>-6128.6962157622802</v>
      </c>
      <c r="DY13" s="87">
        <v>-23.904447841597484</v>
      </c>
      <c r="DZ13" s="87">
        <v>-710.56844833357036</v>
      </c>
      <c r="EA13" s="87">
        <v>-1010.9512785912652</v>
      </c>
      <c r="EB13" s="87">
        <v>362.29346372154941</v>
      </c>
      <c r="EC13" s="87">
        <v>-353.41241644209958</v>
      </c>
      <c r="ED13" s="87">
        <v>-42074.045788828735</v>
      </c>
      <c r="EE13" s="87">
        <v>-26777.443176014593</v>
      </c>
      <c r="EF13" s="87">
        <v>-26773.635562815532</v>
      </c>
      <c r="EG13" s="87">
        <v>-4766.8563632868381</v>
      </c>
      <c r="EH13" s="87">
        <v>-97.428692409240739</v>
      </c>
      <c r="EI13" s="87">
        <v>-2578.8095044619949</v>
      </c>
      <c r="EJ13" s="87">
        <v>-14016.544701840859</v>
      </c>
      <c r="EK13" s="87">
        <v>-11166.293849256257</v>
      </c>
      <c r="EL13" s="87">
        <v>-818.67374879152578</v>
      </c>
      <c r="EM13" s="87">
        <v>-631.20221454745558</v>
      </c>
      <c r="EN13" s="87">
        <v>-1976.5104409912228</v>
      </c>
      <c r="EO13" s="87">
        <v>-1923.4958260811013</v>
      </c>
      <c r="EP13" s="87">
        <v>-2774.3091386003484</v>
      </c>
      <c r="EQ13" s="87">
        <v>-2128.2018835384738</v>
      </c>
      <c r="ER13" s="87">
        <v>-3557.9953059463242</v>
      </c>
      <c r="ES13" s="87">
        <v>31950.287852918322</v>
      </c>
      <c r="ET13" s="87">
        <v>539160.44749055093</v>
      </c>
      <c r="EU13" s="87">
        <v>-285.56152801141189</v>
      </c>
      <c r="EV13" s="87">
        <v>-31697.450411677342</v>
      </c>
      <c r="EW13" s="87">
        <v>-2062.7906060130481</v>
      </c>
      <c r="EX13" s="87">
        <v>-4163.8661381945421</v>
      </c>
      <c r="EY13" s="87">
        <v>-4400.8268488411904</v>
      </c>
      <c r="EZ13" s="87">
        <v>-82.704458602736267</v>
      </c>
      <c r="FA13" s="87">
        <v>-860.49208983987069</v>
      </c>
      <c r="FB13" s="87">
        <v>-10186.466575134094</v>
      </c>
      <c r="FC13" s="87">
        <v>0</v>
      </c>
      <c r="FD13" s="87">
        <v>2407.5148505896846</v>
      </c>
      <c r="FE13" s="87">
        <v>-81.868734736633897</v>
      </c>
      <c r="FF13" s="87">
        <v>-2245.9961351019119</v>
      </c>
      <c r="FG13" s="87">
        <v>196.77158015108748</v>
      </c>
      <c r="FH13" s="87">
        <v>-66.072339412787557</v>
      </c>
      <c r="FI13" s="87">
        <v>-65.473659144840582</v>
      </c>
      <c r="FJ13" s="87">
        <v>-179.64143202635034</v>
      </c>
      <c r="FK13" s="87">
        <v>-589.49046513335236</v>
      </c>
      <c r="FL13" s="87">
        <v>-406.89299131649409</v>
      </c>
      <c r="FM13" s="87">
        <v>-915.43907735606376</v>
      </c>
      <c r="FN13" s="87">
        <v>-5901.4311042023255</v>
      </c>
      <c r="FO13" s="87">
        <v>-6294.1359021856142</v>
      </c>
      <c r="FP13" s="87">
        <v>-2164.7726553339953</v>
      </c>
      <c r="FQ13" s="87">
        <v>-4191.7322790058488</v>
      </c>
      <c r="FR13" s="87">
        <v>-11407.853346644581</v>
      </c>
      <c r="FS13" s="87">
        <v>-58.337538173200898</v>
      </c>
      <c r="FT13" s="87">
        <v>-82.914049490192127</v>
      </c>
      <c r="FU13" s="87">
        <v>-23129.563383347337</v>
      </c>
      <c r="FV13" s="87">
        <v>-75.039894911638726</v>
      </c>
      <c r="FW13" s="87">
        <v>-4390.2671254382594</v>
      </c>
      <c r="FX13" s="87">
        <v>-337.12574880065102</v>
      </c>
      <c r="FY13" s="87">
        <v>-1824.3038974428443</v>
      </c>
      <c r="FZ13" s="87">
        <v>-1772.1136547193566</v>
      </c>
      <c r="GA13" s="87">
        <v>-9684.8953854861029</v>
      </c>
      <c r="GB13" s="87">
        <v>-12506.952343868878</v>
      </c>
      <c r="GC13" s="87">
        <v>-734.0437771020778</v>
      </c>
      <c r="GD13" s="87">
        <v>-953.85428931815181</v>
      </c>
      <c r="GE13" s="87">
        <v>-942.63809513291437</v>
      </c>
      <c r="GF13" s="87">
        <v>-18938.530370115073</v>
      </c>
      <c r="GG13" s="87">
        <v>-5007.7388850941534</v>
      </c>
      <c r="GH13" s="87">
        <v>-1514.7178493941949</v>
      </c>
      <c r="GI13" s="87">
        <v>-508.04095373173868</v>
      </c>
      <c r="GJ13" s="87">
        <v>-861.9126962362044</v>
      </c>
      <c r="GK13" s="87">
        <v>-16260.734685444753</v>
      </c>
      <c r="GL13" s="87">
        <v>-2309.3121246643318</v>
      </c>
      <c r="GM13" s="87">
        <v>-9289.4008916013117</v>
      </c>
      <c r="GN13" s="87">
        <v>-12471.707698612521</v>
      </c>
      <c r="GO13" s="87">
        <v>-11629.292424677738</v>
      </c>
      <c r="GP13" s="87">
        <v>-3214.7543341054088</v>
      </c>
      <c r="GQ13" s="87">
        <v>-7905.9449582513416</v>
      </c>
      <c r="GR13" s="87">
        <v>-5687.5283958005366</v>
      </c>
      <c r="GS13" s="87">
        <v>-3959.8271667391682</v>
      </c>
      <c r="GT13" s="87">
        <v>-4779.0597395640261</v>
      </c>
      <c r="GU13" s="87">
        <v>-15624.767948231316</v>
      </c>
      <c r="GV13" s="87">
        <v>-6473.4681166745195</v>
      </c>
      <c r="GW13" s="87">
        <v>-8975.3960992751563</v>
      </c>
      <c r="GX13" s="87">
        <v>-9736.4215624406261</v>
      </c>
      <c r="GY13" s="87">
        <v>-29814.175589534851</v>
      </c>
      <c r="GZ13" s="87">
        <v>-92608.844864357583</v>
      </c>
      <c r="HA13" s="87">
        <v>-5628.6806529492851</v>
      </c>
      <c r="HB13" s="87">
        <v>-7685.8828083958797</v>
      </c>
      <c r="HC13" s="87">
        <v>-9661.6460220943827</v>
      </c>
      <c r="HD13" s="87">
        <v>-5583.028299372927</v>
      </c>
      <c r="HE13" s="87">
        <v>-38007.054662820767</v>
      </c>
      <c r="HF13" s="87">
        <v>-1648.3239648250869</v>
      </c>
      <c r="HG13" s="87">
        <v>-24078.557715761013</v>
      </c>
      <c r="HH13" s="87">
        <v>-276789.97864304588</v>
      </c>
      <c r="HI13" s="87">
        <v>-71368.290634946403</v>
      </c>
      <c r="HJ13" s="87">
        <v>-6563.3642989716254</v>
      </c>
      <c r="HK13" s="87">
        <v>-99547.662230895614</v>
      </c>
      <c r="HL13" s="87">
        <v>-100198.56398604198</v>
      </c>
      <c r="HM13" s="87">
        <v>-779.78493883832903</v>
      </c>
      <c r="HN13" s="87">
        <v>-10.687023513272329</v>
      </c>
      <c r="HO13" s="87">
        <v>43.322133081875819</v>
      </c>
      <c r="HP13" s="87">
        <v>0</v>
      </c>
      <c r="HQ13" s="87">
        <v>-191.30368657278441</v>
      </c>
      <c r="HR13" s="87">
        <v>-918.98265828652984</v>
      </c>
      <c r="HS13" s="87">
        <v>-4501.7264409711952</v>
      </c>
      <c r="HT13" s="87">
        <v>-7494.2314727824414</v>
      </c>
      <c r="HU13" s="87">
        <v>-9460.4450754711579</v>
      </c>
      <c r="HV13" s="87">
        <v>-4267.2293390197865</v>
      </c>
      <c r="HW13" s="87">
        <v>11001.510822458797</v>
      </c>
      <c r="HX13" s="87">
        <v>-529.33646676808019</v>
      </c>
      <c r="HY13" s="87">
        <v>-811.38405542466035</v>
      </c>
      <c r="HZ13" s="87">
        <v>-3859.2662395807374</v>
      </c>
      <c r="IA13" s="87">
        <v>-2219.674096035199</v>
      </c>
      <c r="IB13" s="87">
        <v>-9916.3396405253388</v>
      </c>
      <c r="IC13" s="87">
        <v>-20973.481733514025</v>
      </c>
      <c r="ID13" s="87">
        <v>-571.28297479167475</v>
      </c>
      <c r="IE13" s="87">
        <v>-6655.9862485162193</v>
      </c>
      <c r="IF13" s="87">
        <v>-5312.3695561803434</v>
      </c>
      <c r="IG13" s="87">
        <v>-7513.0314009254053</v>
      </c>
      <c r="IH13" s="87">
        <v>-1109.8768424371483</v>
      </c>
      <c r="II13" s="87">
        <v>-1830.4115976367409</v>
      </c>
      <c r="IJ13" s="87">
        <v>0</v>
      </c>
      <c r="IK13" s="87">
        <v>-2864.6706599574086</v>
      </c>
      <c r="IL13" s="87">
        <v>-6122.1819885332106</v>
      </c>
      <c r="IM13" s="87">
        <v>-809.48819396965371</v>
      </c>
      <c r="IN13" s="87">
        <v>-873.85363374119765</v>
      </c>
      <c r="IO13" s="87">
        <v>-14430.108593743189</v>
      </c>
      <c r="IP13" s="87">
        <v>-22750.026597091834</v>
      </c>
      <c r="IQ13" s="87">
        <v>-6010.0923080369976</v>
      </c>
      <c r="IR13" s="87">
        <v>-154.13769562737284</v>
      </c>
      <c r="IS13" s="87">
        <v>-1321.3251852869776</v>
      </c>
      <c r="IT13" s="87">
        <v>-2731.2963591283701</v>
      </c>
      <c r="IU13" s="87">
        <v>-9743.7157876666133</v>
      </c>
      <c r="IV13" s="87">
        <v>0</v>
      </c>
      <c r="IW13" s="88">
        <v>-1.0622898116707802E-9</v>
      </c>
    </row>
    <row r="14" spans="1:257" x14ac:dyDescent="0.25">
      <c r="A14" s="93" t="s">
        <v>11</v>
      </c>
      <c r="B14" s="87">
        <v>14.51277957465296</v>
      </c>
      <c r="C14" s="87">
        <v>0</v>
      </c>
      <c r="D14" s="87">
        <v>0</v>
      </c>
      <c r="E14" s="87">
        <v>0</v>
      </c>
      <c r="F14" s="87">
        <v>-1.5815448490043578</v>
      </c>
      <c r="G14" s="87">
        <v>-7.2902096046731542</v>
      </c>
      <c r="H14" s="87">
        <v>0</v>
      </c>
      <c r="I14" s="87">
        <v>-3.1860314183931853</v>
      </c>
      <c r="J14" s="87">
        <v>-108.95214191587711</v>
      </c>
      <c r="K14" s="87">
        <v>2552.2939243365126</v>
      </c>
      <c r="L14" s="87">
        <v>1639.2471735804704</v>
      </c>
      <c r="M14" s="87">
        <v>1782.7265067506046</v>
      </c>
      <c r="N14" s="87">
        <v>-327.30856882020856</v>
      </c>
      <c r="O14" s="87">
        <v>-1.6728337780342255E-2</v>
      </c>
      <c r="P14" s="87">
        <v>-5.5843971035862543</v>
      </c>
      <c r="Q14" s="87">
        <v>0</v>
      </c>
      <c r="R14" s="87">
        <v>-130.90306675124222</v>
      </c>
      <c r="S14" s="87">
        <v>-7.9980572690356375</v>
      </c>
      <c r="T14" s="87">
        <v>-2.1397933783597796</v>
      </c>
      <c r="U14" s="87">
        <v>-0.35177304589519715</v>
      </c>
      <c r="V14" s="87">
        <v>-101.79395314805834</v>
      </c>
      <c r="W14" s="87">
        <v>-6399.8193455397422</v>
      </c>
      <c r="X14" s="87">
        <v>-203.48031407678718</v>
      </c>
      <c r="Y14" s="87">
        <v>7665.7159724285721</v>
      </c>
      <c r="Z14" s="87">
        <v>242.69331213512419</v>
      </c>
      <c r="AA14" s="87">
        <v>284.64367698090712</v>
      </c>
      <c r="AB14" s="87">
        <v>51296.419936353836</v>
      </c>
      <c r="AC14" s="87">
        <v>5640.8429370947906</v>
      </c>
      <c r="AD14" s="87">
        <v>417290.01170748321</v>
      </c>
      <c r="AE14" s="87">
        <v>-2197.9945018119643</v>
      </c>
      <c r="AF14" s="87">
        <v>-157.02098747905669</v>
      </c>
      <c r="AG14" s="87">
        <v>-79.481112319486144</v>
      </c>
      <c r="AH14" s="87">
        <v>-1598.4266342361079</v>
      </c>
      <c r="AI14" s="87">
        <v>-467.74020803899157</v>
      </c>
      <c r="AJ14" s="87">
        <v>-52.887776179378953</v>
      </c>
      <c r="AK14" s="87">
        <v>237.88229988989701</v>
      </c>
      <c r="AL14" s="87">
        <v>-38.980316504261047</v>
      </c>
      <c r="AM14" s="87">
        <v>29.450332128237847</v>
      </c>
      <c r="AN14" s="87">
        <v>304.68273002498989</v>
      </c>
      <c r="AO14" s="87">
        <v>124.93068190507675</v>
      </c>
      <c r="AP14" s="87">
        <v>19659.645315764083</v>
      </c>
      <c r="AQ14" s="87">
        <v>0</v>
      </c>
      <c r="AR14" s="87">
        <v>-69.469919086713318</v>
      </c>
      <c r="AS14" s="87">
        <v>0</v>
      </c>
      <c r="AT14" s="87">
        <v>-18941.390763224757</v>
      </c>
      <c r="AU14" s="87">
        <v>-539.44444383279279</v>
      </c>
      <c r="AV14" s="87">
        <v>867.46389683836549</v>
      </c>
      <c r="AW14" s="87">
        <v>0</v>
      </c>
      <c r="AX14" s="87">
        <v>1682.0207715883616</v>
      </c>
      <c r="AY14" s="87">
        <v>352.12822157425211</v>
      </c>
      <c r="AZ14" s="87">
        <v>-1.9271045122954278</v>
      </c>
      <c r="BA14" s="87">
        <v>0</v>
      </c>
      <c r="BB14" s="87">
        <v>291.58647535566456</v>
      </c>
      <c r="BC14" s="87">
        <v>-18.794048519960523</v>
      </c>
      <c r="BD14" s="87">
        <v>-7758.7349774149479</v>
      </c>
      <c r="BE14" s="87">
        <v>26.422707618328218</v>
      </c>
      <c r="BF14" s="87">
        <v>0</v>
      </c>
      <c r="BG14" s="87">
        <v>-67.678553086692688</v>
      </c>
      <c r="BH14" s="87">
        <v>0</v>
      </c>
      <c r="BI14" s="87">
        <v>-109.37251255569002</v>
      </c>
      <c r="BJ14" s="87">
        <v>-0.20408572092017552</v>
      </c>
      <c r="BK14" s="87">
        <v>-2.0269965864694717</v>
      </c>
      <c r="BL14" s="87">
        <v>432.98766400535123</v>
      </c>
      <c r="BM14" s="87">
        <v>2.2830712379853318E-2</v>
      </c>
      <c r="BN14" s="87">
        <v>2710.2273196752603</v>
      </c>
      <c r="BO14" s="87">
        <v>18184.83135782478</v>
      </c>
      <c r="BP14" s="87">
        <v>-71.784165130496675</v>
      </c>
      <c r="BQ14" s="87">
        <v>-3.0111008004616059E-2</v>
      </c>
      <c r="BR14" s="87">
        <v>0</v>
      </c>
      <c r="BS14" s="87">
        <v>-1.9291203545524347</v>
      </c>
      <c r="BT14" s="87">
        <v>387314.8792478565</v>
      </c>
      <c r="BU14" s="87">
        <v>0</v>
      </c>
      <c r="BV14" s="87">
        <v>1870.0314483232046</v>
      </c>
      <c r="BW14" s="87">
        <v>29008.45748663065</v>
      </c>
      <c r="BX14" s="87">
        <v>451564.5232360356</v>
      </c>
      <c r="BY14" s="87">
        <v>0</v>
      </c>
      <c r="BZ14" s="87">
        <v>1130.4185841111694</v>
      </c>
      <c r="CA14" s="87">
        <v>0</v>
      </c>
      <c r="CB14" s="87">
        <v>-129821.28521511288</v>
      </c>
      <c r="CC14" s="87">
        <v>-4737.7114049345519</v>
      </c>
      <c r="CD14" s="87">
        <v>0</v>
      </c>
      <c r="CE14" s="87">
        <v>0</v>
      </c>
      <c r="CF14" s="87">
        <v>0</v>
      </c>
      <c r="CG14" s="87">
        <v>0</v>
      </c>
      <c r="CH14" s="87">
        <v>-17.225408388672424</v>
      </c>
      <c r="CI14" s="87">
        <v>-10.321384410471172</v>
      </c>
      <c r="CJ14" s="87">
        <v>20.066358672900378</v>
      </c>
      <c r="CK14" s="87">
        <v>-250.69899516884522</v>
      </c>
      <c r="CL14" s="87">
        <v>-2043.2941786800043</v>
      </c>
      <c r="CM14" s="87">
        <v>-7415.6783514083263</v>
      </c>
      <c r="CN14" s="87">
        <v>-9751.5387669973752</v>
      </c>
      <c r="CO14" s="87">
        <v>-13647.322588850802</v>
      </c>
      <c r="CP14" s="87">
        <v>-15402.516943113842</v>
      </c>
      <c r="CQ14" s="87">
        <v>-9084.6264310151255</v>
      </c>
      <c r="CR14" s="87">
        <v>-4065.5266738790615</v>
      </c>
      <c r="CS14" s="87">
        <v>-9856.334482622322</v>
      </c>
      <c r="CT14" s="87">
        <v>-620.67657318861518</v>
      </c>
      <c r="CU14" s="87">
        <v>-9.4228336954127876</v>
      </c>
      <c r="CV14" s="87">
        <v>-6968.607788798583</v>
      </c>
      <c r="CW14" s="87">
        <v>-89.100862448198967</v>
      </c>
      <c r="CX14" s="87">
        <v>-1961.8964325596285</v>
      </c>
      <c r="CY14" s="87">
        <v>-15449.517870166397</v>
      </c>
      <c r="CZ14" s="87">
        <v>-10008.588818554475</v>
      </c>
      <c r="DA14" s="87">
        <v>-384.02579294259749</v>
      </c>
      <c r="DB14" s="87">
        <v>-1677.6205803189728</v>
      </c>
      <c r="DC14" s="87">
        <v>-3596.1940103819047</v>
      </c>
      <c r="DD14" s="87">
        <v>-605.69583073056833</v>
      </c>
      <c r="DE14" s="87">
        <v>-37942.677336728339</v>
      </c>
      <c r="DF14" s="87">
        <v>-3469.6903806676428</v>
      </c>
      <c r="DG14" s="87">
        <v>4198.6437834468734</v>
      </c>
      <c r="DH14" s="87">
        <v>-9113.7416371704148</v>
      </c>
      <c r="DI14" s="87">
        <v>-7341.2139639374473</v>
      </c>
      <c r="DJ14" s="87">
        <v>1320.1594543596302</v>
      </c>
      <c r="DK14" s="87">
        <v>-1063.3673860992769</v>
      </c>
      <c r="DL14" s="87">
        <v>-16698.892889553303</v>
      </c>
      <c r="DM14" s="87">
        <v>-90.247948467422447</v>
      </c>
      <c r="DN14" s="87">
        <v>-4406.9898213082088</v>
      </c>
      <c r="DO14" s="87">
        <v>-2648.3217504891718</v>
      </c>
      <c r="DP14" s="87">
        <v>-222.44339880032308</v>
      </c>
      <c r="DQ14" s="87">
        <v>-102.18969486777715</v>
      </c>
      <c r="DR14" s="87">
        <v>-10584.511222453011</v>
      </c>
      <c r="DS14" s="87">
        <v>32544.393454432287</v>
      </c>
      <c r="DT14" s="87">
        <v>-260.76676518386682</v>
      </c>
      <c r="DU14" s="87">
        <v>-0.90295214360933418</v>
      </c>
      <c r="DV14" s="87">
        <v>-4302.6518868842049</v>
      </c>
      <c r="DW14" s="87">
        <v>-49237.793312016656</v>
      </c>
      <c r="DX14" s="87">
        <v>-7711.9695754384993</v>
      </c>
      <c r="DY14" s="87">
        <v>-42.28015681105304</v>
      </c>
      <c r="DZ14" s="87">
        <v>5.8780722124602107</v>
      </c>
      <c r="EA14" s="87">
        <v>-1301.4181749343234</v>
      </c>
      <c r="EB14" s="87">
        <v>-1315.2714013137265</v>
      </c>
      <c r="EC14" s="87">
        <v>514.3264476929553</v>
      </c>
      <c r="ED14" s="87">
        <v>-59906.532262542198</v>
      </c>
      <c r="EE14" s="87">
        <v>-34793.905426169506</v>
      </c>
      <c r="EF14" s="87">
        <v>-27290.244661596123</v>
      </c>
      <c r="EG14" s="87">
        <v>-3345.5259483713326</v>
      </c>
      <c r="EH14" s="87">
        <v>-3500.0751441383154</v>
      </c>
      <c r="EI14" s="87">
        <v>-1983.8569989339703</v>
      </c>
      <c r="EJ14" s="87">
        <v>-16177.08099872899</v>
      </c>
      <c r="EK14" s="87">
        <v>-8931.824216901985</v>
      </c>
      <c r="EL14" s="87">
        <v>-685.64246755006991</v>
      </c>
      <c r="EM14" s="87">
        <v>-1091.7391012977866</v>
      </c>
      <c r="EN14" s="87">
        <v>-9714.7208552529119</v>
      </c>
      <c r="EO14" s="87">
        <v>-2591.4180792875036</v>
      </c>
      <c r="EP14" s="87">
        <v>-4077.7795812805043</v>
      </c>
      <c r="EQ14" s="87">
        <v>-3796.833984269404</v>
      </c>
      <c r="ER14" s="87">
        <v>-4180.6160535931695</v>
      </c>
      <c r="ES14" s="87">
        <v>31212.17717132653</v>
      </c>
      <c r="ET14" s="87">
        <v>787477.64204831445</v>
      </c>
      <c r="EU14" s="87">
        <v>-26.424560310336638</v>
      </c>
      <c r="EV14" s="87">
        <v>-52271.550861181553</v>
      </c>
      <c r="EW14" s="87">
        <v>-7101.9737448236001</v>
      </c>
      <c r="EX14" s="87">
        <v>-10677.066648422453</v>
      </c>
      <c r="EY14" s="87">
        <v>-8996.0585849388262</v>
      </c>
      <c r="EZ14" s="87">
        <v>-182.53054076144252</v>
      </c>
      <c r="FA14" s="87">
        <v>-788.12215378444193</v>
      </c>
      <c r="FB14" s="87">
        <v>-22259.955635646154</v>
      </c>
      <c r="FC14" s="87">
        <v>0</v>
      </c>
      <c r="FD14" s="87">
        <v>4131.0740985877546</v>
      </c>
      <c r="FE14" s="87">
        <v>-268.55816858313864</v>
      </c>
      <c r="FF14" s="87">
        <v>-7587.601420218838</v>
      </c>
      <c r="FG14" s="87">
        <v>309.47695396301322</v>
      </c>
      <c r="FH14" s="87">
        <v>-191.60590298353216</v>
      </c>
      <c r="FI14" s="87">
        <v>-56.509280927012156</v>
      </c>
      <c r="FJ14" s="87">
        <v>1018.2627515663937</v>
      </c>
      <c r="FK14" s="87">
        <v>-1418.3662351664036</v>
      </c>
      <c r="FL14" s="87">
        <v>-1425.9612706445066</v>
      </c>
      <c r="FM14" s="87">
        <v>-1333.6260078452997</v>
      </c>
      <c r="FN14" s="87">
        <v>-7503.7865648274455</v>
      </c>
      <c r="FO14" s="87">
        <v>-7860.9029512328871</v>
      </c>
      <c r="FP14" s="87">
        <v>-3119.3369695204842</v>
      </c>
      <c r="FQ14" s="87">
        <v>-4660.990347829892</v>
      </c>
      <c r="FR14" s="87">
        <v>-15496.607441367101</v>
      </c>
      <c r="FS14" s="87">
        <v>-328.68131190617862</v>
      </c>
      <c r="FT14" s="87">
        <v>-131.39487988198428</v>
      </c>
      <c r="FU14" s="87">
        <v>-30645.956556359895</v>
      </c>
      <c r="FV14" s="87">
        <v>-661.51924980858644</v>
      </c>
      <c r="FW14" s="87">
        <v>-9449.9302530392597</v>
      </c>
      <c r="FX14" s="87">
        <v>-298.79726785990124</v>
      </c>
      <c r="FY14" s="87">
        <v>-1611.3200284177656</v>
      </c>
      <c r="FZ14" s="87">
        <v>-3518.4598144791944</v>
      </c>
      <c r="GA14" s="87">
        <v>-24676.774275146581</v>
      </c>
      <c r="GB14" s="87">
        <v>-16272.147545758191</v>
      </c>
      <c r="GC14" s="87">
        <v>-1253.1708623341246</v>
      </c>
      <c r="GD14" s="87">
        <v>-3837.3511719274975</v>
      </c>
      <c r="GE14" s="87">
        <v>-815.95556653459198</v>
      </c>
      <c r="GF14" s="87">
        <v>-26066.184354091605</v>
      </c>
      <c r="GG14" s="87">
        <v>-5753.3212923496749</v>
      </c>
      <c r="GH14" s="87">
        <v>-2184.7893439105123</v>
      </c>
      <c r="GI14" s="87">
        <v>-676.94325519456993</v>
      </c>
      <c r="GJ14" s="87">
        <v>-5513.3939128538459</v>
      </c>
      <c r="GK14" s="87">
        <v>-20888.783835217389</v>
      </c>
      <c r="GL14" s="87">
        <v>-1750.2192938266026</v>
      </c>
      <c r="GM14" s="87">
        <v>-11235.151304213297</v>
      </c>
      <c r="GN14" s="87">
        <v>-18360.254636827576</v>
      </c>
      <c r="GO14" s="87">
        <v>-12156.94052471593</v>
      </c>
      <c r="GP14" s="87">
        <v>-3483.3623279585122</v>
      </c>
      <c r="GQ14" s="87">
        <v>-7909.458571831874</v>
      </c>
      <c r="GR14" s="87">
        <v>-5120.3062432810157</v>
      </c>
      <c r="GS14" s="87">
        <v>-3675.1067717974365</v>
      </c>
      <c r="GT14" s="87">
        <v>-3272.2186823525567</v>
      </c>
      <c r="GU14" s="87">
        <v>-23761.341860093624</v>
      </c>
      <c r="GV14" s="87">
        <v>-11724.664615030602</v>
      </c>
      <c r="GW14" s="87">
        <v>-12806.45534824025</v>
      </c>
      <c r="GX14" s="87">
        <v>-10058.142507634626</v>
      </c>
      <c r="GY14" s="87">
        <v>-33462.55843943591</v>
      </c>
      <c r="GZ14" s="87">
        <v>-145664.79999806426</v>
      </c>
      <c r="HA14" s="87">
        <v>-8812.711205876094</v>
      </c>
      <c r="HB14" s="87">
        <v>-9609.0852056604599</v>
      </c>
      <c r="HC14" s="87">
        <v>-13243.42953812119</v>
      </c>
      <c r="HD14" s="87">
        <v>-7948.2854190743983</v>
      </c>
      <c r="HE14" s="87">
        <v>-47808.440128728049</v>
      </c>
      <c r="HF14" s="87">
        <v>-3190.2100115020926</v>
      </c>
      <c r="HG14" s="87">
        <v>-22267.906672308112</v>
      </c>
      <c r="HH14" s="87">
        <v>-350719.87098518485</v>
      </c>
      <c r="HI14" s="87">
        <v>-96430.15634168635</v>
      </c>
      <c r="HJ14" s="87">
        <v>-7495.8359665212483</v>
      </c>
      <c r="HK14" s="87">
        <v>-126191.28585932948</v>
      </c>
      <c r="HL14" s="87">
        <v>-138020.2624200393</v>
      </c>
      <c r="HM14" s="87">
        <v>-1717.5632713837008</v>
      </c>
      <c r="HN14" s="87">
        <v>-2.3438790992799552</v>
      </c>
      <c r="HO14" s="87">
        <v>-715.62244370579504</v>
      </c>
      <c r="HP14" s="87">
        <v>1.485905197786721</v>
      </c>
      <c r="HQ14" s="87">
        <v>-123.86122284828642</v>
      </c>
      <c r="HR14" s="87">
        <v>-1322.5806211144993</v>
      </c>
      <c r="HS14" s="87">
        <v>-5640.9887013993184</v>
      </c>
      <c r="HT14" s="87">
        <v>-10719.521619495561</v>
      </c>
      <c r="HU14" s="87">
        <v>-13192.192194144172</v>
      </c>
      <c r="HV14" s="87">
        <v>-5710.1942088942451</v>
      </c>
      <c r="HW14" s="87">
        <v>-3343.2215823182069</v>
      </c>
      <c r="HX14" s="87">
        <v>-840.63642920107145</v>
      </c>
      <c r="HY14" s="87">
        <v>-1076.9173981644008</v>
      </c>
      <c r="HZ14" s="87">
        <v>-6393.8875642351668</v>
      </c>
      <c r="IA14" s="87">
        <v>-3410.9946752663027</v>
      </c>
      <c r="IB14" s="87">
        <v>-11125.349569236283</v>
      </c>
      <c r="IC14" s="87">
        <v>-22496.883276770564</v>
      </c>
      <c r="ID14" s="87">
        <v>-343.42751715283839</v>
      </c>
      <c r="IE14" s="87">
        <v>-11754.868486050444</v>
      </c>
      <c r="IF14" s="87">
        <v>-6091.8187293823912</v>
      </c>
      <c r="IG14" s="87">
        <v>-9940.7148240910428</v>
      </c>
      <c r="IH14" s="87">
        <v>-2183.356930153248</v>
      </c>
      <c r="II14" s="87">
        <v>-2429.9070917771296</v>
      </c>
      <c r="IJ14" s="87">
        <v>0.1217637993592177</v>
      </c>
      <c r="IK14" s="87">
        <v>-3613.4241019201722</v>
      </c>
      <c r="IL14" s="87">
        <v>-6226.5996258023843</v>
      </c>
      <c r="IM14" s="87">
        <v>766.94224526821245</v>
      </c>
      <c r="IN14" s="87">
        <v>-1568.2649976977229</v>
      </c>
      <c r="IO14" s="87">
        <v>-15828.547216901901</v>
      </c>
      <c r="IP14" s="87">
        <v>-24426.992559710328</v>
      </c>
      <c r="IQ14" s="87">
        <v>-7008.6607219368661</v>
      </c>
      <c r="IR14" s="87">
        <v>-197.90144713678421</v>
      </c>
      <c r="IS14" s="87">
        <v>-1624.6997367926788</v>
      </c>
      <c r="IT14" s="87">
        <v>-3430.2398151401667</v>
      </c>
      <c r="IU14" s="87">
        <v>-12353.007720663747</v>
      </c>
      <c r="IV14" s="87">
        <v>0</v>
      </c>
      <c r="IW14" s="88">
        <v>1.3733369996771216E-9</v>
      </c>
    </row>
    <row r="15" spans="1:257" x14ac:dyDescent="0.25">
      <c r="A15" s="93" t="s">
        <v>12</v>
      </c>
      <c r="B15" s="87">
        <v>6.3852593538884559</v>
      </c>
      <c r="C15" s="87">
        <v>0</v>
      </c>
      <c r="D15" s="87">
        <v>137.07662454189361</v>
      </c>
      <c r="E15" s="87">
        <v>427.09241870137828</v>
      </c>
      <c r="F15" s="87">
        <v>-2.0088798811596651</v>
      </c>
      <c r="G15" s="87">
        <v>-17.738141957920611</v>
      </c>
      <c r="H15" s="87">
        <v>0</v>
      </c>
      <c r="I15" s="87">
        <v>-2.3292282901661259</v>
      </c>
      <c r="J15" s="87">
        <v>-27.426367760016973</v>
      </c>
      <c r="K15" s="87">
        <v>3120.9668769846899</v>
      </c>
      <c r="L15" s="87">
        <v>1765.3231921518538</v>
      </c>
      <c r="M15" s="87">
        <v>92.000407993873381</v>
      </c>
      <c r="N15" s="87">
        <v>-717.47547095109599</v>
      </c>
      <c r="O15" s="87">
        <v>-2.544611475796002E-2</v>
      </c>
      <c r="P15" s="87">
        <v>-351.25551474330234</v>
      </c>
      <c r="Q15" s="87">
        <v>0</v>
      </c>
      <c r="R15" s="87">
        <v>-93.66078689536134</v>
      </c>
      <c r="S15" s="87">
        <v>-11.016804505477513</v>
      </c>
      <c r="T15" s="87">
        <v>-3.2521043450485685</v>
      </c>
      <c r="U15" s="87">
        <v>1.9474624179458997</v>
      </c>
      <c r="V15" s="87">
        <v>-103.27691865286704</v>
      </c>
      <c r="W15" s="87">
        <v>-6414.4013864172848</v>
      </c>
      <c r="X15" s="87">
        <v>-420.48333417334379</v>
      </c>
      <c r="Y15" s="87">
        <v>3230.8827458091682</v>
      </c>
      <c r="Z15" s="87">
        <v>-704.13293818702823</v>
      </c>
      <c r="AA15" s="87">
        <v>-17.84109223149504</v>
      </c>
      <c r="AB15" s="87">
        <v>17789.543738590819</v>
      </c>
      <c r="AC15" s="87">
        <v>7000.2887485009269</v>
      </c>
      <c r="AD15" s="87">
        <v>439474.5833499491</v>
      </c>
      <c r="AE15" s="87">
        <v>-8050.5542189375756</v>
      </c>
      <c r="AF15" s="87">
        <v>-294.42668436986651</v>
      </c>
      <c r="AG15" s="87">
        <v>-91.228601821800765</v>
      </c>
      <c r="AH15" s="87">
        <v>-1629.108337860589</v>
      </c>
      <c r="AI15" s="87">
        <v>-2258.1775462351275</v>
      </c>
      <c r="AJ15" s="87">
        <v>0</v>
      </c>
      <c r="AK15" s="87">
        <v>-582.8061205814065</v>
      </c>
      <c r="AL15" s="87">
        <v>-9.4107027618748305</v>
      </c>
      <c r="AM15" s="87">
        <v>-1.3699540471888145</v>
      </c>
      <c r="AN15" s="87">
        <v>-178.0730052558074</v>
      </c>
      <c r="AO15" s="87">
        <v>-13.079302985591449</v>
      </c>
      <c r="AP15" s="87">
        <v>20525.206575863176</v>
      </c>
      <c r="AQ15" s="87">
        <v>250.00162389107084</v>
      </c>
      <c r="AR15" s="87">
        <v>-63.496689824331696</v>
      </c>
      <c r="AS15" s="87">
        <v>-72.701367443117334</v>
      </c>
      <c r="AT15" s="87">
        <v>-17387.122555641861</v>
      </c>
      <c r="AU15" s="87">
        <v>-1383.9932795197512</v>
      </c>
      <c r="AV15" s="87">
        <v>742.98794275393459</v>
      </c>
      <c r="AW15" s="87">
        <v>0</v>
      </c>
      <c r="AX15" s="87">
        <v>4294.5487608695785</v>
      </c>
      <c r="AY15" s="87">
        <v>1599.2485154239762</v>
      </c>
      <c r="AZ15" s="87">
        <v>0</v>
      </c>
      <c r="BA15" s="87">
        <v>0</v>
      </c>
      <c r="BB15" s="87">
        <v>294.19686052117618</v>
      </c>
      <c r="BC15" s="87">
        <v>0</v>
      </c>
      <c r="BD15" s="87">
        <v>-8436.8929069835285</v>
      </c>
      <c r="BE15" s="87">
        <v>881.73213903311694</v>
      </c>
      <c r="BF15" s="87">
        <v>-11.690672151657061</v>
      </c>
      <c r="BG15" s="87">
        <v>-30.568508537718643</v>
      </c>
      <c r="BH15" s="87">
        <v>0</v>
      </c>
      <c r="BI15" s="87">
        <v>-223.46868859421767</v>
      </c>
      <c r="BJ15" s="87">
        <v>0</v>
      </c>
      <c r="BK15" s="87">
        <v>-0.86743987630260144</v>
      </c>
      <c r="BL15" s="87">
        <v>432.51347022890593</v>
      </c>
      <c r="BM15" s="87">
        <v>-0.3494296830155581</v>
      </c>
      <c r="BN15" s="87">
        <v>5554.7749151006337</v>
      </c>
      <c r="BO15" s="87">
        <v>0</v>
      </c>
      <c r="BP15" s="87">
        <v>-7.8137748103192948</v>
      </c>
      <c r="BQ15" s="87">
        <v>-0.18175796255685728</v>
      </c>
      <c r="BR15" s="87">
        <v>0</v>
      </c>
      <c r="BS15" s="87">
        <v>0</v>
      </c>
      <c r="BT15" s="87">
        <v>441868.93998856738</v>
      </c>
      <c r="BU15" s="87">
        <v>16.966107112533443</v>
      </c>
      <c r="BV15" s="87">
        <v>2209.4237083703856</v>
      </c>
      <c r="BW15" s="87">
        <v>39378.07330171486</v>
      </c>
      <c r="BX15" s="87">
        <v>429186.10927162529</v>
      </c>
      <c r="BY15" s="87">
        <v>-12.353179925176805</v>
      </c>
      <c r="BZ15" s="87">
        <v>0</v>
      </c>
      <c r="CA15" s="87">
        <v>0</v>
      </c>
      <c r="CB15" s="87">
        <v>-41875.735722630488</v>
      </c>
      <c r="CC15" s="87">
        <v>-2159.6222105909142</v>
      </c>
      <c r="CD15" s="87">
        <v>-6.261561810083732</v>
      </c>
      <c r="CE15" s="87">
        <v>0</v>
      </c>
      <c r="CF15" s="87">
        <v>-1.0882758008091831</v>
      </c>
      <c r="CG15" s="87">
        <v>0</v>
      </c>
      <c r="CH15" s="87">
        <v>-26.042735270052901</v>
      </c>
      <c r="CI15" s="87">
        <v>-23.519025959950937</v>
      </c>
      <c r="CJ15" s="87">
        <v>147.98525732368336</v>
      </c>
      <c r="CK15" s="87">
        <v>-500.60851397474335</v>
      </c>
      <c r="CL15" s="87">
        <v>-1637.310260725056</v>
      </c>
      <c r="CM15" s="87">
        <v>-3541.5070977450059</v>
      </c>
      <c r="CN15" s="87">
        <v>-11049.269335678462</v>
      </c>
      <c r="CO15" s="87">
        <v>-15667.505040395405</v>
      </c>
      <c r="CP15" s="87">
        <v>-15251.819637605269</v>
      </c>
      <c r="CQ15" s="87">
        <v>-9156.9442954831666</v>
      </c>
      <c r="CR15" s="87">
        <v>-1031.1676158289683</v>
      </c>
      <c r="CS15" s="87">
        <v>-9324.0916913956862</v>
      </c>
      <c r="CT15" s="87">
        <v>-968.7495531670836</v>
      </c>
      <c r="CU15" s="87">
        <v>0</v>
      </c>
      <c r="CV15" s="87">
        <v>-8279.6930213682335</v>
      </c>
      <c r="CW15" s="87">
        <v>-141.41950913680114</v>
      </c>
      <c r="CX15" s="87">
        <v>-2608.8811884506181</v>
      </c>
      <c r="CY15" s="87">
        <v>-23966.303994161441</v>
      </c>
      <c r="CZ15" s="87">
        <v>-7668.1926227076037</v>
      </c>
      <c r="DA15" s="87">
        <v>-750.50881200306389</v>
      </c>
      <c r="DB15" s="87">
        <v>-1246.0154104079852</v>
      </c>
      <c r="DC15" s="87">
        <v>-4207.4390394388074</v>
      </c>
      <c r="DD15" s="87">
        <v>-6175.752967170828</v>
      </c>
      <c r="DE15" s="87">
        <v>-20767.810330239605</v>
      </c>
      <c r="DF15" s="87">
        <v>-4535.5426720454234</v>
      </c>
      <c r="DG15" s="87">
        <v>6054.0614386362049</v>
      </c>
      <c r="DH15" s="87">
        <v>-10001.942076547461</v>
      </c>
      <c r="DI15" s="87">
        <v>-12984.399823295847</v>
      </c>
      <c r="DJ15" s="87">
        <v>1595.5325918835247</v>
      </c>
      <c r="DK15" s="87">
        <v>-1119.4324361979541</v>
      </c>
      <c r="DL15" s="87">
        <v>-18984.816843784323</v>
      </c>
      <c r="DM15" s="87">
        <v>-47.615105570802491</v>
      </c>
      <c r="DN15" s="87">
        <v>4619.7847325595394</v>
      </c>
      <c r="DO15" s="87">
        <v>379.05018232040675</v>
      </c>
      <c r="DP15" s="87">
        <v>-193.25097292423374</v>
      </c>
      <c r="DQ15" s="87">
        <v>-227.15746644430908</v>
      </c>
      <c r="DR15" s="87">
        <v>-11546.077723749657</v>
      </c>
      <c r="DS15" s="87">
        <v>64379.707984429515</v>
      </c>
      <c r="DT15" s="87">
        <v>-154.5413537432205</v>
      </c>
      <c r="DU15" s="87">
        <v>19.938305707541353</v>
      </c>
      <c r="DV15" s="87">
        <v>-6237.9971423404104</v>
      </c>
      <c r="DW15" s="87">
        <v>-61788.619836681115</v>
      </c>
      <c r="DX15" s="87">
        <v>-10886.745819108046</v>
      </c>
      <c r="DY15" s="87">
        <v>-34.223183585415057</v>
      </c>
      <c r="DZ15" s="87">
        <v>-1598.2300988827983</v>
      </c>
      <c r="EA15" s="87">
        <v>-1770.159489918794</v>
      </c>
      <c r="EB15" s="87">
        <v>-281.57142917804777</v>
      </c>
      <c r="EC15" s="87">
        <v>-1772.0767246054929</v>
      </c>
      <c r="ED15" s="87">
        <v>-73428.355227382344</v>
      </c>
      <c r="EE15" s="87">
        <v>-32388.753189413212</v>
      </c>
      <c r="EF15" s="87">
        <v>-32048.609898088594</v>
      </c>
      <c r="EG15" s="87">
        <v>-2758.0078503427394</v>
      </c>
      <c r="EH15" s="87">
        <v>-7170.5760754953644</v>
      </c>
      <c r="EI15" s="87">
        <v>-155.735421156337</v>
      </c>
      <c r="EJ15" s="87">
        <v>-17527.886815900751</v>
      </c>
      <c r="EK15" s="87">
        <v>-10689.757327114523</v>
      </c>
      <c r="EL15" s="87">
        <v>-811.84738587496088</v>
      </c>
      <c r="EM15" s="87">
        <v>-2939.1733521073229</v>
      </c>
      <c r="EN15" s="87">
        <v>-11571.029825630783</v>
      </c>
      <c r="EO15" s="87">
        <v>-3319.7313433568993</v>
      </c>
      <c r="EP15" s="87">
        <v>-3380.4895989964734</v>
      </c>
      <c r="EQ15" s="87">
        <v>-4096.6008089374736</v>
      </c>
      <c r="ER15" s="87">
        <v>-2684.9588405217819</v>
      </c>
      <c r="ES15" s="87">
        <v>38863.886199371336</v>
      </c>
      <c r="ET15" s="87">
        <v>1163237.7891657241</v>
      </c>
      <c r="EU15" s="87">
        <v>-5.6514796513717229</v>
      </c>
      <c r="EV15" s="87">
        <v>-74643.904304759038</v>
      </c>
      <c r="EW15" s="87">
        <v>-8077.4227210188092</v>
      </c>
      <c r="EX15" s="87">
        <v>-18044.249147461735</v>
      </c>
      <c r="EY15" s="87">
        <v>-15213.359575564024</v>
      </c>
      <c r="EZ15" s="87">
        <v>-2950.0812282219963</v>
      </c>
      <c r="FA15" s="87">
        <v>-1156.7150978385018</v>
      </c>
      <c r="FB15" s="87">
        <v>-40905.081003472573</v>
      </c>
      <c r="FC15" s="87">
        <v>-2.7150095656930553</v>
      </c>
      <c r="FD15" s="87">
        <v>25470.546703422315</v>
      </c>
      <c r="FE15" s="87">
        <v>-343.16993878509993</v>
      </c>
      <c r="FF15" s="87">
        <v>-8711.9408623431809</v>
      </c>
      <c r="FG15" s="87">
        <v>320.00097314545053</v>
      </c>
      <c r="FH15" s="87">
        <v>-1.278667266587491</v>
      </c>
      <c r="FI15" s="87">
        <v>-46.820396759740042</v>
      </c>
      <c r="FJ15" s="87">
        <v>806.22873334148335</v>
      </c>
      <c r="FK15" s="87">
        <v>-5172.3503196939955</v>
      </c>
      <c r="FL15" s="87">
        <v>-2239.3748781914242</v>
      </c>
      <c r="FM15" s="87">
        <v>-1751.835044142319</v>
      </c>
      <c r="FN15" s="87">
        <v>-11044.269982036449</v>
      </c>
      <c r="FO15" s="87">
        <v>-9504.6189580578939</v>
      </c>
      <c r="FP15" s="87">
        <v>-4073.6966840860159</v>
      </c>
      <c r="FQ15" s="87">
        <v>-5870.1047679436133</v>
      </c>
      <c r="FR15" s="87">
        <v>-20365.531511930498</v>
      </c>
      <c r="FS15" s="87">
        <v>-1228.2716907042575</v>
      </c>
      <c r="FT15" s="87">
        <v>-82.929917805648643</v>
      </c>
      <c r="FU15" s="87">
        <v>-42119.349754617906</v>
      </c>
      <c r="FV15" s="87">
        <v>-2649.3172396810369</v>
      </c>
      <c r="FW15" s="87">
        <v>-11252.385800512518</v>
      </c>
      <c r="FX15" s="87">
        <v>-385.28604106086641</v>
      </c>
      <c r="FY15" s="87">
        <v>-2502.0911543744596</v>
      </c>
      <c r="FZ15" s="87">
        <v>-4586.0660190051067</v>
      </c>
      <c r="GA15" s="87">
        <v>-29907.241061786131</v>
      </c>
      <c r="GB15" s="87">
        <v>-21512.405349031622</v>
      </c>
      <c r="GC15" s="87">
        <v>-1369.678931178586</v>
      </c>
      <c r="GD15" s="87">
        <v>-4035.1619712290531</v>
      </c>
      <c r="GE15" s="87">
        <v>-782.51337900270619</v>
      </c>
      <c r="GF15" s="87">
        <v>-46571.719125448457</v>
      </c>
      <c r="GG15" s="87">
        <v>-9475.626939938591</v>
      </c>
      <c r="GH15" s="87">
        <v>-4293.4706876963583</v>
      </c>
      <c r="GI15" s="87">
        <v>-1672.9320950167617</v>
      </c>
      <c r="GJ15" s="87">
        <v>-4864.1425242648129</v>
      </c>
      <c r="GK15" s="87">
        <v>-25143.186673599776</v>
      </c>
      <c r="GL15" s="87">
        <v>-5550.6621624324798</v>
      </c>
      <c r="GM15" s="87">
        <v>-14948.294173825376</v>
      </c>
      <c r="GN15" s="87">
        <v>-41605.316925947867</v>
      </c>
      <c r="GO15" s="87">
        <v>-15131.766604282482</v>
      </c>
      <c r="GP15" s="87">
        <v>-3995.8924618441142</v>
      </c>
      <c r="GQ15" s="87">
        <v>-13934.228367391999</v>
      </c>
      <c r="GR15" s="87">
        <v>-6907.5652544918976</v>
      </c>
      <c r="GS15" s="87">
        <v>-4121.2141579685376</v>
      </c>
      <c r="GT15" s="87">
        <v>-8914.7264114371919</v>
      </c>
      <c r="GU15" s="87">
        <v>-49156.857588607723</v>
      </c>
      <c r="GV15" s="87">
        <v>-9399.7771100855753</v>
      </c>
      <c r="GW15" s="87">
        <v>-14365.307852948154</v>
      </c>
      <c r="GX15" s="87">
        <v>-13497.975182022667</v>
      </c>
      <c r="GY15" s="87">
        <v>-34141.199394704629</v>
      </c>
      <c r="GZ15" s="87">
        <v>-139692.40264009545</v>
      </c>
      <c r="HA15" s="87">
        <v>-9600.8388085955157</v>
      </c>
      <c r="HB15" s="87">
        <v>-14560.009282399056</v>
      </c>
      <c r="HC15" s="87">
        <v>-22582.191873422718</v>
      </c>
      <c r="HD15" s="87">
        <v>-10690.803668171104</v>
      </c>
      <c r="HE15" s="87">
        <v>-50085.812953508765</v>
      </c>
      <c r="HF15" s="87">
        <v>-2194.2928350382995</v>
      </c>
      <c r="HG15" s="87">
        <v>-33719.426874499157</v>
      </c>
      <c r="HH15" s="87">
        <v>-480238.54215275228</v>
      </c>
      <c r="HI15" s="87">
        <v>-129415.93520913555</v>
      </c>
      <c r="HJ15" s="87">
        <v>-9853.4244969602078</v>
      </c>
      <c r="HK15" s="87">
        <v>-159632.0239060187</v>
      </c>
      <c r="HL15" s="87">
        <v>-127915.20732561575</v>
      </c>
      <c r="HM15" s="87">
        <v>-1793.3871863573486</v>
      </c>
      <c r="HN15" s="87">
        <v>-9.3578087022397956</v>
      </c>
      <c r="HO15" s="87">
        <v>-697.09762114782552</v>
      </c>
      <c r="HP15" s="87">
        <v>-15686.460102672707</v>
      </c>
      <c r="HQ15" s="87">
        <v>-145.10374303782865</v>
      </c>
      <c r="HR15" s="87">
        <v>-1661.9998079638731</v>
      </c>
      <c r="HS15" s="87">
        <v>-8201.0237410528407</v>
      </c>
      <c r="HT15" s="87">
        <v>-17604.629621148535</v>
      </c>
      <c r="HU15" s="87">
        <v>-15647.673660494667</v>
      </c>
      <c r="HV15" s="87">
        <v>-8064.7785599867802</v>
      </c>
      <c r="HW15" s="87">
        <v>-5388.6323197282927</v>
      </c>
      <c r="HX15" s="87">
        <v>-3428.4283837381799</v>
      </c>
      <c r="HY15" s="87">
        <v>-5353.8575628859116</v>
      </c>
      <c r="HZ15" s="87">
        <v>-12928.834833535508</v>
      </c>
      <c r="IA15" s="87">
        <v>-3284.0051592188597</v>
      </c>
      <c r="IB15" s="87">
        <v>-14254.007353619902</v>
      </c>
      <c r="IC15" s="87">
        <v>-27615.463498003948</v>
      </c>
      <c r="ID15" s="87">
        <v>-849.78868551998175</v>
      </c>
      <c r="IE15" s="87">
        <v>-13886.924185150576</v>
      </c>
      <c r="IF15" s="87">
        <v>-7600.5481564186794</v>
      </c>
      <c r="IG15" s="87">
        <v>-10237.259273750677</v>
      </c>
      <c r="IH15" s="87">
        <v>-1502.7934646112581</v>
      </c>
      <c r="II15" s="87">
        <v>-2186.4574105777142</v>
      </c>
      <c r="IJ15" s="87">
        <v>-1.6774517407976557</v>
      </c>
      <c r="IK15" s="87">
        <v>-4224.8254847599337</v>
      </c>
      <c r="IL15" s="87">
        <v>-4853.3277413939686</v>
      </c>
      <c r="IM15" s="87">
        <v>-5528.1161755474623</v>
      </c>
      <c r="IN15" s="87">
        <v>-1919.8598953703422</v>
      </c>
      <c r="IO15" s="87">
        <v>-19023.098623162979</v>
      </c>
      <c r="IP15" s="87">
        <v>-26518.230345990603</v>
      </c>
      <c r="IQ15" s="87">
        <v>-7997.162314133624</v>
      </c>
      <c r="IR15" s="87">
        <v>-93.235927657884673</v>
      </c>
      <c r="IS15" s="87">
        <v>-2083.2009513888092</v>
      </c>
      <c r="IT15" s="87">
        <v>-5059.5209903082805</v>
      </c>
      <c r="IU15" s="87">
        <v>-13639.682855220286</v>
      </c>
      <c r="IV15" s="87">
        <v>0</v>
      </c>
      <c r="IW15" s="88">
        <v>3.3069227356463671E-9</v>
      </c>
    </row>
    <row r="16" spans="1:257" x14ac:dyDescent="0.25">
      <c r="A16" s="93" t="s">
        <v>13</v>
      </c>
      <c r="B16" s="87">
        <v>33.291989663955377</v>
      </c>
      <c r="C16" s="87">
        <v>0</v>
      </c>
      <c r="D16" s="87">
        <v>1538.7413541325277</v>
      </c>
      <c r="E16" s="87">
        <v>141.97378188875999</v>
      </c>
      <c r="F16" s="87">
        <v>-1.3698879514402778</v>
      </c>
      <c r="G16" s="87">
        <v>-4.158254695708892E-2</v>
      </c>
      <c r="H16" s="87">
        <v>0</v>
      </c>
      <c r="I16" s="87">
        <v>-2.7561285898861523</v>
      </c>
      <c r="J16" s="87">
        <v>-7.4381364894028739</v>
      </c>
      <c r="K16" s="87">
        <v>3059.7675551896318</v>
      </c>
      <c r="L16" s="87">
        <v>1706.4776082468252</v>
      </c>
      <c r="M16" s="87">
        <v>893.51037738985974</v>
      </c>
      <c r="N16" s="87">
        <v>-1110.7254283596642</v>
      </c>
      <c r="O16" s="87">
        <v>0</v>
      </c>
      <c r="P16" s="87">
        <v>-1095.1861707276887</v>
      </c>
      <c r="Q16" s="87">
        <v>0</v>
      </c>
      <c r="R16" s="87">
        <v>-100.75264239851154</v>
      </c>
      <c r="S16" s="87">
        <v>-14.170304119792696</v>
      </c>
      <c r="T16" s="87">
        <v>-1.0675968516511034</v>
      </c>
      <c r="U16" s="87">
        <v>-0.78788159379849376</v>
      </c>
      <c r="V16" s="87">
        <v>76.52622656896591</v>
      </c>
      <c r="W16" s="87">
        <v>-4899.5223840712997</v>
      </c>
      <c r="X16" s="87">
        <v>-1294.3024303148291</v>
      </c>
      <c r="Y16" s="87">
        <v>6202.5329978825212</v>
      </c>
      <c r="Z16" s="87">
        <v>-2152.4622190391492</v>
      </c>
      <c r="AA16" s="87">
        <v>-37.13297354680352</v>
      </c>
      <c r="AB16" s="87">
        <v>-284.42950528513882</v>
      </c>
      <c r="AC16" s="87">
        <v>8985.767845217244</v>
      </c>
      <c r="AD16" s="87">
        <v>512695.27236429823</v>
      </c>
      <c r="AE16" s="87">
        <v>-496.51870236346247</v>
      </c>
      <c r="AF16" s="87">
        <v>-489.06488053348767</v>
      </c>
      <c r="AG16" s="87">
        <v>-147.74250049611885</v>
      </c>
      <c r="AH16" s="87">
        <v>-3731.2478043532201</v>
      </c>
      <c r="AI16" s="87">
        <v>-3993.793795236058</v>
      </c>
      <c r="AJ16" s="87">
        <v>8.8318804992500404</v>
      </c>
      <c r="AK16" s="87">
        <v>-57.282707462279632</v>
      </c>
      <c r="AL16" s="87">
        <v>-21.260326676258892</v>
      </c>
      <c r="AM16" s="87">
        <v>-15.098664059093039</v>
      </c>
      <c r="AN16" s="87">
        <v>-598.36868602572656</v>
      </c>
      <c r="AO16" s="87">
        <v>-8.3632313542909174</v>
      </c>
      <c r="AP16" s="87">
        <v>13937.37963184734</v>
      </c>
      <c r="AQ16" s="87">
        <v>0</v>
      </c>
      <c r="AR16" s="87">
        <v>-347.82912812310292</v>
      </c>
      <c r="AS16" s="87">
        <v>-1.9403631181212391</v>
      </c>
      <c r="AT16" s="87">
        <v>-17647.673576696237</v>
      </c>
      <c r="AU16" s="87">
        <v>-1739.597441996498</v>
      </c>
      <c r="AV16" s="87">
        <v>541.15648685199506</v>
      </c>
      <c r="AW16" s="87">
        <v>0</v>
      </c>
      <c r="AX16" s="87">
        <v>6311.4423662918143</v>
      </c>
      <c r="AY16" s="87">
        <v>483.8380566055406</v>
      </c>
      <c r="AZ16" s="87">
        <v>22.71900178442921</v>
      </c>
      <c r="BA16" s="87">
        <v>-2.6771684726305569</v>
      </c>
      <c r="BB16" s="87">
        <v>320.25139857267288</v>
      </c>
      <c r="BC16" s="87">
        <v>-5.5884139792555132</v>
      </c>
      <c r="BD16" s="87">
        <v>-13364.63059200838</v>
      </c>
      <c r="BE16" s="87">
        <v>595.5694591396732</v>
      </c>
      <c r="BF16" s="87">
        <v>-43.456564887930313</v>
      </c>
      <c r="BG16" s="87">
        <v>-55.925722339512212</v>
      </c>
      <c r="BH16" s="87">
        <v>-2.673430715600706</v>
      </c>
      <c r="BI16" s="87">
        <v>-90.537608768584448</v>
      </c>
      <c r="BJ16" s="87">
        <v>0</v>
      </c>
      <c r="BK16" s="87">
        <v>-4.9814956815335076</v>
      </c>
      <c r="BL16" s="87">
        <v>10164.320995445692</v>
      </c>
      <c r="BM16" s="87">
        <v>0</v>
      </c>
      <c r="BN16" s="87">
        <v>16324.245838683941</v>
      </c>
      <c r="BO16" s="87">
        <v>902.80763867724295</v>
      </c>
      <c r="BP16" s="87">
        <v>-116.42018998819228</v>
      </c>
      <c r="BQ16" s="87">
        <v>15.674212076593356</v>
      </c>
      <c r="BR16" s="87">
        <v>0</v>
      </c>
      <c r="BS16" s="87">
        <v>0</v>
      </c>
      <c r="BT16" s="87">
        <v>189099.61942375806</v>
      </c>
      <c r="BU16" s="87">
        <v>0</v>
      </c>
      <c r="BV16" s="87">
        <v>2422.1145389890971</v>
      </c>
      <c r="BW16" s="87">
        <v>48113.91637748159</v>
      </c>
      <c r="BX16" s="87">
        <v>509489.32088973874</v>
      </c>
      <c r="BY16" s="87">
        <v>-0.25229859951492162</v>
      </c>
      <c r="BZ16" s="87">
        <v>1422.385088530348</v>
      </c>
      <c r="CA16" s="87">
        <v>517956.20039917855</v>
      </c>
      <c r="CB16" s="87">
        <v>457083.51886537229</v>
      </c>
      <c r="CC16" s="87">
        <v>-4850.9484434107981</v>
      </c>
      <c r="CD16" s="87">
        <v>-421.78485593535748</v>
      </c>
      <c r="CE16" s="87">
        <v>0</v>
      </c>
      <c r="CF16" s="87">
        <v>0</v>
      </c>
      <c r="CG16" s="87">
        <v>0</v>
      </c>
      <c r="CH16" s="87">
        <v>-62.977000976325542</v>
      </c>
      <c r="CI16" s="87">
        <v>-15.400960621871036</v>
      </c>
      <c r="CJ16" s="87">
        <v>67.383324552922488</v>
      </c>
      <c r="CK16" s="87">
        <v>-1426.13828722518</v>
      </c>
      <c r="CL16" s="87">
        <v>-3075.7666200508638</v>
      </c>
      <c r="CM16" s="87">
        <v>-5842.6711634540752</v>
      </c>
      <c r="CN16" s="87">
        <v>-15396.920425914715</v>
      </c>
      <c r="CO16" s="87">
        <v>-17139.15729922117</v>
      </c>
      <c r="CP16" s="87">
        <v>-32293.936201614742</v>
      </c>
      <c r="CQ16" s="87">
        <v>-10989.463094260545</v>
      </c>
      <c r="CR16" s="87">
        <v>-6609.3665634510526</v>
      </c>
      <c r="CS16" s="87">
        <v>-19096.364176274714</v>
      </c>
      <c r="CT16" s="87">
        <v>-1596.5657434591285</v>
      </c>
      <c r="CU16" s="87">
        <v>-2.1024883292910128</v>
      </c>
      <c r="CV16" s="87">
        <v>-9646.0236175493774</v>
      </c>
      <c r="CW16" s="87">
        <v>-120.14506030863438</v>
      </c>
      <c r="CX16" s="87">
        <v>-2853.0572909735474</v>
      </c>
      <c r="CY16" s="87">
        <v>-23043.925741883711</v>
      </c>
      <c r="CZ16" s="87">
        <v>-12087.353666208244</v>
      </c>
      <c r="DA16" s="87">
        <v>-1535.455202402602</v>
      </c>
      <c r="DB16" s="87">
        <v>-1290.1119525849258</v>
      </c>
      <c r="DC16" s="87">
        <v>-5889.3826375030558</v>
      </c>
      <c r="DD16" s="87">
        <v>-14082.37167357318</v>
      </c>
      <c r="DE16" s="87">
        <v>-26103.527742548176</v>
      </c>
      <c r="DF16" s="87">
        <v>-5637.4458759730933</v>
      </c>
      <c r="DG16" s="87">
        <v>11040.977276196088</v>
      </c>
      <c r="DH16" s="87">
        <v>-20277.309171127985</v>
      </c>
      <c r="DI16" s="87">
        <v>-5553.711435221132</v>
      </c>
      <c r="DJ16" s="87">
        <v>2452.6325276744142</v>
      </c>
      <c r="DK16" s="87">
        <v>-1595.7612161844052</v>
      </c>
      <c r="DL16" s="87">
        <v>-20761.762498163833</v>
      </c>
      <c r="DM16" s="87">
        <v>-114.98929170558409</v>
      </c>
      <c r="DN16" s="87">
        <v>10.260585086311039</v>
      </c>
      <c r="DO16" s="87">
        <v>65.260034094673756</v>
      </c>
      <c r="DP16" s="87">
        <v>-231.78719059398719</v>
      </c>
      <c r="DQ16" s="87">
        <v>-316.54129846548034</v>
      </c>
      <c r="DR16" s="87">
        <v>-25792.840048663234</v>
      </c>
      <c r="DS16" s="87">
        <v>51944.181640160852</v>
      </c>
      <c r="DT16" s="87">
        <v>-164.47293239523049</v>
      </c>
      <c r="DU16" s="87">
        <v>43.612199903707292</v>
      </c>
      <c r="DV16" s="87">
        <v>-5723.6704476379655</v>
      </c>
      <c r="DW16" s="87">
        <v>-82740.763178485548</v>
      </c>
      <c r="DX16" s="87">
        <v>-11893.194131727603</v>
      </c>
      <c r="DY16" s="87">
        <v>-38.626915585734501</v>
      </c>
      <c r="DZ16" s="87">
        <v>-5458.5466043852848</v>
      </c>
      <c r="EA16" s="87">
        <v>-1970.9545772658389</v>
      </c>
      <c r="EB16" s="87">
        <v>-4459.2295120772324</v>
      </c>
      <c r="EC16" s="87">
        <v>-321.84042051778852</v>
      </c>
      <c r="ED16" s="87">
        <v>-68464.240094539899</v>
      </c>
      <c r="EE16" s="87">
        <v>-37531.543476346909</v>
      </c>
      <c r="EF16" s="87">
        <v>-36842.814463477676</v>
      </c>
      <c r="EG16" s="87">
        <v>-3221.859042751189</v>
      </c>
      <c r="EH16" s="87">
        <v>-6454.6618259750903</v>
      </c>
      <c r="EI16" s="87">
        <v>-1012.7353850938289</v>
      </c>
      <c r="EJ16" s="87">
        <v>-21877.26327371554</v>
      </c>
      <c r="EK16" s="87">
        <v>-18576.315661490942</v>
      </c>
      <c r="EL16" s="87">
        <v>-1350.0327510843672</v>
      </c>
      <c r="EM16" s="87">
        <v>-3343.9147922655025</v>
      </c>
      <c r="EN16" s="87">
        <v>-18467.081580421258</v>
      </c>
      <c r="EO16" s="87">
        <v>-3751.7263342422975</v>
      </c>
      <c r="EP16" s="87">
        <v>-4206.972405048311</v>
      </c>
      <c r="EQ16" s="87">
        <v>-5170.206768171055</v>
      </c>
      <c r="ER16" s="87">
        <v>-3184.8480235502861</v>
      </c>
      <c r="ES16" s="87">
        <v>50614.830304193252</v>
      </c>
      <c r="ET16" s="87">
        <v>622218.50889918557</v>
      </c>
      <c r="EU16" s="87">
        <v>-162.03924275808708</v>
      </c>
      <c r="EV16" s="87">
        <v>-107414.58925480118</v>
      </c>
      <c r="EW16" s="87">
        <v>-22940.188375236732</v>
      </c>
      <c r="EX16" s="87">
        <v>-26706.385344166934</v>
      </c>
      <c r="EY16" s="87">
        <v>-42635.713678113403</v>
      </c>
      <c r="EZ16" s="87">
        <v>-6794.9885800101529</v>
      </c>
      <c r="FA16" s="87">
        <v>-2197.1650360557705</v>
      </c>
      <c r="FB16" s="87">
        <v>-62414.231822302667</v>
      </c>
      <c r="FC16" s="87">
        <v>0</v>
      </c>
      <c r="FD16" s="87">
        <v>34040.126013354442</v>
      </c>
      <c r="FE16" s="87">
        <v>-417.05799495148256</v>
      </c>
      <c r="FF16" s="87">
        <v>-9120.8210096558887</v>
      </c>
      <c r="FG16" s="87">
        <v>2138.020415922053</v>
      </c>
      <c r="FH16" s="87">
        <v>-30.257143156641341</v>
      </c>
      <c r="FI16" s="87">
        <v>-127.95416918324995</v>
      </c>
      <c r="FJ16" s="87">
        <v>38.956780023839769</v>
      </c>
      <c r="FK16" s="87">
        <v>-6782.1175838057552</v>
      </c>
      <c r="FL16" s="87">
        <v>-3454.8796519561647</v>
      </c>
      <c r="FM16" s="87">
        <v>-3187.5804962121661</v>
      </c>
      <c r="FN16" s="87">
        <v>-13290.213425295797</v>
      </c>
      <c r="FO16" s="87">
        <v>-11327.901860670956</v>
      </c>
      <c r="FP16" s="87">
        <v>-5267.2059695532398</v>
      </c>
      <c r="FQ16" s="87">
        <v>-8771.5552072717364</v>
      </c>
      <c r="FR16" s="87">
        <v>-22487.179550689791</v>
      </c>
      <c r="FS16" s="87">
        <v>-1889.6576406935424</v>
      </c>
      <c r="FT16" s="87">
        <v>-1862.2853109762432</v>
      </c>
      <c r="FU16" s="87">
        <v>-41753.650195653303</v>
      </c>
      <c r="FV16" s="87">
        <v>31.652250707552604</v>
      </c>
      <c r="FW16" s="87">
        <v>-20235.181965848609</v>
      </c>
      <c r="FX16" s="87">
        <v>-844.83677465242761</v>
      </c>
      <c r="FY16" s="87">
        <v>-2527.9635875972076</v>
      </c>
      <c r="FZ16" s="87">
        <v>-10108.821822465154</v>
      </c>
      <c r="GA16" s="87">
        <v>-34736.41033710706</v>
      </c>
      <c r="GB16" s="87">
        <v>-21004.46330649943</v>
      </c>
      <c r="GC16" s="87">
        <v>-1700.637866035107</v>
      </c>
      <c r="GD16" s="87">
        <v>-3429.3937740713677</v>
      </c>
      <c r="GE16" s="87">
        <v>-1023.9302115502085</v>
      </c>
      <c r="GF16" s="87">
        <v>-28487.364185069149</v>
      </c>
      <c r="GG16" s="87">
        <v>-8730.1837090573699</v>
      </c>
      <c r="GH16" s="87">
        <v>-3690.8356528045133</v>
      </c>
      <c r="GI16" s="87">
        <v>-1228.5326577357389</v>
      </c>
      <c r="GJ16" s="87">
        <v>-2975.6339780996786</v>
      </c>
      <c r="GK16" s="87">
        <v>-33905.982838149073</v>
      </c>
      <c r="GL16" s="87">
        <v>-5461.2052380933219</v>
      </c>
      <c r="GM16" s="87">
        <v>-14136.141077997547</v>
      </c>
      <c r="GN16" s="87">
        <v>-32924.620358019303</v>
      </c>
      <c r="GO16" s="87">
        <v>-15880.206015576914</v>
      </c>
      <c r="GP16" s="87">
        <v>-4110.3963940061194</v>
      </c>
      <c r="GQ16" s="87">
        <v>-20495.681523283169</v>
      </c>
      <c r="GR16" s="87">
        <v>-8533.2054053921929</v>
      </c>
      <c r="GS16" s="87">
        <v>-5016.0566462105762</v>
      </c>
      <c r="GT16" s="87">
        <v>-10540.792345405625</v>
      </c>
      <c r="GU16" s="87">
        <v>-76832.429749098985</v>
      </c>
      <c r="GV16" s="87">
        <v>-11337.63193668104</v>
      </c>
      <c r="GW16" s="87">
        <v>-12063.763376227462</v>
      </c>
      <c r="GX16" s="87">
        <v>-21441.187456302669</v>
      </c>
      <c r="GY16" s="87">
        <v>-43701.977305462628</v>
      </c>
      <c r="GZ16" s="87">
        <v>-238761.34052456619</v>
      </c>
      <c r="HA16" s="87">
        <v>-12806.288124763185</v>
      </c>
      <c r="HB16" s="87">
        <v>-16271.897325277081</v>
      </c>
      <c r="HC16" s="87">
        <v>-27523.757613311274</v>
      </c>
      <c r="HD16" s="87">
        <v>-13775.796187479138</v>
      </c>
      <c r="HE16" s="87">
        <v>-56041.541934442932</v>
      </c>
      <c r="HF16" s="87">
        <v>-2972.0102784982532</v>
      </c>
      <c r="HG16" s="87">
        <v>-47576.061722952989</v>
      </c>
      <c r="HH16" s="87">
        <v>-357572.28966326371</v>
      </c>
      <c r="HI16" s="87">
        <v>-124892.81766106238</v>
      </c>
      <c r="HJ16" s="87">
        <v>-6643.4052453234453</v>
      </c>
      <c r="HK16" s="87">
        <v>-190097.63498340311</v>
      </c>
      <c r="HL16" s="87">
        <v>-138379.85251941037</v>
      </c>
      <c r="HM16" s="87">
        <v>-2383.926482610651</v>
      </c>
      <c r="HN16" s="87">
        <v>-52.829925079538377</v>
      </c>
      <c r="HO16" s="87">
        <v>20667.878472589331</v>
      </c>
      <c r="HP16" s="87">
        <v>-21.15477034969744</v>
      </c>
      <c r="HQ16" s="87">
        <v>-242.0613502297893</v>
      </c>
      <c r="HR16" s="87">
        <v>-1611.3895725548471</v>
      </c>
      <c r="HS16" s="87">
        <v>-10934.87996769277</v>
      </c>
      <c r="HT16" s="87">
        <v>-23712.682569270462</v>
      </c>
      <c r="HU16" s="87">
        <v>-18873.283686172221</v>
      </c>
      <c r="HV16" s="87">
        <v>-9917.7193566034148</v>
      </c>
      <c r="HW16" s="87">
        <v>-10946.35985646946</v>
      </c>
      <c r="HX16" s="87">
        <v>-4609.6828625470898</v>
      </c>
      <c r="HY16" s="87">
        <v>-3193.8885964730503</v>
      </c>
      <c r="HZ16" s="87">
        <v>-13108.71893820303</v>
      </c>
      <c r="IA16" s="87">
        <v>-4531.8593847756601</v>
      </c>
      <c r="IB16" s="87">
        <v>-16721.236007900487</v>
      </c>
      <c r="IC16" s="87">
        <v>-33423.902826249185</v>
      </c>
      <c r="ID16" s="87">
        <v>-1879.1115592338188</v>
      </c>
      <c r="IE16" s="87">
        <v>-17399.708254016703</v>
      </c>
      <c r="IF16" s="87">
        <v>-6921.3576819591653</v>
      </c>
      <c r="IG16" s="87">
        <v>-11880.430307594057</v>
      </c>
      <c r="IH16" s="87">
        <v>-1006.5651013591782</v>
      </c>
      <c r="II16" s="87">
        <v>-2563.8158512844184</v>
      </c>
      <c r="IJ16" s="87">
        <v>-1.2642963153469957</v>
      </c>
      <c r="IK16" s="87">
        <v>-5119.5868374164174</v>
      </c>
      <c r="IL16" s="87">
        <v>-5746.6253213676155</v>
      </c>
      <c r="IM16" s="87">
        <v>-19007.175720231055</v>
      </c>
      <c r="IN16" s="87">
        <v>-2150.4338786078847</v>
      </c>
      <c r="IO16" s="87">
        <v>-20745.998686263854</v>
      </c>
      <c r="IP16" s="87">
        <v>-30794.084079697008</v>
      </c>
      <c r="IQ16" s="87">
        <v>-9672.0401508867781</v>
      </c>
      <c r="IR16" s="87">
        <v>-240.94843531078368</v>
      </c>
      <c r="IS16" s="87">
        <v>-2305.4029871009843</v>
      </c>
      <c r="IT16" s="87">
        <v>-6364.537288243584</v>
      </c>
      <c r="IU16" s="87">
        <v>-20418.952888279655</v>
      </c>
      <c r="IV16" s="87">
        <v>1.5910260253768731</v>
      </c>
      <c r="IW16" s="88">
        <v>-7.9234221406210281E-9</v>
      </c>
    </row>
    <row r="17" spans="1:257" x14ac:dyDescent="0.25">
      <c r="A17" s="93" t="s">
        <v>14</v>
      </c>
      <c r="B17" s="87">
        <v>22.157507311851987</v>
      </c>
      <c r="C17" s="87">
        <v>0</v>
      </c>
      <c r="D17" s="87">
        <v>2991.9510600750418</v>
      </c>
      <c r="E17" s="87">
        <v>0</v>
      </c>
      <c r="F17" s="87">
        <v>-5.525577503110112</v>
      </c>
      <c r="G17" s="87">
        <v>-1.3696558125507181</v>
      </c>
      <c r="H17" s="87">
        <v>0</v>
      </c>
      <c r="I17" s="87">
        <v>-6.0535077982173906</v>
      </c>
      <c r="J17" s="87">
        <v>-16.968366497847871</v>
      </c>
      <c r="K17" s="87">
        <v>-5922.8331541281859</v>
      </c>
      <c r="L17" s="87">
        <v>925.16288015965802</v>
      </c>
      <c r="M17" s="87">
        <v>152.55035342516339</v>
      </c>
      <c r="N17" s="87">
        <v>-810.9951952829324</v>
      </c>
      <c r="O17" s="87">
        <v>-0.17551198758507749</v>
      </c>
      <c r="P17" s="87">
        <v>-1844.8078261255237</v>
      </c>
      <c r="Q17" s="87">
        <v>0</v>
      </c>
      <c r="R17" s="87">
        <v>-409.95162826980436</v>
      </c>
      <c r="S17" s="87">
        <v>-0.45898040526965544</v>
      </c>
      <c r="T17" s="87">
        <v>-7.5503270130938993E-2</v>
      </c>
      <c r="U17" s="87">
        <v>78.358064204075461</v>
      </c>
      <c r="V17" s="87">
        <v>17.818919719426702</v>
      </c>
      <c r="W17" s="87">
        <v>-13973.154322871767</v>
      </c>
      <c r="X17" s="87">
        <v>-877.45766796622922</v>
      </c>
      <c r="Y17" s="87">
        <v>13701.760948078261</v>
      </c>
      <c r="Z17" s="87">
        <v>-2422.1856880746109</v>
      </c>
      <c r="AA17" s="87">
        <v>-52.284027637513915</v>
      </c>
      <c r="AB17" s="87">
        <v>77870.027803291159</v>
      </c>
      <c r="AC17" s="87">
        <v>7614.9607444313524</v>
      </c>
      <c r="AD17" s="87">
        <v>451137.9786945926</v>
      </c>
      <c r="AE17" s="87">
        <v>375.21553329443213</v>
      </c>
      <c r="AF17" s="87">
        <v>-543.49611326457125</v>
      </c>
      <c r="AG17" s="87">
        <v>-435.77076310769371</v>
      </c>
      <c r="AH17" s="87">
        <v>-3381.8182137717358</v>
      </c>
      <c r="AI17" s="87">
        <v>-3925.2120762244808</v>
      </c>
      <c r="AJ17" s="87">
        <v>-4.7361744272486384</v>
      </c>
      <c r="AK17" s="87">
        <v>-2413.7499908429895</v>
      </c>
      <c r="AL17" s="87">
        <v>-101.77873497589772</v>
      </c>
      <c r="AM17" s="87">
        <v>-25.943321002622909</v>
      </c>
      <c r="AN17" s="87">
        <v>-113.8744102730395</v>
      </c>
      <c r="AO17" s="87">
        <v>-309.71044022078911</v>
      </c>
      <c r="AP17" s="87">
        <v>5738.2584594888667</v>
      </c>
      <c r="AQ17" s="87">
        <v>4.0933332754326903</v>
      </c>
      <c r="AR17" s="87">
        <v>-37.241031916499537</v>
      </c>
      <c r="AS17" s="87">
        <v>-165.55747749676158</v>
      </c>
      <c r="AT17" s="87">
        <v>-9631.8554734333702</v>
      </c>
      <c r="AU17" s="87">
        <v>-4001.1729311681529</v>
      </c>
      <c r="AV17" s="87">
        <v>258.32822279762479</v>
      </c>
      <c r="AW17" s="87">
        <v>0</v>
      </c>
      <c r="AX17" s="87">
        <v>11975.509338230393</v>
      </c>
      <c r="AY17" s="87">
        <v>1729.6682145712243</v>
      </c>
      <c r="AZ17" s="87">
        <v>-0.152331159036105</v>
      </c>
      <c r="BA17" s="87">
        <v>-4.9202964368661917</v>
      </c>
      <c r="BB17" s="87">
        <v>-43.20804215107858</v>
      </c>
      <c r="BC17" s="87">
        <v>-16.657081085904522</v>
      </c>
      <c r="BD17" s="87">
        <v>-15946.992037295269</v>
      </c>
      <c r="BE17" s="87">
        <v>323.3801626068323</v>
      </c>
      <c r="BF17" s="87">
        <v>-143.28401280813461</v>
      </c>
      <c r="BG17" s="87">
        <v>-163.36004413996568</v>
      </c>
      <c r="BH17" s="87">
        <v>-26.762597714482308</v>
      </c>
      <c r="BI17" s="87">
        <v>58.439943824873296</v>
      </c>
      <c r="BJ17" s="87">
        <v>-1.7385621411729375</v>
      </c>
      <c r="BK17" s="87">
        <v>-3.4731504260231936</v>
      </c>
      <c r="BL17" s="87">
        <v>-1968.9147733624873</v>
      </c>
      <c r="BM17" s="87">
        <v>0</v>
      </c>
      <c r="BN17" s="87">
        <v>14902.547623624507</v>
      </c>
      <c r="BO17" s="87">
        <v>54883.245345674899</v>
      </c>
      <c r="BP17" s="87">
        <v>0</v>
      </c>
      <c r="BQ17" s="87">
        <v>0</v>
      </c>
      <c r="BR17" s="87">
        <v>0</v>
      </c>
      <c r="BS17" s="87">
        <v>-2.9651591261071397</v>
      </c>
      <c r="BT17" s="87">
        <v>185758.03492774258</v>
      </c>
      <c r="BU17" s="87">
        <v>0</v>
      </c>
      <c r="BV17" s="87">
        <v>1824.5784897737979</v>
      </c>
      <c r="BW17" s="87">
        <v>40812.274723594957</v>
      </c>
      <c r="BX17" s="87">
        <v>617584.79615308496</v>
      </c>
      <c r="BY17" s="87">
        <v>0</v>
      </c>
      <c r="BZ17" s="87">
        <v>116452.88504992907</v>
      </c>
      <c r="CA17" s="87">
        <v>1010601.199670078</v>
      </c>
      <c r="CB17" s="87">
        <v>132642.70492915719</v>
      </c>
      <c r="CC17" s="87">
        <v>-2903.2325361026396</v>
      </c>
      <c r="CD17" s="87">
        <v>-8.1391200582378005</v>
      </c>
      <c r="CE17" s="87">
        <v>-506.36003189559392</v>
      </c>
      <c r="CF17" s="87">
        <v>0</v>
      </c>
      <c r="CG17" s="87">
        <v>0</v>
      </c>
      <c r="CH17" s="87">
        <v>-83.789422873115996</v>
      </c>
      <c r="CI17" s="87">
        <v>-236.42259498974474</v>
      </c>
      <c r="CJ17" s="87">
        <v>-270.85164255363691</v>
      </c>
      <c r="CK17" s="87">
        <v>-1291.6729871836419</v>
      </c>
      <c r="CL17" s="87">
        <v>-2543.3468613329064</v>
      </c>
      <c r="CM17" s="87">
        <v>-5503.9384753127306</v>
      </c>
      <c r="CN17" s="87">
        <v>-20006.111330375006</v>
      </c>
      <c r="CO17" s="87">
        <v>-18325.281971165183</v>
      </c>
      <c r="CP17" s="87">
        <v>-35661.04470028264</v>
      </c>
      <c r="CQ17" s="87">
        <v>-13513.241919043838</v>
      </c>
      <c r="CR17" s="87">
        <v>6392.889144117411</v>
      </c>
      <c r="CS17" s="87">
        <v>-26781.780181261274</v>
      </c>
      <c r="CT17" s="87">
        <v>-885.25862224119487</v>
      </c>
      <c r="CU17" s="87">
        <v>-16.15306364231115</v>
      </c>
      <c r="CV17" s="87">
        <v>-12222.018948444733</v>
      </c>
      <c r="CW17" s="87">
        <v>-182.3895309913446</v>
      </c>
      <c r="CX17" s="87">
        <v>-4256.7902322211867</v>
      </c>
      <c r="CY17" s="87">
        <v>-35101.928988867796</v>
      </c>
      <c r="CZ17" s="87">
        <v>-13170.524029074175</v>
      </c>
      <c r="DA17" s="87">
        <v>-1256.720791618483</v>
      </c>
      <c r="DB17" s="87">
        <v>-2117.13926061853</v>
      </c>
      <c r="DC17" s="87">
        <v>-8184.8965695941406</v>
      </c>
      <c r="DD17" s="87">
        <v>-13067.389743135358</v>
      </c>
      <c r="DE17" s="87">
        <v>-14878.209656201157</v>
      </c>
      <c r="DF17" s="87">
        <v>-6114.3978740310558</v>
      </c>
      <c r="DG17" s="87">
        <v>16401.4793878442</v>
      </c>
      <c r="DH17" s="87">
        <v>-21026.387022512317</v>
      </c>
      <c r="DI17" s="87">
        <v>21815.487920963606</v>
      </c>
      <c r="DJ17" s="87">
        <v>1168.4079703743673</v>
      </c>
      <c r="DK17" s="87">
        <v>-2123.1353983473268</v>
      </c>
      <c r="DL17" s="87">
        <v>-25491.678064382322</v>
      </c>
      <c r="DM17" s="87">
        <v>-347.92238031030246</v>
      </c>
      <c r="DN17" s="87">
        <v>-17939.629547714874</v>
      </c>
      <c r="DO17" s="87">
        <v>-3895.7078484479903</v>
      </c>
      <c r="DP17" s="87">
        <v>-531.35625047464453</v>
      </c>
      <c r="DQ17" s="87">
        <v>-687.63808500488153</v>
      </c>
      <c r="DR17" s="87">
        <v>-9096.9760461177902</v>
      </c>
      <c r="DS17" s="87">
        <v>24221.394441675344</v>
      </c>
      <c r="DT17" s="87">
        <v>-294.62899316682757</v>
      </c>
      <c r="DU17" s="87">
        <v>16.097768835476142</v>
      </c>
      <c r="DV17" s="87">
        <v>-6418.6804273876769</v>
      </c>
      <c r="DW17" s="87">
        <v>-123701.08091481491</v>
      </c>
      <c r="DX17" s="87">
        <v>-13350.604021650948</v>
      </c>
      <c r="DY17" s="87">
        <v>-66.749526961459878</v>
      </c>
      <c r="DZ17" s="87">
        <v>-10235.142798634122</v>
      </c>
      <c r="EA17" s="87">
        <v>-2550.3612059198695</v>
      </c>
      <c r="EB17" s="87">
        <v>-9575.5904993977365</v>
      </c>
      <c r="EC17" s="87">
        <v>-2322.2680160218529</v>
      </c>
      <c r="ED17" s="87">
        <v>-100516.87914634554</v>
      </c>
      <c r="EE17" s="87">
        <v>-53657.375189175014</v>
      </c>
      <c r="EF17" s="87">
        <v>-49477.971873262475</v>
      </c>
      <c r="EG17" s="87">
        <v>-3660.8029545594227</v>
      </c>
      <c r="EH17" s="87">
        <v>-10268.105717897161</v>
      </c>
      <c r="EI17" s="87">
        <v>-1070.6688761135579</v>
      </c>
      <c r="EJ17" s="87">
        <v>-29990.010489133419</v>
      </c>
      <c r="EK17" s="87">
        <v>-23513.374651278857</v>
      </c>
      <c r="EL17" s="87">
        <v>-2194.1985463470564</v>
      </c>
      <c r="EM17" s="87">
        <v>-4022.2393046953948</v>
      </c>
      <c r="EN17" s="87">
        <v>-22725.463537139865</v>
      </c>
      <c r="EO17" s="87">
        <v>-4145.3545118705297</v>
      </c>
      <c r="EP17" s="87">
        <v>-6590.7283453027576</v>
      </c>
      <c r="EQ17" s="87">
        <v>-6103.5902334750681</v>
      </c>
      <c r="ER17" s="87">
        <v>-4026.6272473619993</v>
      </c>
      <c r="ES17" s="87">
        <v>35409.983436569426</v>
      </c>
      <c r="ET17" s="87">
        <v>536117.48071646818</v>
      </c>
      <c r="EU17" s="87">
        <v>-220.24039845185473</v>
      </c>
      <c r="EV17" s="87">
        <v>-59078.460947095169</v>
      </c>
      <c r="EW17" s="87">
        <v>-4771.0000317465647</v>
      </c>
      <c r="EX17" s="87">
        <v>-51164.902670882366</v>
      </c>
      <c r="EY17" s="87">
        <v>-10985.463529534327</v>
      </c>
      <c r="EZ17" s="87">
        <v>-568.94429512149691</v>
      </c>
      <c r="FA17" s="87">
        <v>-1764.8048260185356</v>
      </c>
      <c r="FB17" s="87">
        <v>-68667.962479867449</v>
      </c>
      <c r="FC17" s="87">
        <v>0</v>
      </c>
      <c r="FD17" s="87">
        <v>5466.9599348836027</v>
      </c>
      <c r="FE17" s="87">
        <v>-180.55083740223699</v>
      </c>
      <c r="FF17" s="87">
        <v>-9361.8367015861622</v>
      </c>
      <c r="FG17" s="87">
        <v>969.35912756054688</v>
      </c>
      <c r="FH17" s="87">
        <v>-9.6173946102751344</v>
      </c>
      <c r="FI17" s="87">
        <v>-83.601327007175769</v>
      </c>
      <c r="FJ17" s="87">
        <v>189.43523116252533</v>
      </c>
      <c r="FK17" s="87">
        <v>-7249.49780652749</v>
      </c>
      <c r="FL17" s="87">
        <v>-6217.4412930969484</v>
      </c>
      <c r="FM17" s="87">
        <v>-3767.5495324734993</v>
      </c>
      <c r="FN17" s="87">
        <v>-10757.503847650731</v>
      </c>
      <c r="FO17" s="87">
        <v>-10363.835868836064</v>
      </c>
      <c r="FP17" s="87">
        <v>-7497.3793514504978</v>
      </c>
      <c r="FQ17" s="87">
        <v>-8602.3382125598964</v>
      </c>
      <c r="FR17" s="87">
        <v>-25237.547725584933</v>
      </c>
      <c r="FS17" s="87">
        <v>-4925.8340056518464</v>
      </c>
      <c r="FT17" s="87">
        <v>-2187.2707901578497</v>
      </c>
      <c r="FU17" s="87">
        <v>-68181.548488374057</v>
      </c>
      <c r="FV17" s="87">
        <v>-1161.6178109644966</v>
      </c>
      <c r="FW17" s="87">
        <v>-21950.143390062673</v>
      </c>
      <c r="FX17" s="87">
        <v>-1056.4547020760613</v>
      </c>
      <c r="FY17" s="87">
        <v>-3757.9177550682161</v>
      </c>
      <c r="FZ17" s="87">
        <v>-10280.932581301728</v>
      </c>
      <c r="GA17" s="87">
        <v>-39569.783016892368</v>
      </c>
      <c r="GB17" s="87">
        <v>-19582.686659452917</v>
      </c>
      <c r="GC17" s="87">
        <v>-3356.7789400142701</v>
      </c>
      <c r="GD17" s="87">
        <v>-2553.7407440685029</v>
      </c>
      <c r="GE17" s="87">
        <v>-1595.6177089479711</v>
      </c>
      <c r="GF17" s="87">
        <v>-21454.067071465666</v>
      </c>
      <c r="GG17" s="87">
        <v>-6654.4820376090829</v>
      </c>
      <c r="GH17" s="87">
        <v>-2732.4706314419409</v>
      </c>
      <c r="GI17" s="87">
        <v>-1055.8966750465042</v>
      </c>
      <c r="GJ17" s="87">
        <v>-4889.7419959095514</v>
      </c>
      <c r="GK17" s="87">
        <v>-42314.320735246307</v>
      </c>
      <c r="GL17" s="87">
        <v>-10096.809807874681</v>
      </c>
      <c r="GM17" s="87">
        <v>-22817.920043001686</v>
      </c>
      <c r="GN17" s="87">
        <v>-28915.977914425755</v>
      </c>
      <c r="GO17" s="87">
        <v>-18304.759370876374</v>
      </c>
      <c r="GP17" s="87">
        <v>-5262.4414531771872</v>
      </c>
      <c r="GQ17" s="87">
        <v>-20792.86497339579</v>
      </c>
      <c r="GR17" s="87">
        <v>-10932.784839656906</v>
      </c>
      <c r="GS17" s="87">
        <v>-5908.3909381541998</v>
      </c>
      <c r="GT17" s="87">
        <v>-14498.880790666894</v>
      </c>
      <c r="GU17" s="87">
        <v>-135903.23294659815</v>
      </c>
      <c r="GV17" s="87">
        <v>-14055.716145888717</v>
      </c>
      <c r="GW17" s="87">
        <v>-9944.5408421455322</v>
      </c>
      <c r="GX17" s="87">
        <v>-24770.124045360957</v>
      </c>
      <c r="GY17" s="87">
        <v>-46448.718449187509</v>
      </c>
      <c r="GZ17" s="87">
        <v>-186906.53791866516</v>
      </c>
      <c r="HA17" s="87">
        <v>-15636.215675905025</v>
      </c>
      <c r="HB17" s="87">
        <v>-19976.937605227631</v>
      </c>
      <c r="HC17" s="87">
        <v>-24442.291612832021</v>
      </c>
      <c r="HD17" s="87">
        <v>-17305.352731264215</v>
      </c>
      <c r="HE17" s="87">
        <v>-59863.062450992249</v>
      </c>
      <c r="HF17" s="87">
        <v>-6107.3252282936028</v>
      </c>
      <c r="HG17" s="87">
        <v>-61527.859938551948</v>
      </c>
      <c r="HH17" s="87">
        <v>-274851.30360397836</v>
      </c>
      <c r="HI17" s="87">
        <v>-94223.839381614627</v>
      </c>
      <c r="HJ17" s="87">
        <v>-6421.7762883252944</v>
      </c>
      <c r="HK17" s="87">
        <v>-255638.78981119418</v>
      </c>
      <c r="HL17" s="87">
        <v>-148169.26775872818</v>
      </c>
      <c r="HM17" s="87">
        <v>-2169.9716878384984</v>
      </c>
      <c r="HN17" s="87">
        <v>-11.272505768671769</v>
      </c>
      <c r="HO17" s="87">
        <v>-13862.134592128739</v>
      </c>
      <c r="HP17" s="87">
        <v>-9537.4293618032098</v>
      </c>
      <c r="HQ17" s="87">
        <v>-382.6140078308058</v>
      </c>
      <c r="HR17" s="87">
        <v>-2436.017638223002</v>
      </c>
      <c r="HS17" s="87">
        <v>-11559.999712084526</v>
      </c>
      <c r="HT17" s="87">
        <v>-29398.787902965341</v>
      </c>
      <c r="HU17" s="87">
        <v>-24169.076314806312</v>
      </c>
      <c r="HV17" s="87">
        <v>-14289.652614916356</v>
      </c>
      <c r="HW17" s="87">
        <v>-11873.335626170934</v>
      </c>
      <c r="HX17" s="87">
        <v>-6722.8435173813396</v>
      </c>
      <c r="HY17" s="87">
        <v>-2908.5538401069925</v>
      </c>
      <c r="HZ17" s="87">
        <v>-16334.881354751298</v>
      </c>
      <c r="IA17" s="87">
        <v>-7813.5660196799699</v>
      </c>
      <c r="IB17" s="87">
        <v>-21654.344943191485</v>
      </c>
      <c r="IC17" s="87">
        <v>-40914.581919357741</v>
      </c>
      <c r="ID17" s="87">
        <v>-17245.745643027327</v>
      </c>
      <c r="IE17" s="87">
        <v>-23500.878382187369</v>
      </c>
      <c r="IF17" s="87">
        <v>-8394.9569592267035</v>
      </c>
      <c r="IG17" s="87">
        <v>-5982.4762028678706</v>
      </c>
      <c r="IH17" s="87">
        <v>-1081.2094775125947</v>
      </c>
      <c r="II17" s="87">
        <v>-3400.351071766182</v>
      </c>
      <c r="IJ17" s="87">
        <v>0</v>
      </c>
      <c r="IK17" s="87">
        <v>-6909.9698754072988</v>
      </c>
      <c r="IL17" s="87">
        <v>-6736.7283804385042</v>
      </c>
      <c r="IM17" s="87">
        <v>-19219.489807068276</v>
      </c>
      <c r="IN17" s="87">
        <v>-3218.4834394601903</v>
      </c>
      <c r="IO17" s="87">
        <v>-26240.275231433159</v>
      </c>
      <c r="IP17" s="87">
        <v>-44883.205436184078</v>
      </c>
      <c r="IQ17" s="87">
        <v>-11106.746448063132</v>
      </c>
      <c r="IR17" s="87">
        <v>-76.176734602438586</v>
      </c>
      <c r="IS17" s="87">
        <v>-3600.7868556852882</v>
      </c>
      <c r="IT17" s="87">
        <v>-9437.1588622593717</v>
      </c>
      <c r="IU17" s="87">
        <v>-25531.051817117092</v>
      </c>
      <c r="IV17" s="87">
        <v>0</v>
      </c>
      <c r="IW17" s="88">
        <v>1.5788828022778034E-9</v>
      </c>
    </row>
    <row r="18" spans="1:257" x14ac:dyDescent="0.25">
      <c r="A18" s="93" t="s">
        <v>15</v>
      </c>
      <c r="B18" s="87">
        <v>24034.544589474965</v>
      </c>
      <c r="C18" s="87">
        <v>-568.01263084131494</v>
      </c>
      <c r="D18" s="87">
        <v>5739.9413725973063</v>
      </c>
      <c r="E18" s="87">
        <v>0</v>
      </c>
      <c r="F18" s="87">
        <v>-12.577199738401234</v>
      </c>
      <c r="G18" s="87">
        <v>844.98352198601378</v>
      </c>
      <c r="H18" s="87">
        <v>312.90930964477968</v>
      </c>
      <c r="I18" s="87">
        <v>-64.344358323454387</v>
      </c>
      <c r="J18" s="87">
        <v>0</v>
      </c>
      <c r="K18" s="87">
        <v>-18960.697367541266</v>
      </c>
      <c r="L18" s="87">
        <v>551.58978734781067</v>
      </c>
      <c r="M18" s="87">
        <v>-667.24638933994333</v>
      </c>
      <c r="N18" s="87">
        <v>-1992.6389345406885</v>
      </c>
      <c r="O18" s="87">
        <v>-9.5002523390403909E-2</v>
      </c>
      <c r="P18" s="87">
        <v>-79.628421004426983</v>
      </c>
      <c r="Q18" s="87">
        <v>0</v>
      </c>
      <c r="R18" s="87">
        <v>-261.2959328966441</v>
      </c>
      <c r="S18" s="87">
        <v>0</v>
      </c>
      <c r="T18" s="87">
        <v>-0.44523570663562428</v>
      </c>
      <c r="U18" s="87">
        <v>-1.4250904097936474</v>
      </c>
      <c r="V18" s="87">
        <v>-58.294148034556315</v>
      </c>
      <c r="W18" s="87">
        <v>-24143.43294913608</v>
      </c>
      <c r="X18" s="87">
        <v>-2549.0366931002982</v>
      </c>
      <c r="Y18" s="87">
        <v>4438.5922649235335</v>
      </c>
      <c r="Z18" s="87">
        <v>-2426.2373018079788</v>
      </c>
      <c r="AA18" s="87">
        <v>-111.29332922969273</v>
      </c>
      <c r="AB18" s="87">
        <v>71986.855645804331</v>
      </c>
      <c r="AC18" s="87">
        <v>7691.9274293822718</v>
      </c>
      <c r="AD18" s="87">
        <v>617970.58250245324</v>
      </c>
      <c r="AE18" s="87">
        <v>-780.94094362548185</v>
      </c>
      <c r="AF18" s="87">
        <v>-447.20115554529389</v>
      </c>
      <c r="AG18" s="87">
        <v>-1174.8551748295718</v>
      </c>
      <c r="AH18" s="87">
        <v>-4089.1962742573619</v>
      </c>
      <c r="AI18" s="87">
        <v>-8307.3554058919435</v>
      </c>
      <c r="AJ18" s="87">
        <v>-1.7362774610679041</v>
      </c>
      <c r="AK18" s="87">
        <v>-4616.0509357434639</v>
      </c>
      <c r="AL18" s="87">
        <v>-333.78026991824407</v>
      </c>
      <c r="AM18" s="87">
        <v>51.119349966113418</v>
      </c>
      <c r="AN18" s="87">
        <v>-75.664887566197081</v>
      </c>
      <c r="AO18" s="87">
        <v>-9.5016702871506951</v>
      </c>
      <c r="AP18" s="87">
        <v>13188.096099520346</v>
      </c>
      <c r="AQ18" s="87">
        <v>0</v>
      </c>
      <c r="AR18" s="87">
        <v>-348.02472906342109</v>
      </c>
      <c r="AS18" s="87">
        <v>0</v>
      </c>
      <c r="AT18" s="87">
        <v>-18385.721371025767</v>
      </c>
      <c r="AU18" s="87">
        <v>-7051.3566961767365</v>
      </c>
      <c r="AV18" s="87">
        <v>93.612545383922765</v>
      </c>
      <c r="AW18" s="87">
        <v>0</v>
      </c>
      <c r="AX18" s="87">
        <v>14583.602070476591</v>
      </c>
      <c r="AY18" s="87">
        <v>1497.8117547179538</v>
      </c>
      <c r="AZ18" s="87">
        <v>0</v>
      </c>
      <c r="BA18" s="87">
        <v>0</v>
      </c>
      <c r="BB18" s="87">
        <v>910.82810330566349</v>
      </c>
      <c r="BC18" s="87">
        <v>-6.141842239784097</v>
      </c>
      <c r="BD18" s="87">
        <v>-23353.302644794156</v>
      </c>
      <c r="BE18" s="87">
        <v>383.41284960885946</v>
      </c>
      <c r="BF18" s="87">
        <v>-153.41276887223381</v>
      </c>
      <c r="BG18" s="87">
        <v>-43.387085253153344</v>
      </c>
      <c r="BH18" s="87">
        <v>0</v>
      </c>
      <c r="BI18" s="87">
        <v>-50.817804328838221</v>
      </c>
      <c r="BJ18" s="87">
        <v>-13.172737944729139</v>
      </c>
      <c r="BK18" s="87">
        <v>-9.3222998511971724</v>
      </c>
      <c r="BL18" s="87">
        <v>-4107.9978019107548</v>
      </c>
      <c r="BM18" s="87">
        <v>0</v>
      </c>
      <c r="BN18" s="87">
        <v>34785.53195089339</v>
      </c>
      <c r="BO18" s="87">
        <v>4667.3453983843074</v>
      </c>
      <c r="BP18" s="87">
        <v>0</v>
      </c>
      <c r="BQ18" s="87">
        <v>1837.7286858743432</v>
      </c>
      <c r="BR18" s="87">
        <v>0</v>
      </c>
      <c r="BS18" s="87">
        <v>110.61112788130154</v>
      </c>
      <c r="BT18" s="87">
        <v>383433.21251888247</v>
      </c>
      <c r="BU18" s="87">
        <v>0</v>
      </c>
      <c r="BV18" s="87">
        <v>1909.7886455025837</v>
      </c>
      <c r="BW18" s="87">
        <v>65149.40219659594</v>
      </c>
      <c r="BX18" s="87">
        <v>1422340.4011517493</v>
      </c>
      <c r="BY18" s="87">
        <v>0</v>
      </c>
      <c r="BZ18" s="87">
        <v>105507.32534611051</v>
      </c>
      <c r="CA18" s="87">
        <v>1871135.0962106353</v>
      </c>
      <c r="CB18" s="87">
        <v>337192.12171912222</v>
      </c>
      <c r="CC18" s="87">
        <v>-5018.4630198446885</v>
      </c>
      <c r="CD18" s="87">
        <v>0</v>
      </c>
      <c r="CE18" s="87">
        <v>0</v>
      </c>
      <c r="CF18" s="87">
        <v>-1.1797328277733738</v>
      </c>
      <c r="CG18" s="87">
        <v>0</v>
      </c>
      <c r="CH18" s="87">
        <v>65.22099677284298</v>
      </c>
      <c r="CI18" s="87">
        <v>-111.70453418168103</v>
      </c>
      <c r="CJ18" s="87">
        <v>-22971.372198997047</v>
      </c>
      <c r="CK18" s="87">
        <v>-2428.0980426760871</v>
      </c>
      <c r="CL18" s="87">
        <v>-9594.5501422199741</v>
      </c>
      <c r="CM18" s="87">
        <v>-4008.8782681997955</v>
      </c>
      <c r="CN18" s="87">
        <v>-31699.927288374609</v>
      </c>
      <c r="CO18" s="87">
        <v>-22230.038139670116</v>
      </c>
      <c r="CP18" s="87">
        <v>-49313.285661471149</v>
      </c>
      <c r="CQ18" s="87">
        <v>-20423.13838930109</v>
      </c>
      <c r="CR18" s="87">
        <v>6112.6584152375681</v>
      </c>
      <c r="CS18" s="87">
        <v>-26275.33141438962</v>
      </c>
      <c r="CT18" s="87">
        <v>-1899.1595683724145</v>
      </c>
      <c r="CU18" s="87">
        <v>0</v>
      </c>
      <c r="CV18" s="87">
        <v>-17582.315496475385</v>
      </c>
      <c r="CW18" s="87">
        <v>-992.38359780316659</v>
      </c>
      <c r="CX18" s="87">
        <v>-9530.7131798506416</v>
      </c>
      <c r="CY18" s="87">
        <v>-46169.283488383015</v>
      </c>
      <c r="CZ18" s="87">
        <v>-7469.4946411910205</v>
      </c>
      <c r="DA18" s="87">
        <v>-1806.0875298025464</v>
      </c>
      <c r="DB18" s="87">
        <v>-3432.5899160727095</v>
      </c>
      <c r="DC18" s="87">
        <v>-10646.550479951155</v>
      </c>
      <c r="DD18" s="87">
        <v>-10907.394324655786</v>
      </c>
      <c r="DE18" s="87">
        <v>-33409.16787852312</v>
      </c>
      <c r="DF18" s="87">
        <v>-12079.618865717101</v>
      </c>
      <c r="DG18" s="87">
        <v>2089.3655463966761</v>
      </c>
      <c r="DH18" s="87">
        <v>-31423.14413479183</v>
      </c>
      <c r="DI18" s="87">
        <v>-9915.2479677555566</v>
      </c>
      <c r="DJ18" s="87">
        <v>2311.1262220913327</v>
      </c>
      <c r="DK18" s="87">
        <v>-2821.7956598590367</v>
      </c>
      <c r="DL18" s="87">
        <v>-40911.565858089496</v>
      </c>
      <c r="DM18" s="87">
        <v>-539.03581002849</v>
      </c>
      <c r="DN18" s="87">
        <v>-11626.773360521533</v>
      </c>
      <c r="DO18" s="87">
        <v>-2896.367461366659</v>
      </c>
      <c r="DP18" s="87">
        <v>-623.1605444906927</v>
      </c>
      <c r="DQ18" s="87">
        <v>-471.73903998861226</v>
      </c>
      <c r="DR18" s="87">
        <v>-16742.452553004314</v>
      </c>
      <c r="DS18" s="87">
        <v>50481.038437610812</v>
      </c>
      <c r="DT18" s="87">
        <v>-243.92233716800095</v>
      </c>
      <c r="DU18" s="87">
        <v>181.52507445582512</v>
      </c>
      <c r="DV18" s="87">
        <v>-9816.1324036293154</v>
      </c>
      <c r="DW18" s="87">
        <v>-214067.82450807205</v>
      </c>
      <c r="DX18" s="87">
        <v>-14738.961057314926</v>
      </c>
      <c r="DY18" s="87">
        <v>-37.825892764538956</v>
      </c>
      <c r="DZ18" s="87">
        <v>-17361.781752213079</v>
      </c>
      <c r="EA18" s="87">
        <v>-3748.4385197439306</v>
      </c>
      <c r="EB18" s="87">
        <v>-14082.627128967029</v>
      </c>
      <c r="EC18" s="87">
        <v>-5480.7381396531</v>
      </c>
      <c r="ED18" s="87">
        <v>-157083.94562156414</v>
      </c>
      <c r="EE18" s="87">
        <v>-78482.789586357147</v>
      </c>
      <c r="EF18" s="87">
        <v>-74307.2295199121</v>
      </c>
      <c r="EG18" s="87">
        <v>-5379.4469895761058</v>
      </c>
      <c r="EH18" s="87">
        <v>-18623.561777017865</v>
      </c>
      <c r="EI18" s="87">
        <v>-4796.6833097849349</v>
      </c>
      <c r="EJ18" s="87">
        <v>-48604.712816408515</v>
      </c>
      <c r="EK18" s="87">
        <v>-33146.695424747188</v>
      </c>
      <c r="EL18" s="87">
        <v>-4178.8971616206809</v>
      </c>
      <c r="EM18" s="87">
        <v>-5385.6638824372767</v>
      </c>
      <c r="EN18" s="87">
        <v>-34215.505486575508</v>
      </c>
      <c r="EO18" s="87">
        <v>-6327.0581328069147</v>
      </c>
      <c r="EP18" s="87">
        <v>-10821.680200939249</v>
      </c>
      <c r="EQ18" s="87">
        <v>-10190.324107728087</v>
      </c>
      <c r="ER18" s="87">
        <v>-5688.380280559224</v>
      </c>
      <c r="ES18" s="87">
        <v>40290.726312035338</v>
      </c>
      <c r="ET18" s="87">
        <v>658424.72400347609</v>
      </c>
      <c r="EU18" s="87">
        <v>10.582379733151278</v>
      </c>
      <c r="EV18" s="87">
        <v>-177258.71064693917</v>
      </c>
      <c r="EW18" s="87">
        <v>-24883.697585116119</v>
      </c>
      <c r="EX18" s="87">
        <v>-77204.512225467945</v>
      </c>
      <c r="EY18" s="87">
        <v>-23235.60586189833</v>
      </c>
      <c r="EZ18" s="87">
        <v>-1221.4538239969195</v>
      </c>
      <c r="FA18" s="87">
        <v>-4143.938463909848</v>
      </c>
      <c r="FB18" s="87">
        <v>-126439.30292244218</v>
      </c>
      <c r="FC18" s="87">
        <v>-1.5767890533059528</v>
      </c>
      <c r="FD18" s="87">
        <v>-186.10178314410859</v>
      </c>
      <c r="FE18" s="87">
        <v>-738.25751952627729</v>
      </c>
      <c r="FF18" s="87">
        <v>-20837.450175938615</v>
      </c>
      <c r="FG18" s="87">
        <v>5096.6915686547591</v>
      </c>
      <c r="FH18" s="87">
        <v>306.67340210400124</v>
      </c>
      <c r="FI18" s="87">
        <v>-173.50792949146967</v>
      </c>
      <c r="FJ18" s="87">
        <v>947.59791302319798</v>
      </c>
      <c r="FK18" s="87">
        <v>-7388.9063335752817</v>
      </c>
      <c r="FL18" s="87">
        <v>-6615.9026756378462</v>
      </c>
      <c r="FM18" s="87">
        <v>-5732.4986610611559</v>
      </c>
      <c r="FN18" s="87">
        <v>-19198.036306219798</v>
      </c>
      <c r="FO18" s="87">
        <v>-18224.184422435639</v>
      </c>
      <c r="FP18" s="87">
        <v>-11548.617455608888</v>
      </c>
      <c r="FQ18" s="87">
        <v>-16050.165147037744</v>
      </c>
      <c r="FR18" s="87">
        <v>-41845.691618708668</v>
      </c>
      <c r="FS18" s="87">
        <v>-2103.786924089075</v>
      </c>
      <c r="FT18" s="87">
        <v>-200.79492292617019</v>
      </c>
      <c r="FU18" s="87">
        <v>-100231.61960739322</v>
      </c>
      <c r="FV18" s="87">
        <v>51.421293111493242</v>
      </c>
      <c r="FW18" s="87">
        <v>-21051.768131803157</v>
      </c>
      <c r="FX18" s="87">
        <v>-1348.5844411930973</v>
      </c>
      <c r="FY18" s="87">
        <v>-5717.7325798286165</v>
      </c>
      <c r="FZ18" s="87">
        <v>-9873.4229598919519</v>
      </c>
      <c r="GA18" s="87">
        <v>-114707.58945396679</v>
      </c>
      <c r="GB18" s="87">
        <v>-31386.939879997553</v>
      </c>
      <c r="GC18" s="87">
        <v>-2404.0133313281854</v>
      </c>
      <c r="GD18" s="87">
        <v>-2765.9023885442357</v>
      </c>
      <c r="GE18" s="87">
        <v>-2870.6704103278857</v>
      </c>
      <c r="GF18" s="87">
        <v>-36187.96293649586</v>
      </c>
      <c r="GG18" s="87">
        <v>-12715.78470781025</v>
      </c>
      <c r="GH18" s="87">
        <v>-3406.5005183913272</v>
      </c>
      <c r="GI18" s="87">
        <v>-1523.7972277647145</v>
      </c>
      <c r="GJ18" s="87">
        <v>-4309.3136878180831</v>
      </c>
      <c r="GK18" s="87">
        <v>-81065.158942927286</v>
      </c>
      <c r="GL18" s="87">
        <v>-17837.684362737007</v>
      </c>
      <c r="GM18" s="87">
        <v>-33957.523640460844</v>
      </c>
      <c r="GN18" s="87">
        <v>-69894.539245206994</v>
      </c>
      <c r="GO18" s="87">
        <v>-25552.415360193354</v>
      </c>
      <c r="GP18" s="87">
        <v>-7715.2341824157829</v>
      </c>
      <c r="GQ18" s="87">
        <v>-37923.615702910603</v>
      </c>
      <c r="GR18" s="87">
        <v>-15595.806510038954</v>
      </c>
      <c r="GS18" s="87">
        <v>-10374.147441644727</v>
      </c>
      <c r="GT18" s="87">
        <v>-20211.251557749903</v>
      </c>
      <c r="GU18" s="87">
        <v>-227486.42212206314</v>
      </c>
      <c r="GV18" s="87">
        <v>-15774.977997152841</v>
      </c>
      <c r="GW18" s="87">
        <v>-26695.324544186948</v>
      </c>
      <c r="GX18" s="87">
        <v>-31180.982766032241</v>
      </c>
      <c r="GY18" s="87">
        <v>-59629.6407976642</v>
      </c>
      <c r="GZ18" s="87">
        <v>-296100.65061042283</v>
      </c>
      <c r="HA18" s="87">
        <v>-24573.070401374513</v>
      </c>
      <c r="HB18" s="87">
        <v>-31105.170587588516</v>
      </c>
      <c r="HC18" s="87">
        <v>-32830.565281716583</v>
      </c>
      <c r="HD18" s="87">
        <v>-18119.321743643432</v>
      </c>
      <c r="HE18" s="87">
        <v>-99687.159281602551</v>
      </c>
      <c r="HF18" s="87">
        <v>-8014.723772407996</v>
      </c>
      <c r="HG18" s="87">
        <v>-97095.676126299179</v>
      </c>
      <c r="HH18" s="87">
        <v>-612765.64734413917</v>
      </c>
      <c r="HI18" s="87">
        <v>-230123.54611159646</v>
      </c>
      <c r="HJ18" s="87">
        <v>-13615.202980757229</v>
      </c>
      <c r="HK18" s="87">
        <v>-409674.04777660733</v>
      </c>
      <c r="HL18" s="87">
        <v>-231421.75339955435</v>
      </c>
      <c r="HM18" s="87">
        <v>-3895.5217536991004</v>
      </c>
      <c r="HN18" s="87">
        <v>-59.359561741678789</v>
      </c>
      <c r="HO18" s="87">
        <v>-28136.709076768813</v>
      </c>
      <c r="HP18" s="87">
        <v>-304.10095045051747</v>
      </c>
      <c r="HQ18" s="87">
        <v>-1111.9917747516849</v>
      </c>
      <c r="HR18" s="87">
        <v>-2393.3376000057024</v>
      </c>
      <c r="HS18" s="87">
        <v>-21210.528160275433</v>
      </c>
      <c r="HT18" s="87">
        <v>-59192.066219587185</v>
      </c>
      <c r="HU18" s="87">
        <v>-31724.187047573912</v>
      </c>
      <c r="HV18" s="87">
        <v>-21650.736716419902</v>
      </c>
      <c r="HW18" s="87">
        <v>-19307.762497732903</v>
      </c>
      <c r="HX18" s="87">
        <v>-10266.547951058397</v>
      </c>
      <c r="HY18" s="87">
        <v>-7985.8250339913229</v>
      </c>
      <c r="HZ18" s="87">
        <v>-28711.959237118419</v>
      </c>
      <c r="IA18" s="87">
        <v>-9768.7998395615432</v>
      </c>
      <c r="IB18" s="87">
        <v>-32489.996436658585</v>
      </c>
      <c r="IC18" s="87">
        <v>-70671.484034675057</v>
      </c>
      <c r="ID18" s="87">
        <v>-13068.98030073166</v>
      </c>
      <c r="IE18" s="87">
        <v>-32780.39556578263</v>
      </c>
      <c r="IF18" s="87">
        <v>-12168.230890582869</v>
      </c>
      <c r="IG18" s="87">
        <v>-30584.620765377113</v>
      </c>
      <c r="IH18" s="87">
        <v>-916.88282374783603</v>
      </c>
      <c r="II18" s="87">
        <v>-3557.3701973277298</v>
      </c>
      <c r="IJ18" s="87">
        <v>0</v>
      </c>
      <c r="IK18" s="87">
        <v>-11524.013816654155</v>
      </c>
      <c r="IL18" s="87">
        <v>-10358.840314817175</v>
      </c>
      <c r="IM18" s="87">
        <v>-17959.851145771165</v>
      </c>
      <c r="IN18" s="87">
        <v>-3708.694144693457</v>
      </c>
      <c r="IO18" s="87">
        <v>-44409.030101098542</v>
      </c>
      <c r="IP18" s="87">
        <v>-70382.242817348219</v>
      </c>
      <c r="IQ18" s="87">
        <v>-14609.516077730959</v>
      </c>
      <c r="IR18" s="87">
        <v>-408.77246200508796</v>
      </c>
      <c r="IS18" s="87">
        <v>-6386.5947229791636</v>
      </c>
      <c r="IT18" s="87">
        <v>-11677.401488375297</v>
      </c>
      <c r="IU18" s="87">
        <v>-37015.565684917958</v>
      </c>
      <c r="IV18" s="87">
        <v>3473.6305341294737</v>
      </c>
      <c r="IW18" s="88">
        <v>2.4247128749266267E-9</v>
      </c>
    </row>
    <row r="19" spans="1:257" x14ac:dyDescent="0.25">
      <c r="A19" s="93" t="s">
        <v>16</v>
      </c>
      <c r="B19" s="87">
        <v>54484.208367860541</v>
      </c>
      <c r="C19" s="87">
        <v>302.82960482089055</v>
      </c>
      <c r="D19" s="87">
        <v>5482.4474476497271</v>
      </c>
      <c r="E19" s="87">
        <v>0</v>
      </c>
      <c r="F19" s="87">
        <v>-8.0447567500804151</v>
      </c>
      <c r="G19" s="87">
        <v>-0.18874261432766276</v>
      </c>
      <c r="H19" s="87">
        <v>419.5198462881558</v>
      </c>
      <c r="I19" s="87">
        <v>-15.043010587581106</v>
      </c>
      <c r="J19" s="87">
        <v>-7.7530636188467534</v>
      </c>
      <c r="K19" s="87">
        <v>-27200.39347317853</v>
      </c>
      <c r="L19" s="87">
        <v>982.13667335460525</v>
      </c>
      <c r="M19" s="87">
        <v>-2190.6151477595376</v>
      </c>
      <c r="N19" s="87">
        <v>-3322.9528990854324</v>
      </c>
      <c r="O19" s="87">
        <v>-7.1213795830161244</v>
      </c>
      <c r="P19" s="87">
        <v>-46.987674466601653</v>
      </c>
      <c r="Q19" s="87">
        <v>0</v>
      </c>
      <c r="R19" s="87">
        <v>0</v>
      </c>
      <c r="S19" s="87">
        <v>0</v>
      </c>
      <c r="T19" s="87">
        <v>-108.9375343119942</v>
      </c>
      <c r="U19" s="87">
        <v>100.75373740195819</v>
      </c>
      <c r="V19" s="87">
        <v>-747.90372633990114</v>
      </c>
      <c r="W19" s="87">
        <v>-21589.286768873979</v>
      </c>
      <c r="X19" s="87">
        <v>-1806.1597924798771</v>
      </c>
      <c r="Y19" s="87">
        <v>5998.3654013937903</v>
      </c>
      <c r="Z19" s="87">
        <v>-2855.6390720467989</v>
      </c>
      <c r="AA19" s="87">
        <v>-155.73172173085993</v>
      </c>
      <c r="AB19" s="87">
        <v>23117.833672126024</v>
      </c>
      <c r="AC19" s="87">
        <v>9464.1272091055398</v>
      </c>
      <c r="AD19" s="87">
        <v>692380.29051840014</v>
      </c>
      <c r="AE19" s="87">
        <v>-4237.4156435595287</v>
      </c>
      <c r="AF19" s="87">
        <v>-520.18716285642404</v>
      </c>
      <c r="AG19" s="87">
        <v>-1129.0004359386567</v>
      </c>
      <c r="AH19" s="87">
        <v>-6723.9209904944028</v>
      </c>
      <c r="AI19" s="87">
        <v>-7483.7270575936445</v>
      </c>
      <c r="AJ19" s="87">
        <v>0</v>
      </c>
      <c r="AK19" s="87">
        <v>-4764.3831430750452</v>
      </c>
      <c r="AL19" s="87">
        <v>-832.33141579532912</v>
      </c>
      <c r="AM19" s="87">
        <v>84.859100866080567</v>
      </c>
      <c r="AN19" s="87">
        <v>-152.0311995442288</v>
      </c>
      <c r="AO19" s="87">
        <v>-50.535993860486194</v>
      </c>
      <c r="AP19" s="87">
        <v>26616.276467176081</v>
      </c>
      <c r="AQ19" s="87">
        <v>0</v>
      </c>
      <c r="AR19" s="87">
        <v>-645.65988624912711</v>
      </c>
      <c r="AS19" s="87">
        <v>-73.348430313415861</v>
      </c>
      <c r="AT19" s="87">
        <v>-23551.408272813718</v>
      </c>
      <c r="AU19" s="87">
        <v>-7276.872298485644</v>
      </c>
      <c r="AV19" s="87">
        <v>58.642048297310922</v>
      </c>
      <c r="AW19" s="87">
        <v>0</v>
      </c>
      <c r="AX19" s="87">
        <v>10389.271125298817</v>
      </c>
      <c r="AY19" s="87">
        <v>394.72773259795315</v>
      </c>
      <c r="AZ19" s="87">
        <v>98.154314385372288</v>
      </c>
      <c r="BA19" s="87">
        <v>0</v>
      </c>
      <c r="BB19" s="87">
        <v>1511.2069216605091</v>
      </c>
      <c r="BC19" s="87">
        <v>-5.4773487976098503</v>
      </c>
      <c r="BD19" s="87">
        <v>-28098.769463378689</v>
      </c>
      <c r="BE19" s="87">
        <v>-491.12331707523163</v>
      </c>
      <c r="BF19" s="87">
        <v>-359.41741293832291</v>
      </c>
      <c r="BG19" s="87">
        <v>-171.2529159601815</v>
      </c>
      <c r="BH19" s="87">
        <v>-105.49250497775091</v>
      </c>
      <c r="BI19" s="87">
        <v>115.65498399038513</v>
      </c>
      <c r="BJ19" s="87">
        <v>0</v>
      </c>
      <c r="BK19" s="87">
        <v>-16.784111740767347</v>
      </c>
      <c r="BL19" s="87">
        <v>-5689.2019392204929</v>
      </c>
      <c r="BM19" s="87">
        <v>0</v>
      </c>
      <c r="BN19" s="87">
        <v>49172.830023574876</v>
      </c>
      <c r="BO19" s="87">
        <v>0</v>
      </c>
      <c r="BP19" s="87">
        <v>0</v>
      </c>
      <c r="BQ19" s="87">
        <v>822.08183477099374</v>
      </c>
      <c r="BR19" s="87">
        <v>0</v>
      </c>
      <c r="BS19" s="87">
        <v>0</v>
      </c>
      <c r="BT19" s="87">
        <v>422273.59353006334</v>
      </c>
      <c r="BU19" s="87">
        <v>0</v>
      </c>
      <c r="BV19" s="87">
        <v>3578.3691383350401</v>
      </c>
      <c r="BW19" s="87">
        <v>74895.741473011207</v>
      </c>
      <c r="BX19" s="87">
        <v>1967356.963238318</v>
      </c>
      <c r="BY19" s="87">
        <v>0</v>
      </c>
      <c r="BZ19" s="87">
        <v>155037.53463126847</v>
      </c>
      <c r="CA19" s="87">
        <v>2513478.9957426959</v>
      </c>
      <c r="CB19" s="87">
        <v>362495.32453921426</v>
      </c>
      <c r="CC19" s="87">
        <v>-9664.0825555421798</v>
      </c>
      <c r="CD19" s="87">
        <v>0</v>
      </c>
      <c r="CE19" s="87">
        <v>0</v>
      </c>
      <c r="CF19" s="87">
        <v>0</v>
      </c>
      <c r="CG19" s="87">
        <v>0</v>
      </c>
      <c r="CH19" s="87">
        <v>-184.10793457583907</v>
      </c>
      <c r="CI19" s="87">
        <v>-111.52464267202086</v>
      </c>
      <c r="CJ19" s="87">
        <v>-15922.050759327572</v>
      </c>
      <c r="CK19" s="87">
        <v>-9450.8037557980824</v>
      </c>
      <c r="CL19" s="87">
        <v>-5409.2463951795144</v>
      </c>
      <c r="CM19" s="87">
        <v>-3161.6649462521855</v>
      </c>
      <c r="CN19" s="87">
        <v>-41828.723475460079</v>
      </c>
      <c r="CO19" s="87">
        <v>-22658.308894113787</v>
      </c>
      <c r="CP19" s="87">
        <v>-51463.626540259698</v>
      </c>
      <c r="CQ19" s="87">
        <v>-20999.688052071746</v>
      </c>
      <c r="CR19" s="87">
        <v>-2094.7605447944352</v>
      </c>
      <c r="CS19" s="87">
        <v>-28530.04049655523</v>
      </c>
      <c r="CT19" s="87">
        <v>-1891.3546823807289</v>
      </c>
      <c r="CU19" s="87">
        <v>-29.701859624398324</v>
      </c>
      <c r="CV19" s="87">
        <v>-18964.481598479222</v>
      </c>
      <c r="CW19" s="87">
        <v>-1192.1123330279129</v>
      </c>
      <c r="CX19" s="87">
        <v>-14891.344567052276</v>
      </c>
      <c r="CY19" s="87">
        <v>-53342.261596388795</v>
      </c>
      <c r="CZ19" s="87">
        <v>1663.476900085072</v>
      </c>
      <c r="DA19" s="87">
        <v>-1667.0286744138912</v>
      </c>
      <c r="DB19" s="87">
        <v>-3534.1086384435662</v>
      </c>
      <c r="DC19" s="87">
        <v>-13215.551747840258</v>
      </c>
      <c r="DD19" s="87">
        <v>-16563.732946058924</v>
      </c>
      <c r="DE19" s="87">
        <v>-64028.272143931346</v>
      </c>
      <c r="DF19" s="87">
        <v>-15953.072628097932</v>
      </c>
      <c r="DG19" s="87">
        <v>3564.0803083301225</v>
      </c>
      <c r="DH19" s="87">
        <v>-49052.920849756658</v>
      </c>
      <c r="DI19" s="87">
        <v>-22632.614242658099</v>
      </c>
      <c r="DJ19" s="87">
        <v>2012.1693453890521</v>
      </c>
      <c r="DK19" s="87">
        <v>-3615.3578096960664</v>
      </c>
      <c r="DL19" s="87">
        <v>-48617.915246756544</v>
      </c>
      <c r="DM19" s="87">
        <v>-661.39288592222465</v>
      </c>
      <c r="DN19" s="87">
        <v>-25290.988129488556</v>
      </c>
      <c r="DO19" s="87">
        <v>-252.08509589488767</v>
      </c>
      <c r="DP19" s="87">
        <v>-723.31698634416443</v>
      </c>
      <c r="DQ19" s="87">
        <v>-873.48288081819999</v>
      </c>
      <c r="DR19" s="87">
        <v>-18951.412489834038</v>
      </c>
      <c r="DS19" s="87">
        <v>74203.745157872036</v>
      </c>
      <c r="DT19" s="87">
        <v>-358.274153803052</v>
      </c>
      <c r="DU19" s="87">
        <v>172.77063858269358</v>
      </c>
      <c r="DV19" s="87">
        <v>-9636.2010486838262</v>
      </c>
      <c r="DW19" s="87">
        <v>-251533.49992144524</v>
      </c>
      <c r="DX19" s="87">
        <v>-14754.83752361915</v>
      </c>
      <c r="DY19" s="87">
        <v>-66.658553205579807</v>
      </c>
      <c r="DZ19" s="87">
        <v>-20620.589402752114</v>
      </c>
      <c r="EA19" s="87">
        <v>-3855.7711423356363</v>
      </c>
      <c r="EB19" s="87">
        <v>-19015.664794300457</v>
      </c>
      <c r="EC19" s="87">
        <v>-7935.1238495952684</v>
      </c>
      <c r="ED19" s="87">
        <v>-201478.8988334731</v>
      </c>
      <c r="EE19" s="87">
        <v>-93737.472606092066</v>
      </c>
      <c r="EF19" s="87">
        <v>-104431.88334300874</v>
      </c>
      <c r="EG19" s="87">
        <v>-6064.2920701909261</v>
      </c>
      <c r="EH19" s="87">
        <v>-37848.806514338576</v>
      </c>
      <c r="EI19" s="87">
        <v>-4038.6959581514775</v>
      </c>
      <c r="EJ19" s="87">
        <v>-67512.63967387256</v>
      </c>
      <c r="EK19" s="87">
        <v>-37397.187451812148</v>
      </c>
      <c r="EL19" s="87">
        <v>-5924.4462333180509</v>
      </c>
      <c r="EM19" s="87">
        <v>-7669.1977145096425</v>
      </c>
      <c r="EN19" s="87">
        <v>-41812.603262533026</v>
      </c>
      <c r="EO19" s="87">
        <v>-7918.508626844211</v>
      </c>
      <c r="EP19" s="87">
        <v>-15704.478959391798</v>
      </c>
      <c r="EQ19" s="87">
        <v>-14347.336472806723</v>
      </c>
      <c r="ER19" s="87">
        <v>-8693.3607654968109</v>
      </c>
      <c r="ES19" s="87">
        <v>56942.206677101232</v>
      </c>
      <c r="ET19" s="87">
        <v>597465.17600264819</v>
      </c>
      <c r="EU19" s="87">
        <v>-193.63516651947927</v>
      </c>
      <c r="EV19" s="87">
        <v>-178209.83527709561</v>
      </c>
      <c r="EW19" s="87">
        <v>-31575.341156741804</v>
      </c>
      <c r="EX19" s="87">
        <v>-81296.445315251767</v>
      </c>
      <c r="EY19" s="87">
        <v>-58897.819869426392</v>
      </c>
      <c r="EZ19" s="87">
        <v>-2535.1482173489649</v>
      </c>
      <c r="FA19" s="87">
        <v>-9195.7557713553142</v>
      </c>
      <c r="FB19" s="87">
        <v>-306108.97168391268</v>
      </c>
      <c r="FC19" s="87">
        <v>2012.7756198333109</v>
      </c>
      <c r="FD19" s="87">
        <v>-2706.4472286308373</v>
      </c>
      <c r="FE19" s="87">
        <v>-435.41713681057718</v>
      </c>
      <c r="FF19" s="87">
        <v>-34200.857223677915</v>
      </c>
      <c r="FG19" s="87">
        <v>1018.5663491857509</v>
      </c>
      <c r="FH19" s="87">
        <v>-93.891506915288005</v>
      </c>
      <c r="FI19" s="87">
        <v>-190.63258245901113</v>
      </c>
      <c r="FJ19" s="87">
        <v>722.72538519363832</v>
      </c>
      <c r="FK19" s="87">
        <v>-46866.057455069793</v>
      </c>
      <c r="FL19" s="87">
        <v>-25488.058822941497</v>
      </c>
      <c r="FM19" s="87">
        <v>-10867.519751108148</v>
      </c>
      <c r="FN19" s="87">
        <v>-29296.051580447482</v>
      </c>
      <c r="FO19" s="87">
        <v>-24575.628710094832</v>
      </c>
      <c r="FP19" s="87">
        <v>-12584.47524088367</v>
      </c>
      <c r="FQ19" s="87">
        <v>-23931.056892910827</v>
      </c>
      <c r="FR19" s="87">
        <v>-49527.300010810264</v>
      </c>
      <c r="FS19" s="87">
        <v>-13400.00051516659</v>
      </c>
      <c r="FT19" s="87">
        <v>-502.72008399234642</v>
      </c>
      <c r="FU19" s="87">
        <v>-92941.186585520714</v>
      </c>
      <c r="FV19" s="87">
        <v>-50.481501985435393</v>
      </c>
      <c r="FW19" s="87">
        <v>-36764.421402570908</v>
      </c>
      <c r="FX19" s="87">
        <v>-1577.7328370570779</v>
      </c>
      <c r="FY19" s="87">
        <v>-4679.869899844779</v>
      </c>
      <c r="FZ19" s="87">
        <v>-14550.581847078203</v>
      </c>
      <c r="GA19" s="87">
        <v>-138876.83712883614</v>
      </c>
      <c r="GB19" s="87">
        <v>-46753.139507917702</v>
      </c>
      <c r="GC19" s="87">
        <v>-3750.8235088079923</v>
      </c>
      <c r="GD19" s="87">
        <v>-8473.1588142997862</v>
      </c>
      <c r="GE19" s="87">
        <v>-2914.9544469228249</v>
      </c>
      <c r="GF19" s="87">
        <v>-39978.599648262367</v>
      </c>
      <c r="GG19" s="87">
        <v>-12191.969072029053</v>
      </c>
      <c r="GH19" s="87">
        <v>-6195.9014432518106</v>
      </c>
      <c r="GI19" s="87">
        <v>-1008.3545573089577</v>
      </c>
      <c r="GJ19" s="87">
        <v>-6025.5125259019906</v>
      </c>
      <c r="GK19" s="87">
        <v>-85784.9602441639</v>
      </c>
      <c r="GL19" s="87">
        <v>-19499.457824026169</v>
      </c>
      <c r="GM19" s="87">
        <v>-40675.582039104193</v>
      </c>
      <c r="GN19" s="87">
        <v>-92138.303853834164</v>
      </c>
      <c r="GO19" s="87">
        <v>-30477.975474056464</v>
      </c>
      <c r="GP19" s="87">
        <v>-9726.7607381986254</v>
      </c>
      <c r="GQ19" s="87">
        <v>-45752.7895365679</v>
      </c>
      <c r="GR19" s="87">
        <v>-18049.107164598994</v>
      </c>
      <c r="GS19" s="87">
        <v>-11873.012267813006</v>
      </c>
      <c r="GT19" s="87">
        <v>-18922.23764463851</v>
      </c>
      <c r="GU19" s="87">
        <v>-275745.96420398122</v>
      </c>
      <c r="GV19" s="87">
        <v>-17819.410975436338</v>
      </c>
      <c r="GW19" s="87">
        <v>-46972.942466311186</v>
      </c>
      <c r="GX19" s="87">
        <v>-27742.043716215903</v>
      </c>
      <c r="GY19" s="87">
        <v>-63560.17679545698</v>
      </c>
      <c r="GZ19" s="87">
        <v>-391931.78630933643</v>
      </c>
      <c r="HA19" s="87">
        <v>-29197.215181319505</v>
      </c>
      <c r="HB19" s="87">
        <v>-32392.983804795407</v>
      </c>
      <c r="HC19" s="87">
        <v>-40483.844987431949</v>
      </c>
      <c r="HD19" s="87">
        <v>-18825.684195358655</v>
      </c>
      <c r="HE19" s="87">
        <v>-103848.08477492089</v>
      </c>
      <c r="HF19" s="87">
        <v>-5824.8308606982228</v>
      </c>
      <c r="HG19" s="87">
        <v>-102890.3946145427</v>
      </c>
      <c r="HH19" s="87">
        <v>-607278.81570384244</v>
      </c>
      <c r="HI19" s="87">
        <v>-324337.1476075286</v>
      </c>
      <c r="HJ19" s="87">
        <v>-26580.890282435787</v>
      </c>
      <c r="HK19" s="87">
        <v>-399042.26045126363</v>
      </c>
      <c r="HL19" s="87">
        <v>-341784.3090482413</v>
      </c>
      <c r="HM19" s="87">
        <v>-12626.142360170728</v>
      </c>
      <c r="HN19" s="87">
        <v>-81.526641437263322</v>
      </c>
      <c r="HO19" s="87">
        <v>-457.2953698386811</v>
      </c>
      <c r="HP19" s="87">
        <v>-97.959958824128734</v>
      </c>
      <c r="HQ19" s="87">
        <v>-3422.7596122436889</v>
      </c>
      <c r="HR19" s="87">
        <v>-3740.4471132906497</v>
      </c>
      <c r="HS19" s="87">
        <v>-24944.456581754035</v>
      </c>
      <c r="HT19" s="87">
        <v>-74191.538241309434</v>
      </c>
      <c r="HU19" s="87">
        <v>-51564.704677613947</v>
      </c>
      <c r="HV19" s="87">
        <v>-45967.916538052406</v>
      </c>
      <c r="HW19" s="87">
        <v>-29805.750073245657</v>
      </c>
      <c r="HX19" s="87">
        <v>-14604.873499471249</v>
      </c>
      <c r="HY19" s="87">
        <v>-13562.816526351326</v>
      </c>
      <c r="HZ19" s="87">
        <v>-45755.174108073676</v>
      </c>
      <c r="IA19" s="87">
        <v>-12621.432221651852</v>
      </c>
      <c r="IB19" s="87">
        <v>-40681.919557047833</v>
      </c>
      <c r="IC19" s="87">
        <v>-86500.9126117712</v>
      </c>
      <c r="ID19" s="87">
        <v>-2612.7877305968623</v>
      </c>
      <c r="IE19" s="87">
        <v>-38288.110006636605</v>
      </c>
      <c r="IF19" s="87">
        <v>-15929.295746753844</v>
      </c>
      <c r="IG19" s="87">
        <v>-32997.296204678139</v>
      </c>
      <c r="IH19" s="87">
        <v>-827.75202428406601</v>
      </c>
      <c r="II19" s="87">
        <v>-3505.1073158281288</v>
      </c>
      <c r="IJ19" s="87">
        <v>1.6197004770381025</v>
      </c>
      <c r="IK19" s="87">
        <v>-11186.181831499976</v>
      </c>
      <c r="IL19" s="87">
        <v>-11217.037389924666</v>
      </c>
      <c r="IM19" s="87">
        <v>-3147.4905516618655</v>
      </c>
      <c r="IN19" s="87">
        <v>-6154.9990320643055</v>
      </c>
      <c r="IO19" s="87">
        <v>-54530.112234446737</v>
      </c>
      <c r="IP19" s="87">
        <v>-80764.038744925521</v>
      </c>
      <c r="IQ19" s="87">
        <v>-20762.971280019141</v>
      </c>
      <c r="IR19" s="87">
        <v>-354.86187072129758</v>
      </c>
      <c r="IS19" s="87">
        <v>-5190.9956712197072</v>
      </c>
      <c r="IT19" s="87">
        <v>-12991.24551682713</v>
      </c>
      <c r="IU19" s="87">
        <v>-50980.010689612413</v>
      </c>
      <c r="IV19" s="87">
        <v>1968.1004276976273</v>
      </c>
      <c r="IW19" s="88">
        <v>4.296452971175313E-9</v>
      </c>
    </row>
    <row r="20" spans="1:257" x14ac:dyDescent="0.25">
      <c r="A20" s="93" t="s">
        <v>17</v>
      </c>
      <c r="B20" s="87">
        <v>41150.666560460108</v>
      </c>
      <c r="C20" s="87">
        <v>383.94417424340986</v>
      </c>
      <c r="D20" s="87">
        <v>963.7252985455217</v>
      </c>
      <c r="E20" s="87">
        <v>0</v>
      </c>
      <c r="F20" s="87">
        <v>-4.9511162615051116</v>
      </c>
      <c r="G20" s="87">
        <v>-48.734515771358751</v>
      </c>
      <c r="H20" s="87">
        <v>-65.131439627694505</v>
      </c>
      <c r="I20" s="87">
        <v>-4.8193986828593607</v>
      </c>
      <c r="J20" s="87">
        <v>0</v>
      </c>
      <c r="K20" s="87">
        <v>-40217.959527204745</v>
      </c>
      <c r="L20" s="87">
        <v>894.79328290732622</v>
      </c>
      <c r="M20" s="87">
        <v>-2923.8901846924782</v>
      </c>
      <c r="N20" s="87">
        <v>-4582.5613598842592</v>
      </c>
      <c r="O20" s="87">
        <v>-4.0652782456652226</v>
      </c>
      <c r="P20" s="87">
        <v>-373.78374007110722</v>
      </c>
      <c r="Q20" s="87">
        <v>-2.8729881594807223E-2</v>
      </c>
      <c r="R20" s="87">
        <v>-0.4070066559264357</v>
      </c>
      <c r="S20" s="87">
        <v>-13.805506158571394</v>
      </c>
      <c r="T20" s="87">
        <v>-3.1467200868979135</v>
      </c>
      <c r="U20" s="87">
        <v>80.783696111145389</v>
      </c>
      <c r="V20" s="87">
        <v>-2288.51205797178</v>
      </c>
      <c r="W20" s="87">
        <v>-21543.039230044331</v>
      </c>
      <c r="X20" s="87">
        <v>-3111.0332858730708</v>
      </c>
      <c r="Y20" s="87">
        <v>3465.3371973959565</v>
      </c>
      <c r="Z20" s="87">
        <v>-7369.1721117121542</v>
      </c>
      <c r="AA20" s="87">
        <v>-369.93233983287001</v>
      </c>
      <c r="AB20" s="87">
        <v>240.88381296630132</v>
      </c>
      <c r="AC20" s="87">
        <v>12027.203732934611</v>
      </c>
      <c r="AD20" s="87">
        <v>398021.09096958692</v>
      </c>
      <c r="AE20" s="87">
        <v>467.77676318868134</v>
      </c>
      <c r="AF20" s="87">
        <v>-3161.7094898741116</v>
      </c>
      <c r="AG20" s="87">
        <v>-2859.9695328569424</v>
      </c>
      <c r="AH20" s="87">
        <v>-7837.3420084603013</v>
      </c>
      <c r="AI20" s="87">
        <v>-19332.783209337329</v>
      </c>
      <c r="AJ20" s="87">
        <v>-339.06687037284877</v>
      </c>
      <c r="AK20" s="87">
        <v>-6385.6880691873112</v>
      </c>
      <c r="AL20" s="87">
        <v>-1973.0605308753795</v>
      </c>
      <c r="AM20" s="87">
        <v>-193.39939494382165</v>
      </c>
      <c r="AN20" s="87">
        <v>-488.47630354221087</v>
      </c>
      <c r="AO20" s="87">
        <v>-214.55395769775382</v>
      </c>
      <c r="AP20" s="87">
        <v>35201.179020591924</v>
      </c>
      <c r="AQ20" s="87">
        <v>68.149234540445136</v>
      </c>
      <c r="AR20" s="87">
        <v>-1318.9856718085337</v>
      </c>
      <c r="AS20" s="87">
        <v>0</v>
      </c>
      <c r="AT20" s="87">
        <v>-19150.284844054418</v>
      </c>
      <c r="AU20" s="87">
        <v>-9725.5876440768188</v>
      </c>
      <c r="AV20" s="87">
        <v>602.21597850187595</v>
      </c>
      <c r="AW20" s="87">
        <v>4.3211118755190832</v>
      </c>
      <c r="AX20" s="87">
        <v>11303.442213458908</v>
      </c>
      <c r="AY20" s="87">
        <v>2356.2347935079442</v>
      </c>
      <c r="AZ20" s="87">
        <v>-89.024242993042876</v>
      </c>
      <c r="BA20" s="87">
        <v>0</v>
      </c>
      <c r="BB20" s="87">
        <v>411.53418288391123</v>
      </c>
      <c r="BC20" s="87">
        <v>-22.821102613475205</v>
      </c>
      <c r="BD20" s="87">
        <v>-29612.715098127705</v>
      </c>
      <c r="BE20" s="87">
        <v>-758.28434459985056</v>
      </c>
      <c r="BF20" s="87">
        <v>-0.38226703566424058</v>
      </c>
      <c r="BG20" s="87">
        <v>-128.83835595964649</v>
      </c>
      <c r="BH20" s="87">
        <v>-545.87972108533518</v>
      </c>
      <c r="BI20" s="87">
        <v>-409.05961475785529</v>
      </c>
      <c r="BJ20" s="87">
        <v>-8.4433929798072338</v>
      </c>
      <c r="BK20" s="87">
        <v>-34.485434540966942</v>
      </c>
      <c r="BL20" s="87">
        <v>-7556.6634391733724</v>
      </c>
      <c r="BM20" s="87">
        <v>-7.2849568136119167</v>
      </c>
      <c r="BN20" s="87">
        <v>21998.774674100368</v>
      </c>
      <c r="BO20" s="87">
        <v>0</v>
      </c>
      <c r="BP20" s="87">
        <v>0</v>
      </c>
      <c r="BQ20" s="87">
        <v>-17.102260071575522</v>
      </c>
      <c r="BR20" s="87">
        <v>0</v>
      </c>
      <c r="BS20" s="87">
        <v>872.12726567266259</v>
      </c>
      <c r="BT20" s="87">
        <v>357581.67466763849</v>
      </c>
      <c r="BU20" s="87">
        <v>0</v>
      </c>
      <c r="BV20" s="87">
        <v>5871.6913952935392</v>
      </c>
      <c r="BW20" s="87">
        <v>70779.134856686767</v>
      </c>
      <c r="BX20" s="87">
        <v>2169541.0452651056</v>
      </c>
      <c r="BY20" s="87">
        <v>-16.921900259341456</v>
      </c>
      <c r="BZ20" s="87">
        <v>167366.71778682966</v>
      </c>
      <c r="CA20" s="87">
        <v>4998572.3523760671</v>
      </c>
      <c r="CB20" s="87">
        <v>409511.19085252145</v>
      </c>
      <c r="CC20" s="87">
        <v>-10938.078618007785</v>
      </c>
      <c r="CD20" s="87">
        <v>-10.406601555452394</v>
      </c>
      <c r="CE20" s="87">
        <v>0</v>
      </c>
      <c r="CF20" s="87">
        <v>0</v>
      </c>
      <c r="CG20" s="87">
        <v>-1.9951306663060574E-2</v>
      </c>
      <c r="CH20" s="87">
        <v>-544.30516396348639</v>
      </c>
      <c r="CI20" s="87">
        <v>-306.88860493439819</v>
      </c>
      <c r="CJ20" s="87">
        <v>-25623.872850883934</v>
      </c>
      <c r="CK20" s="87">
        <v>-12136.304303130408</v>
      </c>
      <c r="CL20" s="87">
        <v>-12082.288658567122</v>
      </c>
      <c r="CM20" s="87">
        <v>-7644.0568956605748</v>
      </c>
      <c r="CN20" s="87">
        <v>-55670.725757765074</v>
      </c>
      <c r="CO20" s="87">
        <v>-44007.958815133134</v>
      </c>
      <c r="CP20" s="87">
        <v>-81315.833735710563</v>
      </c>
      <c r="CQ20" s="87">
        <v>-26640.233522006289</v>
      </c>
      <c r="CR20" s="87">
        <v>-5405.4049640866115</v>
      </c>
      <c r="CS20" s="87">
        <v>-45234.828257397938</v>
      </c>
      <c r="CT20" s="87">
        <v>-1306.8148087389322</v>
      </c>
      <c r="CU20" s="87">
        <v>-698.35000076124356</v>
      </c>
      <c r="CV20" s="87">
        <v>-25642.32550443623</v>
      </c>
      <c r="CW20" s="87">
        <v>-1525.4888782416092</v>
      </c>
      <c r="CX20" s="87">
        <v>-24627.23761215472</v>
      </c>
      <c r="CY20" s="87">
        <v>-64556.266072130646</v>
      </c>
      <c r="CZ20" s="87">
        <v>-27039.29337391931</v>
      </c>
      <c r="DA20" s="87">
        <v>-2696.1207255134991</v>
      </c>
      <c r="DB20" s="87">
        <v>-5328.3228829928448</v>
      </c>
      <c r="DC20" s="87">
        <v>-22877.271475215784</v>
      </c>
      <c r="DD20" s="87">
        <v>-14438.620040287205</v>
      </c>
      <c r="DE20" s="87">
        <v>-85136.744901264785</v>
      </c>
      <c r="DF20" s="87">
        <v>-21994.984261855236</v>
      </c>
      <c r="DG20" s="87">
        <v>4934.4445370641233</v>
      </c>
      <c r="DH20" s="87">
        <v>-60689.480637101886</v>
      </c>
      <c r="DI20" s="87">
        <v>-31384.311573446354</v>
      </c>
      <c r="DJ20" s="87">
        <v>2047.1808793995933</v>
      </c>
      <c r="DK20" s="87">
        <v>-5329.1170090449459</v>
      </c>
      <c r="DL20" s="87">
        <v>-67212.887408049923</v>
      </c>
      <c r="DM20" s="87">
        <v>-1070.1162647025822</v>
      </c>
      <c r="DN20" s="87">
        <v>-29846.553034481545</v>
      </c>
      <c r="DO20" s="87">
        <v>-7929.1060862298791</v>
      </c>
      <c r="DP20" s="87">
        <v>-1610.1127444791141</v>
      </c>
      <c r="DQ20" s="87">
        <v>-904.4868193860292</v>
      </c>
      <c r="DR20" s="87">
        <v>-24745.376023191224</v>
      </c>
      <c r="DS20" s="87">
        <v>66426.358169792322</v>
      </c>
      <c r="DT20" s="87">
        <v>-550.17380913974193</v>
      </c>
      <c r="DU20" s="87">
        <v>378.21168990233684</v>
      </c>
      <c r="DV20" s="87">
        <v>-14307.934321217443</v>
      </c>
      <c r="DW20" s="87">
        <v>-337867.10469735577</v>
      </c>
      <c r="DX20" s="87">
        <v>-23314.726239948446</v>
      </c>
      <c r="DY20" s="87">
        <v>-68.500018244685648</v>
      </c>
      <c r="DZ20" s="87">
        <v>-32740.039745001959</v>
      </c>
      <c r="EA20" s="87">
        <v>-6155.5616471502726</v>
      </c>
      <c r="EB20" s="87">
        <v>-25362.613819228412</v>
      </c>
      <c r="EC20" s="87">
        <v>-18063.427188274738</v>
      </c>
      <c r="ED20" s="87">
        <v>-230506.44638565491</v>
      </c>
      <c r="EE20" s="87">
        <v>-127606.12943531982</v>
      </c>
      <c r="EF20" s="87">
        <v>-135035.11048206058</v>
      </c>
      <c r="EG20" s="87">
        <v>-9922.4905413527758</v>
      </c>
      <c r="EH20" s="87">
        <v>-56046.095726540298</v>
      </c>
      <c r="EI20" s="87">
        <v>-7320.68739383721</v>
      </c>
      <c r="EJ20" s="87">
        <v>-88369.734901637508</v>
      </c>
      <c r="EK20" s="87">
        <v>-63407.667974538548</v>
      </c>
      <c r="EL20" s="87">
        <v>-8190.7336224875689</v>
      </c>
      <c r="EM20" s="87">
        <v>-11603.104895276661</v>
      </c>
      <c r="EN20" s="87">
        <v>-61345.132615005365</v>
      </c>
      <c r="EO20" s="87">
        <v>-13170.494879551783</v>
      </c>
      <c r="EP20" s="87">
        <v>-24350.925763954961</v>
      </c>
      <c r="EQ20" s="87">
        <v>-26124.784949070698</v>
      </c>
      <c r="ER20" s="87">
        <v>-14826.554179666844</v>
      </c>
      <c r="ES20" s="87">
        <v>46939.135119005266</v>
      </c>
      <c r="ET20" s="87">
        <v>554706.21806873498</v>
      </c>
      <c r="EU20" s="87">
        <v>-7529.5457235692083</v>
      </c>
      <c r="EV20" s="87">
        <v>-227577.78128042154</v>
      </c>
      <c r="EW20" s="87">
        <v>-57663.36866826778</v>
      </c>
      <c r="EX20" s="87">
        <v>-106098.77669006851</v>
      </c>
      <c r="EY20" s="87">
        <v>-94046.67213813815</v>
      </c>
      <c r="EZ20" s="87">
        <v>-1271.5414645637757</v>
      </c>
      <c r="FA20" s="87">
        <v>-12563.88499021745</v>
      </c>
      <c r="FB20" s="87">
        <v>-197440.58446083125</v>
      </c>
      <c r="FC20" s="87">
        <v>-1.5633843901174265</v>
      </c>
      <c r="FD20" s="87">
        <v>-3911.1740223414563</v>
      </c>
      <c r="FE20" s="87">
        <v>-1656.347104487824</v>
      </c>
      <c r="FF20" s="87">
        <v>-55107.35434310569</v>
      </c>
      <c r="FG20" s="87">
        <v>136.97798018574278</v>
      </c>
      <c r="FH20" s="87">
        <v>0</v>
      </c>
      <c r="FI20" s="87">
        <v>-291.87644374884485</v>
      </c>
      <c r="FJ20" s="87">
        <v>216.24137356598683</v>
      </c>
      <c r="FK20" s="87">
        <v>-57335.815255319831</v>
      </c>
      <c r="FL20" s="87">
        <v>-19678.503119138146</v>
      </c>
      <c r="FM20" s="87">
        <v>-12671.788665899503</v>
      </c>
      <c r="FN20" s="87">
        <v>-35503.848889310299</v>
      </c>
      <c r="FO20" s="87">
        <v>-39070.008854998538</v>
      </c>
      <c r="FP20" s="87">
        <v>-17663.917475965161</v>
      </c>
      <c r="FQ20" s="87">
        <v>-34334.46631137166</v>
      </c>
      <c r="FR20" s="87">
        <v>-85149.397023078054</v>
      </c>
      <c r="FS20" s="87">
        <v>-15773.501762830056</v>
      </c>
      <c r="FT20" s="87">
        <v>-5755.5026688669232</v>
      </c>
      <c r="FU20" s="87">
        <v>-115071.13584998358</v>
      </c>
      <c r="FV20" s="87">
        <v>-412.71098605797079</v>
      </c>
      <c r="FW20" s="87">
        <v>-69121.575535715732</v>
      </c>
      <c r="FX20" s="87">
        <v>-1919.4265437158265</v>
      </c>
      <c r="FY20" s="87">
        <v>-5238.8590047717644</v>
      </c>
      <c r="FZ20" s="87">
        <v>-15931.718505758294</v>
      </c>
      <c r="GA20" s="87">
        <v>-140808.50526052638</v>
      </c>
      <c r="GB20" s="87">
        <v>-75348.764942645983</v>
      </c>
      <c r="GC20" s="87">
        <v>-4858.6841248410392</v>
      </c>
      <c r="GD20" s="87">
        <v>-12599.417748698721</v>
      </c>
      <c r="GE20" s="87">
        <v>-4460.7811412714746</v>
      </c>
      <c r="GF20" s="87">
        <v>-71699.68419081514</v>
      </c>
      <c r="GG20" s="87">
        <v>-19429.726940924869</v>
      </c>
      <c r="GH20" s="87">
        <v>-18384.512195608295</v>
      </c>
      <c r="GI20" s="87">
        <v>-1933.8033634261064</v>
      </c>
      <c r="GJ20" s="87">
        <v>-11330.757252817091</v>
      </c>
      <c r="GK20" s="87">
        <v>-99853.272973638188</v>
      </c>
      <c r="GL20" s="87">
        <v>-21819.947935236822</v>
      </c>
      <c r="GM20" s="87">
        <v>-65833.689872413248</v>
      </c>
      <c r="GN20" s="87">
        <v>-93338.193367197397</v>
      </c>
      <c r="GO20" s="87">
        <v>-45930.597126274428</v>
      </c>
      <c r="GP20" s="87">
        <v>-11817.706612395114</v>
      </c>
      <c r="GQ20" s="87">
        <v>-65855.641668351702</v>
      </c>
      <c r="GR20" s="87">
        <v>-24895.623423622328</v>
      </c>
      <c r="GS20" s="87">
        <v>-13760.263162088924</v>
      </c>
      <c r="GT20" s="87">
        <v>-34561.192017013782</v>
      </c>
      <c r="GU20" s="87">
        <v>-382806.05526950327</v>
      </c>
      <c r="GV20" s="87">
        <v>-20602.35378036496</v>
      </c>
      <c r="GW20" s="87">
        <v>-94506.921982346365</v>
      </c>
      <c r="GX20" s="87">
        <v>-40875.284216872271</v>
      </c>
      <c r="GY20" s="87">
        <v>-77487.159560291635</v>
      </c>
      <c r="GZ20" s="87">
        <v>-454598.0540294699</v>
      </c>
      <c r="HA20" s="87">
        <v>-55647.643870569635</v>
      </c>
      <c r="HB20" s="87">
        <v>-48475.200594399401</v>
      </c>
      <c r="HC20" s="87">
        <v>-66212.113345339618</v>
      </c>
      <c r="HD20" s="87">
        <v>-24802.37000438189</v>
      </c>
      <c r="HE20" s="87">
        <v>-129426.24245758403</v>
      </c>
      <c r="HF20" s="87">
        <v>-10547.058949419801</v>
      </c>
      <c r="HG20" s="87">
        <v>-172995.28053194642</v>
      </c>
      <c r="HH20" s="87">
        <v>-781911.35106147954</v>
      </c>
      <c r="HI20" s="87">
        <v>-377810.62801249139</v>
      </c>
      <c r="HJ20" s="87">
        <v>-34381.279941610832</v>
      </c>
      <c r="HK20" s="87">
        <v>-410548.93200973573</v>
      </c>
      <c r="HL20" s="87">
        <v>-479033.49679563829</v>
      </c>
      <c r="HM20" s="87">
        <v>-17509.652186746691</v>
      </c>
      <c r="HN20" s="87">
        <v>-176.67121465820094</v>
      </c>
      <c r="HO20" s="87">
        <v>-600.70196407614173</v>
      </c>
      <c r="HP20" s="87">
        <v>-25016.534023998927</v>
      </c>
      <c r="HQ20" s="87">
        <v>-2738.1652095744244</v>
      </c>
      <c r="HR20" s="87">
        <v>-3262.6371786102955</v>
      </c>
      <c r="HS20" s="87">
        <v>-43535.283944459239</v>
      </c>
      <c r="HT20" s="87">
        <v>-120314.03968220066</v>
      </c>
      <c r="HU20" s="87">
        <v>-62996.763110206317</v>
      </c>
      <c r="HV20" s="87">
        <v>-61057.976451450835</v>
      </c>
      <c r="HW20" s="87">
        <v>-42722.980473915988</v>
      </c>
      <c r="HX20" s="87">
        <v>-19176.386000228315</v>
      </c>
      <c r="HY20" s="87">
        <v>-29087.768136226616</v>
      </c>
      <c r="HZ20" s="87">
        <v>-67838.903071056629</v>
      </c>
      <c r="IA20" s="87">
        <v>-21483.925121882068</v>
      </c>
      <c r="IB20" s="87">
        <v>-59585.980238911747</v>
      </c>
      <c r="IC20" s="87">
        <v>-130565.37872803224</v>
      </c>
      <c r="ID20" s="87">
        <v>-13702.145895785714</v>
      </c>
      <c r="IE20" s="87">
        <v>-79372.345403283602</v>
      </c>
      <c r="IF20" s="87">
        <v>-20649.137468852365</v>
      </c>
      <c r="IG20" s="87">
        <v>-37354.846543503889</v>
      </c>
      <c r="IH20" s="87">
        <v>-1510.6762301226865</v>
      </c>
      <c r="II20" s="87">
        <v>-4734.8816057340609</v>
      </c>
      <c r="IJ20" s="87">
        <v>4.2909534085149499</v>
      </c>
      <c r="IK20" s="87">
        <v>-14964.536618496306</v>
      </c>
      <c r="IL20" s="87">
        <v>-16225.691053535918</v>
      </c>
      <c r="IM20" s="87">
        <v>5415.9790649020442</v>
      </c>
      <c r="IN20" s="87">
        <v>-6223.9509424079733</v>
      </c>
      <c r="IO20" s="87">
        <v>-102933.24263066608</v>
      </c>
      <c r="IP20" s="87">
        <v>-119367.20009866011</v>
      </c>
      <c r="IQ20" s="87">
        <v>-27862.276317732958</v>
      </c>
      <c r="IR20" s="87">
        <v>-1783.3593930059276</v>
      </c>
      <c r="IS20" s="87">
        <v>-7102.7193198702162</v>
      </c>
      <c r="IT20" s="87">
        <v>-17575.918162745158</v>
      </c>
      <c r="IU20" s="87">
        <v>-73550.705427579538</v>
      </c>
      <c r="IV20" s="87">
        <v>46141.747024839795</v>
      </c>
      <c r="IW20" s="88">
        <v>3.485183697193861E-9</v>
      </c>
    </row>
    <row r="21" spans="1:257" x14ac:dyDescent="0.25">
      <c r="A21" s="93" t="s">
        <v>18</v>
      </c>
      <c r="B21" s="87">
        <v>13344.654229063395</v>
      </c>
      <c r="C21" s="87">
        <v>377.27570733815998</v>
      </c>
      <c r="D21" s="87">
        <v>1085.4059097785964</v>
      </c>
      <c r="E21" s="87">
        <v>0</v>
      </c>
      <c r="F21" s="87">
        <v>-6.7089283840015606</v>
      </c>
      <c r="G21" s="87">
        <v>-22.324800618549141</v>
      </c>
      <c r="H21" s="87">
        <v>-5.3850930172587783E-3</v>
      </c>
      <c r="I21" s="87">
        <v>-37.456911997046305</v>
      </c>
      <c r="J21" s="87">
        <v>-38.645222522854745</v>
      </c>
      <c r="K21" s="87">
        <v>-53453.101809961961</v>
      </c>
      <c r="L21" s="87">
        <v>896.48036769488613</v>
      </c>
      <c r="M21" s="87">
        <v>-4838.2743596053024</v>
      </c>
      <c r="N21" s="87">
        <v>-9836.8677407158484</v>
      </c>
      <c r="O21" s="87">
        <v>-10.850064914273561</v>
      </c>
      <c r="P21" s="87">
        <v>-269.06553386081055</v>
      </c>
      <c r="Q21" s="87">
        <v>0</v>
      </c>
      <c r="R21" s="87">
        <v>-307.58484544428399</v>
      </c>
      <c r="S21" s="87">
        <v>-183.90182405489014</v>
      </c>
      <c r="T21" s="87">
        <v>-43.096899417122003</v>
      </c>
      <c r="U21" s="87">
        <v>66.76702658890747</v>
      </c>
      <c r="V21" s="87">
        <v>-3339.1894563373617</v>
      </c>
      <c r="W21" s="87">
        <v>-18357.873432134929</v>
      </c>
      <c r="X21" s="87">
        <v>-4538.1153741329617</v>
      </c>
      <c r="Y21" s="87">
        <v>5801.490405548212</v>
      </c>
      <c r="Z21" s="87">
        <v>-6192.9478534611417</v>
      </c>
      <c r="AA21" s="87">
        <v>-392.86932416437452</v>
      </c>
      <c r="AB21" s="87">
        <v>-1441.1485222850472</v>
      </c>
      <c r="AC21" s="87">
        <v>16147.212062347737</v>
      </c>
      <c r="AD21" s="87">
        <v>374947.82758949167</v>
      </c>
      <c r="AE21" s="87">
        <v>1647.5681931193883</v>
      </c>
      <c r="AF21" s="87">
        <v>-4166.5701606822176</v>
      </c>
      <c r="AG21" s="87">
        <v>-3909.6360553465865</v>
      </c>
      <c r="AH21" s="87">
        <v>-9861.2866610964084</v>
      </c>
      <c r="AI21" s="87">
        <v>-17066.525607986081</v>
      </c>
      <c r="AJ21" s="87">
        <v>-256.17605495502306</v>
      </c>
      <c r="AK21" s="87">
        <v>-10935.762321880182</v>
      </c>
      <c r="AL21" s="87">
        <v>-4632.0526314414474</v>
      </c>
      <c r="AM21" s="87">
        <v>6.1678610794010673</v>
      </c>
      <c r="AN21" s="87">
        <v>4679.7017563144509</v>
      </c>
      <c r="AO21" s="87">
        <v>-196.70398518792001</v>
      </c>
      <c r="AP21" s="87">
        <v>67802.232973949096</v>
      </c>
      <c r="AQ21" s="87">
        <v>0</v>
      </c>
      <c r="AR21" s="87">
        <v>-400.75503228238676</v>
      </c>
      <c r="AS21" s="87">
        <v>-3.5972421355288637</v>
      </c>
      <c r="AT21" s="87">
        <v>-18415.996746382749</v>
      </c>
      <c r="AU21" s="87">
        <v>-9641.9255784600737</v>
      </c>
      <c r="AV21" s="87">
        <v>784.02670803580929</v>
      </c>
      <c r="AW21" s="87">
        <v>1.8669877026579553</v>
      </c>
      <c r="AX21" s="87">
        <v>13928.534462739932</v>
      </c>
      <c r="AY21" s="87">
        <v>6542.5721347389008</v>
      </c>
      <c r="AZ21" s="87">
        <v>-629.644186585488</v>
      </c>
      <c r="BA21" s="87">
        <v>0</v>
      </c>
      <c r="BB21" s="87">
        <v>-689.65884076723842</v>
      </c>
      <c r="BC21" s="87">
        <v>-70.309569464336349</v>
      </c>
      <c r="BD21" s="87">
        <v>-34988.719233701951</v>
      </c>
      <c r="BE21" s="87">
        <v>-317.76805633992035</v>
      </c>
      <c r="BF21" s="87">
        <v>-6.2826085201352407E-3</v>
      </c>
      <c r="BG21" s="87">
        <v>-19.672642307549193</v>
      </c>
      <c r="BH21" s="87">
        <v>-4.1671644798554173</v>
      </c>
      <c r="BI21" s="87">
        <v>-684.32019205951019</v>
      </c>
      <c r="BJ21" s="87">
        <v>-10.694794732275934</v>
      </c>
      <c r="BK21" s="87">
        <v>-22.284412420919701</v>
      </c>
      <c r="BL21" s="87">
        <v>-7239.4695749750172</v>
      </c>
      <c r="BM21" s="87">
        <v>0</v>
      </c>
      <c r="BN21" s="87">
        <v>22588.186411564933</v>
      </c>
      <c r="BO21" s="87">
        <v>246.2630646069816</v>
      </c>
      <c r="BP21" s="87">
        <v>0</v>
      </c>
      <c r="BQ21" s="87">
        <v>-12.310322637453565</v>
      </c>
      <c r="BR21" s="87">
        <v>0</v>
      </c>
      <c r="BS21" s="87">
        <v>-568.57664950752076</v>
      </c>
      <c r="BT21" s="87">
        <v>335917.44929908868</v>
      </c>
      <c r="BU21" s="87">
        <v>0</v>
      </c>
      <c r="BV21" s="87">
        <v>4438.6873284583053</v>
      </c>
      <c r="BW21" s="87">
        <v>60493.353964214337</v>
      </c>
      <c r="BX21" s="87">
        <v>1200687.8142016996</v>
      </c>
      <c r="BY21" s="87">
        <v>44.334209082828792</v>
      </c>
      <c r="BZ21" s="87">
        <v>75413.562271217888</v>
      </c>
      <c r="CA21" s="87">
        <v>7998854.4379741568</v>
      </c>
      <c r="CB21" s="87">
        <v>63318.880115925065</v>
      </c>
      <c r="CC21" s="87">
        <v>-12193.538179634163</v>
      </c>
      <c r="CD21" s="87">
        <v>0</v>
      </c>
      <c r="CE21" s="87">
        <v>0</v>
      </c>
      <c r="CF21" s="87">
        <v>-2.2976396873637452</v>
      </c>
      <c r="CG21" s="87">
        <v>0</v>
      </c>
      <c r="CH21" s="87">
        <v>-410.58103200787826</v>
      </c>
      <c r="CI21" s="87">
        <v>-295.117457593827</v>
      </c>
      <c r="CJ21" s="87">
        <v>-11480.756743580314</v>
      </c>
      <c r="CK21" s="87">
        <v>-4277.9159880757452</v>
      </c>
      <c r="CL21" s="87">
        <v>-8265.512856043284</v>
      </c>
      <c r="CM21" s="87">
        <v>-7614.2327056236099</v>
      </c>
      <c r="CN21" s="87">
        <v>-55442.917682261963</v>
      </c>
      <c r="CO21" s="87">
        <v>-45152.736943886564</v>
      </c>
      <c r="CP21" s="87">
        <v>-156896.55788337503</v>
      </c>
      <c r="CQ21" s="87">
        <v>-29763.262323814259</v>
      </c>
      <c r="CR21" s="87">
        <v>-13677.141186609357</v>
      </c>
      <c r="CS21" s="87">
        <v>-48812.856955884425</v>
      </c>
      <c r="CT21" s="87">
        <v>-1790.5274637461609</v>
      </c>
      <c r="CU21" s="87">
        <v>-286.50368186587593</v>
      </c>
      <c r="CV21" s="87">
        <v>-27599.622949119181</v>
      </c>
      <c r="CW21" s="87">
        <v>-2167.466731373052</v>
      </c>
      <c r="CX21" s="87">
        <v>-24067.712815956649</v>
      </c>
      <c r="CY21" s="87">
        <v>-89130.246465989811</v>
      </c>
      <c r="CZ21" s="87">
        <v>-47042.987078763428</v>
      </c>
      <c r="DA21" s="87">
        <v>-2392.3153140959985</v>
      </c>
      <c r="DB21" s="87">
        <v>-7711.0837329678361</v>
      </c>
      <c r="DC21" s="87">
        <v>-22438.899192079356</v>
      </c>
      <c r="DD21" s="87">
        <v>-44086.34430995764</v>
      </c>
      <c r="DE21" s="87">
        <v>-115543.61010436129</v>
      </c>
      <c r="DF21" s="87">
        <v>-22812.614612523284</v>
      </c>
      <c r="DG21" s="87">
        <v>4878.6728182349634</v>
      </c>
      <c r="DH21" s="87">
        <v>-73391.250749985134</v>
      </c>
      <c r="DI21" s="87">
        <v>-68404.723791561206</v>
      </c>
      <c r="DJ21" s="87">
        <v>1684.3387339612018</v>
      </c>
      <c r="DK21" s="87">
        <v>-7040.5270081383378</v>
      </c>
      <c r="DL21" s="87">
        <v>-90377.975964791811</v>
      </c>
      <c r="DM21" s="87">
        <v>-1867.0799602618367</v>
      </c>
      <c r="DN21" s="87">
        <v>-57566.59312041293</v>
      </c>
      <c r="DO21" s="87">
        <v>-11822.619968420833</v>
      </c>
      <c r="DP21" s="87">
        <v>-3029.428952634069</v>
      </c>
      <c r="DQ21" s="87">
        <v>-654.42066494556286</v>
      </c>
      <c r="DR21" s="87">
        <v>-50887.403664370242</v>
      </c>
      <c r="DS21" s="87">
        <v>66526.18391684987</v>
      </c>
      <c r="DT21" s="87">
        <v>-790.91758659982554</v>
      </c>
      <c r="DU21" s="87">
        <v>-553.17599909769024</v>
      </c>
      <c r="DV21" s="87">
        <v>-13789.489671066774</v>
      </c>
      <c r="DW21" s="87">
        <v>-368262.5980658484</v>
      </c>
      <c r="DX21" s="87">
        <v>-26185.041552681039</v>
      </c>
      <c r="DY21" s="87">
        <v>-66.385631685760458</v>
      </c>
      <c r="DZ21" s="87">
        <v>-37441.418294684525</v>
      </c>
      <c r="EA21" s="87">
        <v>-6300.3189388945648</v>
      </c>
      <c r="EB21" s="87">
        <v>-37089.489365127389</v>
      </c>
      <c r="EC21" s="87">
        <v>-20888.809545575023</v>
      </c>
      <c r="ED21" s="87">
        <v>-249490.98982727673</v>
      </c>
      <c r="EE21" s="87">
        <v>-135439.39567227854</v>
      </c>
      <c r="EF21" s="87">
        <v>-183131.81827385147</v>
      </c>
      <c r="EG21" s="87">
        <v>-13694.507844125266</v>
      </c>
      <c r="EH21" s="87">
        <v>-65060.125017273807</v>
      </c>
      <c r="EI21" s="87">
        <v>-10400.962321359148</v>
      </c>
      <c r="EJ21" s="87">
        <v>-110390.62172346776</v>
      </c>
      <c r="EK21" s="87">
        <v>-41872.919321571906</v>
      </c>
      <c r="EL21" s="87">
        <v>-9674.8769626326794</v>
      </c>
      <c r="EM21" s="87">
        <v>-18404.464257804084</v>
      </c>
      <c r="EN21" s="87">
        <v>-77523.433953602245</v>
      </c>
      <c r="EO21" s="87">
        <v>-23469.481207176461</v>
      </c>
      <c r="EP21" s="87">
        <v>-29021.277789881766</v>
      </c>
      <c r="EQ21" s="87">
        <v>-29273.995887185221</v>
      </c>
      <c r="ER21" s="87">
        <v>-16204.912810953037</v>
      </c>
      <c r="ES21" s="87">
        <v>41112.220345178248</v>
      </c>
      <c r="ET21" s="87">
        <v>472966.57127985731</v>
      </c>
      <c r="EU21" s="87">
        <v>-543.00764942629462</v>
      </c>
      <c r="EV21" s="87">
        <v>-263844.97310102533</v>
      </c>
      <c r="EW21" s="87">
        <v>-69221.933252485571</v>
      </c>
      <c r="EX21" s="87">
        <v>-113495.11338675547</v>
      </c>
      <c r="EY21" s="87">
        <v>-94619.363655051362</v>
      </c>
      <c r="EZ21" s="87">
        <v>-1133.6213250259414</v>
      </c>
      <c r="FA21" s="87">
        <v>-13828.34430594168</v>
      </c>
      <c r="FB21" s="87">
        <v>-210704.94500320856</v>
      </c>
      <c r="FC21" s="87">
        <v>4.8105157047209364</v>
      </c>
      <c r="FD21" s="87">
        <v>-16435.238091636696</v>
      </c>
      <c r="FE21" s="87">
        <v>-650.11984208608033</v>
      </c>
      <c r="FF21" s="87">
        <v>-79701.691140370836</v>
      </c>
      <c r="FG21" s="87">
        <v>1582.9311575239365</v>
      </c>
      <c r="FH21" s="87">
        <v>-1.2511366110097892</v>
      </c>
      <c r="FI21" s="87">
        <v>-3137.1756887543888</v>
      </c>
      <c r="FJ21" s="87">
        <v>467.16056436587485</v>
      </c>
      <c r="FK21" s="87">
        <v>-59535.513342970393</v>
      </c>
      <c r="FL21" s="87">
        <v>-15270.630069383407</v>
      </c>
      <c r="FM21" s="87">
        <v>-16958.273963666095</v>
      </c>
      <c r="FN21" s="87">
        <v>-34450.053594591132</v>
      </c>
      <c r="FO21" s="87">
        <v>-36809.019575440361</v>
      </c>
      <c r="FP21" s="87">
        <v>-18757.484503920961</v>
      </c>
      <c r="FQ21" s="87">
        <v>-50798.01854977732</v>
      </c>
      <c r="FR21" s="87">
        <v>-102778.90811815343</v>
      </c>
      <c r="FS21" s="87">
        <v>-27186.350405092504</v>
      </c>
      <c r="FT21" s="87">
        <v>-15547.999419673553</v>
      </c>
      <c r="FU21" s="87">
        <v>-93813.444784297128</v>
      </c>
      <c r="FV21" s="87">
        <v>106.07043286091198</v>
      </c>
      <c r="FW21" s="87">
        <v>-62401.735271231555</v>
      </c>
      <c r="FX21" s="87">
        <v>-2225.9131391320966</v>
      </c>
      <c r="FY21" s="87">
        <v>-5472.1062350019556</v>
      </c>
      <c r="FZ21" s="87">
        <v>-17334.149509525516</v>
      </c>
      <c r="GA21" s="87">
        <v>-119813.29767751589</v>
      </c>
      <c r="GB21" s="87">
        <v>-80681.949227631601</v>
      </c>
      <c r="GC21" s="87">
        <v>-7690.2933752187555</v>
      </c>
      <c r="GD21" s="87">
        <v>-15637.921354973965</v>
      </c>
      <c r="GE21" s="87">
        <v>-9155.3362031382821</v>
      </c>
      <c r="GF21" s="87">
        <v>-62953.45122854795</v>
      </c>
      <c r="GG21" s="87">
        <v>-16662.067463084048</v>
      </c>
      <c r="GH21" s="87">
        <v>-9870.1796495560466</v>
      </c>
      <c r="GI21" s="87">
        <v>-2008.6575614153815</v>
      </c>
      <c r="GJ21" s="87">
        <v>-14449.539170858077</v>
      </c>
      <c r="GK21" s="87">
        <v>-111334.15205547371</v>
      </c>
      <c r="GL21" s="87">
        <v>-2853.4587026041163</v>
      </c>
      <c r="GM21" s="87">
        <v>-85978.851497831201</v>
      </c>
      <c r="GN21" s="87">
        <v>-116761.31294307995</v>
      </c>
      <c r="GO21" s="87">
        <v>-51696.329205914866</v>
      </c>
      <c r="GP21" s="87">
        <v>-10775.638068175789</v>
      </c>
      <c r="GQ21" s="87">
        <v>-75265.880182874171</v>
      </c>
      <c r="GR21" s="87">
        <v>-23186.2573478087</v>
      </c>
      <c r="GS21" s="87">
        <v>-16862.702388021033</v>
      </c>
      <c r="GT21" s="87">
        <v>-47390.234831340786</v>
      </c>
      <c r="GU21" s="87">
        <v>-536333.24487201287</v>
      </c>
      <c r="GV21" s="87">
        <v>-29868.09796514305</v>
      </c>
      <c r="GW21" s="87">
        <v>-125295.14211847678</v>
      </c>
      <c r="GX21" s="87">
        <v>-62207.844438524888</v>
      </c>
      <c r="GY21" s="87">
        <v>-93111.280743281241</v>
      </c>
      <c r="GZ21" s="87">
        <v>-776584.87876436417</v>
      </c>
      <c r="HA21" s="87">
        <v>-67462.427274666567</v>
      </c>
      <c r="HB21" s="87">
        <v>-66723.456734820269</v>
      </c>
      <c r="HC21" s="87">
        <v>-73968.419463614715</v>
      </c>
      <c r="HD21" s="87">
        <v>-34355.606045656088</v>
      </c>
      <c r="HE21" s="87">
        <v>-153847.0147970127</v>
      </c>
      <c r="HF21" s="87">
        <v>-16518.985766117388</v>
      </c>
      <c r="HG21" s="87">
        <v>-187127.75615700017</v>
      </c>
      <c r="HH21" s="87">
        <v>-801400.32734600548</v>
      </c>
      <c r="HI21" s="87">
        <v>-283352.9338790137</v>
      </c>
      <c r="HJ21" s="87">
        <v>-43300.627585231749</v>
      </c>
      <c r="HK21" s="87">
        <v>-336478.80131595326</v>
      </c>
      <c r="HL21" s="87">
        <v>-625788.57092826522</v>
      </c>
      <c r="HM21" s="87">
        <v>-18395.838666195697</v>
      </c>
      <c r="HN21" s="87">
        <v>-12244.189207624115</v>
      </c>
      <c r="HO21" s="87">
        <v>-14871.386714973565</v>
      </c>
      <c r="HP21" s="87">
        <v>-13643.666283433822</v>
      </c>
      <c r="HQ21" s="87">
        <v>-6093.1131693463594</v>
      </c>
      <c r="HR21" s="87">
        <v>-8950.5738741718487</v>
      </c>
      <c r="HS21" s="87">
        <v>-65408.08417588353</v>
      </c>
      <c r="HT21" s="87">
        <v>-134545.66433891287</v>
      </c>
      <c r="HU21" s="87">
        <v>-98714.815367547024</v>
      </c>
      <c r="HV21" s="87">
        <v>-64496.716864817878</v>
      </c>
      <c r="HW21" s="87">
        <v>-54958.385310785154</v>
      </c>
      <c r="HX21" s="87">
        <v>-21382.651768489588</v>
      </c>
      <c r="HY21" s="87">
        <v>-24949.95962384907</v>
      </c>
      <c r="HZ21" s="87">
        <v>-87658.157872712327</v>
      </c>
      <c r="IA21" s="87">
        <v>-22332.618358287004</v>
      </c>
      <c r="IB21" s="87">
        <v>-77387.159532278267</v>
      </c>
      <c r="IC21" s="87">
        <v>-104348.30488247605</v>
      </c>
      <c r="ID21" s="87">
        <v>-26384.989245809345</v>
      </c>
      <c r="IE21" s="87">
        <v>-64715.786584358721</v>
      </c>
      <c r="IF21" s="87">
        <v>-20460.258675296427</v>
      </c>
      <c r="IG21" s="87">
        <v>-42092.70157759056</v>
      </c>
      <c r="IH21" s="87">
        <v>-1811.1485891535815</v>
      </c>
      <c r="II21" s="87">
        <v>-6044.9293621789984</v>
      </c>
      <c r="IJ21" s="87">
        <v>-5.3850930172587783E-3</v>
      </c>
      <c r="IK21" s="87">
        <v>-21056.657818158496</v>
      </c>
      <c r="IL21" s="87">
        <v>-20960.489800636442</v>
      </c>
      <c r="IM21" s="87">
        <v>2842.2673698075459</v>
      </c>
      <c r="IN21" s="87">
        <v>-8754.016936437436</v>
      </c>
      <c r="IO21" s="87">
        <v>-113775.14272240676</v>
      </c>
      <c r="IP21" s="87">
        <v>-146825.88728905749</v>
      </c>
      <c r="IQ21" s="87">
        <v>-30733.854640130441</v>
      </c>
      <c r="IR21" s="87">
        <v>-359.27551974686827</v>
      </c>
      <c r="IS21" s="87">
        <v>-15523.938643947067</v>
      </c>
      <c r="IT21" s="87">
        <v>-20621.200181154443</v>
      </c>
      <c r="IU21" s="87">
        <v>-80523.423683492278</v>
      </c>
      <c r="IV21" s="87">
        <v>129073.7463946303</v>
      </c>
      <c r="IW21" s="88">
        <v>-7.9162418842315674E-9</v>
      </c>
    </row>
    <row r="22" spans="1:257" ht="15.75" thickBot="1" x14ac:dyDescent="0.3">
      <c r="A22" s="94" t="s">
        <v>19</v>
      </c>
      <c r="B22" s="90">
        <v>33764.521890695716</v>
      </c>
      <c r="C22" s="90">
        <v>259.61180406071924</v>
      </c>
      <c r="D22" s="90">
        <v>1868.6300332651922</v>
      </c>
      <c r="E22" s="90">
        <v>0</v>
      </c>
      <c r="F22" s="90">
        <v>-5.4459147514285604</v>
      </c>
      <c r="G22" s="90">
        <v>-49.493699029907262</v>
      </c>
      <c r="H22" s="90">
        <v>188.08275371436682</v>
      </c>
      <c r="I22" s="90">
        <v>-85.187061485829744</v>
      </c>
      <c r="J22" s="90">
        <v>0</v>
      </c>
      <c r="K22" s="90">
        <v>-158458.12435851831</v>
      </c>
      <c r="L22" s="90">
        <v>183.37175797935978</v>
      </c>
      <c r="M22" s="90">
        <v>-6419.1564383278901</v>
      </c>
      <c r="N22" s="90">
        <v>-9932.5846801095995</v>
      </c>
      <c r="O22" s="90">
        <v>-4.6280982017259786</v>
      </c>
      <c r="P22" s="90">
        <v>-22.075405438133167</v>
      </c>
      <c r="Q22" s="90">
        <v>-1.1506076997980057E-2</v>
      </c>
      <c r="R22" s="90">
        <v>-402.04711262911115</v>
      </c>
      <c r="S22" s="90">
        <v>-68.156689638957872</v>
      </c>
      <c r="T22" s="90">
        <v>-590.92821737941381</v>
      </c>
      <c r="U22" s="90">
        <v>74.465143601801358</v>
      </c>
      <c r="V22" s="90">
        <v>-3125.419208419507</v>
      </c>
      <c r="W22" s="90">
        <v>-16600.785608093742</v>
      </c>
      <c r="X22" s="90">
        <v>-4031.2942542404303</v>
      </c>
      <c r="Y22" s="90">
        <v>4642.6987936114374</v>
      </c>
      <c r="Z22" s="90">
        <v>-6604.1138197711989</v>
      </c>
      <c r="AA22" s="90">
        <v>-89.202719570528473</v>
      </c>
      <c r="AB22" s="90">
        <v>10108.197227498931</v>
      </c>
      <c r="AC22" s="90">
        <v>30014.045565390228</v>
      </c>
      <c r="AD22" s="90">
        <v>524314.51266211842</v>
      </c>
      <c r="AE22" s="90">
        <v>8187.755915481287</v>
      </c>
      <c r="AF22" s="90">
        <v>-1831.1184926273431</v>
      </c>
      <c r="AG22" s="90">
        <v>-4325.9552805285566</v>
      </c>
      <c r="AH22" s="90">
        <v>-8725.4997153425084</v>
      </c>
      <c r="AI22" s="90">
        <v>-13463.775885242636</v>
      </c>
      <c r="AJ22" s="90">
        <v>-386.45195288261817</v>
      </c>
      <c r="AK22" s="90">
        <v>-8879.7760653608948</v>
      </c>
      <c r="AL22" s="90">
        <v>-8856.1780012370582</v>
      </c>
      <c r="AM22" s="90">
        <v>119.67809789110996</v>
      </c>
      <c r="AN22" s="90">
        <v>6964.989015234979</v>
      </c>
      <c r="AO22" s="90">
        <v>-517.20435663912554</v>
      </c>
      <c r="AP22" s="90">
        <v>54555.033306517638</v>
      </c>
      <c r="AQ22" s="90">
        <v>158.9314403029187</v>
      </c>
      <c r="AR22" s="90">
        <v>-466.8997880039567</v>
      </c>
      <c r="AS22" s="90">
        <v>-194.60936092960469</v>
      </c>
      <c r="AT22" s="90">
        <v>-13993.135897998904</v>
      </c>
      <c r="AU22" s="90">
        <v>-8709.1686370365896</v>
      </c>
      <c r="AV22" s="90">
        <v>578.67761673361827</v>
      </c>
      <c r="AW22" s="90">
        <v>4.6191017690283553</v>
      </c>
      <c r="AX22" s="90">
        <v>23947.389169585502</v>
      </c>
      <c r="AY22" s="90">
        <v>7189.7107078499512</v>
      </c>
      <c r="AZ22" s="90">
        <v>-159.82071340632007</v>
      </c>
      <c r="BA22" s="90">
        <v>-8.8508284599846596E-3</v>
      </c>
      <c r="BB22" s="90">
        <v>135.67457045776439</v>
      </c>
      <c r="BC22" s="90">
        <v>-36.797319322386222</v>
      </c>
      <c r="BD22" s="90">
        <v>-37061.257944673809</v>
      </c>
      <c r="BE22" s="90">
        <v>-687.39829241748816</v>
      </c>
      <c r="BF22" s="90">
        <v>-3.5403313839938639E-3</v>
      </c>
      <c r="BG22" s="90">
        <v>-57.685937002029398</v>
      </c>
      <c r="BH22" s="90">
        <v>-232.35902939428527</v>
      </c>
      <c r="BI22" s="90">
        <v>-458.64006097976585</v>
      </c>
      <c r="BJ22" s="90">
        <v>-83.594304638863107</v>
      </c>
      <c r="BK22" s="90">
        <v>-34.62355585261399</v>
      </c>
      <c r="BL22" s="90">
        <v>-6943.5384793078265</v>
      </c>
      <c r="BM22" s="90">
        <v>1.4493923002019942E-2</v>
      </c>
      <c r="BN22" s="90">
        <v>29038.145350399856</v>
      </c>
      <c r="BO22" s="90">
        <v>448.7586141542335</v>
      </c>
      <c r="BP22" s="90">
        <v>0</v>
      </c>
      <c r="BQ22" s="90">
        <v>998.48506962013812</v>
      </c>
      <c r="BR22" s="90">
        <v>0</v>
      </c>
      <c r="BS22" s="90">
        <v>549.45694956794796</v>
      </c>
      <c r="BT22" s="90">
        <v>562254.9221298754</v>
      </c>
      <c r="BU22" s="90">
        <v>0</v>
      </c>
      <c r="BV22" s="90">
        <v>802.90583922496558</v>
      </c>
      <c r="BW22" s="90">
        <v>69564.963866474325</v>
      </c>
      <c r="BX22" s="90">
        <v>1884091.5002122167</v>
      </c>
      <c r="BY22" s="90">
        <v>79.509204152438656</v>
      </c>
      <c r="BZ22" s="90">
        <v>186282.36286309583</v>
      </c>
      <c r="CA22" s="90">
        <v>7944785.8420508569</v>
      </c>
      <c r="CB22" s="90">
        <v>230134.42962409955</v>
      </c>
      <c r="CC22" s="90">
        <v>-6505.6334139846949</v>
      </c>
      <c r="CD22" s="90">
        <v>-21.037534166537537</v>
      </c>
      <c r="CE22" s="90">
        <v>0</v>
      </c>
      <c r="CF22" s="90">
        <v>-10.732514590577397</v>
      </c>
      <c r="CG22" s="90">
        <v>0</v>
      </c>
      <c r="CH22" s="90">
        <v>-351.59827549004461</v>
      </c>
      <c r="CI22" s="90">
        <v>-354.6420753974333</v>
      </c>
      <c r="CJ22" s="90">
        <v>-20941.98697208396</v>
      </c>
      <c r="CK22" s="90">
        <v>-9834.6421686363301</v>
      </c>
      <c r="CL22" s="90">
        <v>-8970.8952585414281</v>
      </c>
      <c r="CM22" s="90">
        <v>-4126.9736832391891</v>
      </c>
      <c r="CN22" s="90">
        <v>-64505.693632579569</v>
      </c>
      <c r="CO22" s="90">
        <v>-54649.807462635152</v>
      </c>
      <c r="CP22" s="90">
        <v>-133805.00357816808</v>
      </c>
      <c r="CQ22" s="90">
        <v>-26779.89121637226</v>
      </c>
      <c r="CR22" s="90">
        <v>-8964.782008645343</v>
      </c>
      <c r="CS22" s="90">
        <v>-43581.359370711027</v>
      </c>
      <c r="CT22" s="90">
        <v>-2133.8148905445896</v>
      </c>
      <c r="CU22" s="90">
        <v>-59.393458683089321</v>
      </c>
      <c r="CV22" s="90">
        <v>-34544.233757616865</v>
      </c>
      <c r="CW22" s="90">
        <v>-3081.2831659167591</v>
      </c>
      <c r="CX22" s="90">
        <v>-26056.973430188038</v>
      </c>
      <c r="CY22" s="90">
        <v>-79820.48031398101</v>
      </c>
      <c r="CZ22" s="90">
        <v>-42700.234022267265</v>
      </c>
      <c r="DA22" s="90">
        <v>-3187.4502759545385</v>
      </c>
      <c r="DB22" s="90">
        <v>-9252.3035162824126</v>
      </c>
      <c r="DC22" s="90">
        <v>-24946.935230064199</v>
      </c>
      <c r="DD22" s="90">
        <v>-59400.09505922049</v>
      </c>
      <c r="DE22" s="90">
        <v>-123383.51537495878</v>
      </c>
      <c r="DF22" s="90">
        <v>-27943.833441478517</v>
      </c>
      <c r="DG22" s="90">
        <v>6429.4283430806536</v>
      </c>
      <c r="DH22" s="90">
        <v>-78931.755939400406</v>
      </c>
      <c r="DI22" s="90">
        <v>-44126.05302374826</v>
      </c>
      <c r="DJ22" s="90">
        <v>2526.2513810358387</v>
      </c>
      <c r="DK22" s="90">
        <v>-7389.0747312044523</v>
      </c>
      <c r="DL22" s="90">
        <v>-92960.737544303891</v>
      </c>
      <c r="DM22" s="90">
        <v>-2221.0074219259386</v>
      </c>
      <c r="DN22" s="90">
        <v>-44808.801634330914</v>
      </c>
      <c r="DO22" s="90">
        <v>-6751.1973153978233</v>
      </c>
      <c r="DP22" s="90">
        <v>-2761.4301568641417</v>
      </c>
      <c r="DQ22" s="90">
        <v>-1021.6265760504443</v>
      </c>
      <c r="DR22" s="90">
        <v>-39264.357470209085</v>
      </c>
      <c r="DS22" s="90">
        <v>90197.641080500514</v>
      </c>
      <c r="DT22" s="90">
        <v>-1191.7701493201591</v>
      </c>
      <c r="DU22" s="90">
        <v>260.79736986482453</v>
      </c>
      <c r="DV22" s="90">
        <v>-15810.438192290283</v>
      </c>
      <c r="DW22" s="90">
        <v>-363879.39308877016</v>
      </c>
      <c r="DX22" s="90">
        <v>-19480.216368949412</v>
      </c>
      <c r="DY22" s="90">
        <v>-150.8119213782166</v>
      </c>
      <c r="DZ22" s="90">
        <v>-30445.010478337783</v>
      </c>
      <c r="EA22" s="90">
        <v>-8358.8317849095965</v>
      </c>
      <c r="EB22" s="90">
        <v>-47041.018754223842</v>
      </c>
      <c r="EC22" s="90">
        <v>-22299.598050911391</v>
      </c>
      <c r="ED22" s="90">
        <v>-293062.7113400111</v>
      </c>
      <c r="EE22" s="90">
        <v>-199333.61158884951</v>
      </c>
      <c r="EF22" s="90">
        <v>-201497.42399350632</v>
      </c>
      <c r="EG22" s="90">
        <v>-12373.94676534766</v>
      </c>
      <c r="EH22" s="90">
        <v>-90912.022901745993</v>
      </c>
      <c r="EI22" s="90">
        <v>-12485.165759467473</v>
      </c>
      <c r="EJ22" s="90">
        <v>-123569.77401867119</v>
      </c>
      <c r="EK22" s="90">
        <v>-40622.246399869888</v>
      </c>
      <c r="EL22" s="90">
        <v>-11668.379436034595</v>
      </c>
      <c r="EM22" s="90">
        <v>-26973.822039069124</v>
      </c>
      <c r="EN22" s="90">
        <v>-72464.62925591704</v>
      </c>
      <c r="EO22" s="90">
        <v>-18539.685532126372</v>
      </c>
      <c r="EP22" s="90">
        <v>-32904.024605656785</v>
      </c>
      <c r="EQ22" s="90">
        <v>-30781.915268003286</v>
      </c>
      <c r="ER22" s="90">
        <v>-22656.50497816948</v>
      </c>
      <c r="ES22" s="90">
        <v>24474.519942029186</v>
      </c>
      <c r="ET22" s="90">
        <v>823177.49869470636</v>
      </c>
      <c r="EU22" s="90">
        <v>-9585.614176958281</v>
      </c>
      <c r="EV22" s="90">
        <v>-327678.12174156087</v>
      </c>
      <c r="EW22" s="90">
        <v>-83769.180761727097</v>
      </c>
      <c r="EX22" s="90">
        <v>-207424.95432742272</v>
      </c>
      <c r="EY22" s="90">
        <v>-184923.94504529517</v>
      </c>
      <c r="EZ22" s="90">
        <v>-9858.7882841548035</v>
      </c>
      <c r="FA22" s="90">
        <v>-21294.916759776021</v>
      </c>
      <c r="FB22" s="90">
        <v>-188841.67627357627</v>
      </c>
      <c r="FC22" s="90">
        <v>2420.6306397486501</v>
      </c>
      <c r="FD22" s="90">
        <v>-29830.842532578616</v>
      </c>
      <c r="FE22" s="90">
        <v>-495.22774957298367</v>
      </c>
      <c r="FF22" s="90">
        <v>-111491.24180053611</v>
      </c>
      <c r="FG22" s="90">
        <v>1649.543669294261</v>
      </c>
      <c r="FH22" s="90">
        <v>-132.68719485786002</v>
      </c>
      <c r="FI22" s="90">
        <v>-1265.3498399532468</v>
      </c>
      <c r="FJ22" s="90">
        <v>939.42486203005762</v>
      </c>
      <c r="FK22" s="90">
        <v>-52109.354158359944</v>
      </c>
      <c r="FL22" s="90">
        <v>-22883.593515684137</v>
      </c>
      <c r="FM22" s="90">
        <v>-14997.39951222753</v>
      </c>
      <c r="FN22" s="90">
        <v>-49451.363611274493</v>
      </c>
      <c r="FO22" s="90">
        <v>-45794.840126156887</v>
      </c>
      <c r="FP22" s="90">
        <v>-24099.87118355084</v>
      </c>
      <c r="FQ22" s="90">
        <v>-47811.114542601172</v>
      </c>
      <c r="FR22" s="90">
        <v>-120208.60614165783</v>
      </c>
      <c r="FS22" s="90">
        <v>-18966.389064912823</v>
      </c>
      <c r="FT22" s="90">
        <v>-9352.955430342201</v>
      </c>
      <c r="FU22" s="90">
        <v>-99956.409390455447</v>
      </c>
      <c r="FV22" s="90">
        <v>476.01469803004227</v>
      </c>
      <c r="FW22" s="90">
        <v>-72417.492946747327</v>
      </c>
      <c r="FX22" s="90">
        <v>-2355.8388506417764</v>
      </c>
      <c r="FY22" s="90">
        <v>-7548.2884772622192</v>
      </c>
      <c r="FZ22" s="90">
        <v>-16734.099399132177</v>
      </c>
      <c r="GA22" s="90">
        <v>-128677.21588898197</v>
      </c>
      <c r="GB22" s="90">
        <v>-90501.303073283634</v>
      </c>
      <c r="GC22" s="90">
        <v>-5485.7119452293709</v>
      </c>
      <c r="GD22" s="90">
        <v>-15236.304192954522</v>
      </c>
      <c r="GE22" s="90">
        <v>-10613.601480818059</v>
      </c>
      <c r="GF22" s="90">
        <v>-67960.0150020414</v>
      </c>
      <c r="GG22" s="90">
        <v>-20115.93970232724</v>
      </c>
      <c r="GH22" s="90">
        <v>-11785.69051795735</v>
      </c>
      <c r="GI22" s="90">
        <v>-1288.472729821488</v>
      </c>
      <c r="GJ22" s="90">
        <v>-12799.568794828123</v>
      </c>
      <c r="GK22" s="90">
        <v>-141844.74736858782</v>
      </c>
      <c r="GL22" s="90">
        <v>4668.4098221489639</v>
      </c>
      <c r="GM22" s="90">
        <v>-79958.430958124474</v>
      </c>
      <c r="GN22" s="90">
        <v>-112751.80910492377</v>
      </c>
      <c r="GO22" s="90">
        <v>-56516.847949104646</v>
      </c>
      <c r="GP22" s="90">
        <v>-11037.536255350689</v>
      </c>
      <c r="GQ22" s="90">
        <v>-72515.156348224875</v>
      </c>
      <c r="GR22" s="90">
        <v>-29308.436934534504</v>
      </c>
      <c r="GS22" s="90">
        <v>-16917.823588798929</v>
      </c>
      <c r="GT22" s="90">
        <v>-43275.605084646035</v>
      </c>
      <c r="GU22" s="90">
        <v>-658012.80033216742</v>
      </c>
      <c r="GV22" s="90">
        <v>-30501.365980493058</v>
      </c>
      <c r="GW22" s="90">
        <v>-103156.05300553562</v>
      </c>
      <c r="GX22" s="90">
        <v>-54042.018359980146</v>
      </c>
      <c r="GY22" s="90">
        <v>-79318.643255807794</v>
      </c>
      <c r="GZ22" s="90">
        <v>-1163901.2254167704</v>
      </c>
      <c r="HA22" s="90">
        <v>-71626.962755408036</v>
      </c>
      <c r="HB22" s="90">
        <v>-67684.009567286543</v>
      </c>
      <c r="HC22" s="90">
        <v>-85780.355385104223</v>
      </c>
      <c r="HD22" s="90">
        <v>-42264.909672757931</v>
      </c>
      <c r="HE22" s="90">
        <v>-174148.88104404823</v>
      </c>
      <c r="HF22" s="90">
        <v>-14941.796443515343</v>
      </c>
      <c r="HG22" s="90">
        <v>-194027.0307656324</v>
      </c>
      <c r="HH22" s="90">
        <v>-938252.51801326999</v>
      </c>
      <c r="HI22" s="90">
        <v>-404288.00593640108</v>
      </c>
      <c r="HJ22" s="90">
        <v>-42772.338682407877</v>
      </c>
      <c r="HK22" s="90">
        <v>-446236.74436786264</v>
      </c>
      <c r="HL22" s="90">
        <v>-600726.65610480169</v>
      </c>
      <c r="HM22" s="90">
        <v>-14805.588728481238</v>
      </c>
      <c r="HN22" s="90">
        <v>-273.20294748857646</v>
      </c>
      <c r="HO22" s="90">
        <v>-48433.910934849926</v>
      </c>
      <c r="HP22" s="90">
        <v>-4176.5183127034088</v>
      </c>
      <c r="HQ22" s="90">
        <v>-8267.0457852151158</v>
      </c>
      <c r="HR22" s="90">
        <v>-14416.84073139784</v>
      </c>
      <c r="HS22" s="90">
        <v>-88881.456575998309</v>
      </c>
      <c r="HT22" s="90">
        <v>-163140.19638517743</v>
      </c>
      <c r="HU22" s="90">
        <v>-109260.62126957465</v>
      </c>
      <c r="HV22" s="90">
        <v>-74678.131927957642</v>
      </c>
      <c r="HW22" s="90">
        <v>-64869.863640494696</v>
      </c>
      <c r="HX22" s="90">
        <v>-28778.744148330687</v>
      </c>
      <c r="HY22" s="90">
        <v>-42558.234854398528</v>
      </c>
      <c r="HZ22" s="90">
        <v>-100507.3770450654</v>
      </c>
      <c r="IA22" s="90">
        <v>-20585.687016914249</v>
      </c>
      <c r="IB22" s="90">
        <v>-83651.457920634755</v>
      </c>
      <c r="IC22" s="90">
        <v>-115202.01951936515</v>
      </c>
      <c r="ID22" s="90">
        <v>-4674.8764233485663</v>
      </c>
      <c r="IE22" s="90">
        <v>-82708.553089157183</v>
      </c>
      <c r="IF22" s="90">
        <v>-28752.898227600777</v>
      </c>
      <c r="IG22" s="90">
        <v>-45861.475919935125</v>
      </c>
      <c r="IH22" s="90">
        <v>-3652.1978899824553</v>
      </c>
      <c r="II22" s="90">
        <v>-6713.2737294422241</v>
      </c>
      <c r="IJ22" s="90">
        <v>0.63550277778087438</v>
      </c>
      <c r="IK22" s="90">
        <v>-22580.781364555394</v>
      </c>
      <c r="IL22" s="90">
        <v>-27543.968111696184</v>
      </c>
      <c r="IM22" s="90">
        <v>3547.1524799236158</v>
      </c>
      <c r="IN22" s="90">
        <v>-8560.6440385287897</v>
      </c>
      <c r="IO22" s="90">
        <v>-148496.058675729</v>
      </c>
      <c r="IP22" s="90">
        <v>-187736.06333242904</v>
      </c>
      <c r="IQ22" s="90">
        <v>-36713.395240246995</v>
      </c>
      <c r="IR22" s="90">
        <v>-1315.7172197032985</v>
      </c>
      <c r="IS22" s="90">
        <v>-24633.94229683814</v>
      </c>
      <c r="IT22" s="90">
        <v>-21766.826494256267</v>
      </c>
      <c r="IU22" s="90">
        <v>-92845.337839444604</v>
      </c>
      <c r="IV22" s="90">
        <v>192784.13700015479</v>
      </c>
      <c r="IW22" s="91">
        <v>4.7439243644475937E-9</v>
      </c>
    </row>
    <row r="24" spans="1:257" x14ac:dyDescent="0.25">
      <c r="A24" s="3"/>
      <c r="B24" s="3"/>
    </row>
  </sheetData>
  <mergeCells count="1">
    <mergeCell ref="A1:C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DA1436"/>
  <sheetViews>
    <sheetView topLeftCell="A21" zoomScale="77" zoomScaleNormal="77" workbookViewId="0">
      <selection activeCell="O143" sqref="O143"/>
    </sheetView>
  </sheetViews>
  <sheetFormatPr baseColWidth="10" defaultRowHeight="15" x14ac:dyDescent="0.25"/>
  <cols>
    <col min="2" max="2" width="10.85546875" customWidth="1"/>
    <col min="3" max="3" width="34.7109375" customWidth="1"/>
    <col min="4" max="4" width="9.28515625" customWidth="1"/>
  </cols>
  <sheetData>
    <row r="1" spans="1:6" ht="18.75" x14ac:dyDescent="0.3">
      <c r="A1" s="113" t="s">
        <v>325</v>
      </c>
      <c r="B1" s="113"/>
      <c r="C1" s="113"/>
      <c r="D1" s="113"/>
      <c r="E1" s="113"/>
      <c r="F1" s="113"/>
    </row>
    <row r="2" spans="1:6" ht="15.75" thickBot="1" x14ac:dyDescent="0.3"/>
    <row r="3" spans="1:6" ht="46.5" customHeight="1" x14ac:dyDescent="0.25">
      <c r="A3" s="28" t="s">
        <v>390</v>
      </c>
      <c r="B3" s="35" t="s">
        <v>41</v>
      </c>
      <c r="C3" s="16" t="s">
        <v>389</v>
      </c>
      <c r="D3" s="35">
        <f t="shared" ref="D3:D23" si="0">BI3</f>
        <v>0</v>
      </c>
      <c r="E3" s="36">
        <f t="shared" ref="E3:E23" si="1">BJ3</f>
        <v>0</v>
      </c>
    </row>
    <row r="4" spans="1:6" x14ac:dyDescent="0.25">
      <c r="A4" s="6"/>
      <c r="B4" s="7">
        <f t="shared" ref="B4:B23" si="2">BG4</f>
        <v>0</v>
      </c>
      <c r="C4" s="7">
        <v>0</v>
      </c>
      <c r="D4" s="7">
        <f t="shared" si="0"/>
        <v>0</v>
      </c>
      <c r="E4" s="8">
        <f t="shared" si="1"/>
        <v>0</v>
      </c>
    </row>
    <row r="5" spans="1:6" x14ac:dyDescent="0.25">
      <c r="A5" s="6"/>
      <c r="B5" s="7">
        <f t="shared" si="2"/>
        <v>0</v>
      </c>
      <c r="C5" s="7">
        <v>4.8816089985470872E-4</v>
      </c>
      <c r="D5" s="7">
        <f t="shared" si="0"/>
        <v>0</v>
      </c>
      <c r="E5" s="8">
        <f t="shared" si="1"/>
        <v>0</v>
      </c>
    </row>
    <row r="6" spans="1:6" x14ac:dyDescent="0.25">
      <c r="A6" s="6"/>
      <c r="B6" s="7">
        <f t="shared" si="2"/>
        <v>0</v>
      </c>
      <c r="C6" s="7">
        <v>0</v>
      </c>
      <c r="D6" s="7">
        <f t="shared" si="0"/>
        <v>0</v>
      </c>
      <c r="E6" s="8">
        <f t="shared" si="1"/>
        <v>0</v>
      </c>
    </row>
    <row r="7" spans="1:6" x14ac:dyDescent="0.25">
      <c r="A7" s="6"/>
      <c r="B7" s="7">
        <f t="shared" si="2"/>
        <v>0</v>
      </c>
      <c r="C7" s="7">
        <v>0</v>
      </c>
      <c r="D7" s="7">
        <f t="shared" si="0"/>
        <v>0</v>
      </c>
      <c r="E7" s="8">
        <f t="shared" si="1"/>
        <v>0</v>
      </c>
    </row>
    <row r="8" spans="1:6" x14ac:dyDescent="0.25">
      <c r="A8" s="6"/>
      <c r="B8" s="7">
        <f t="shared" si="2"/>
        <v>0</v>
      </c>
      <c r="C8" s="7">
        <v>-7.5870499860345746E-5</v>
      </c>
      <c r="D8" s="7">
        <f t="shared" si="0"/>
        <v>0</v>
      </c>
      <c r="E8" s="8">
        <f t="shared" si="1"/>
        <v>0</v>
      </c>
    </row>
    <row r="9" spans="1:6" x14ac:dyDescent="0.25">
      <c r="A9" s="6"/>
      <c r="B9" s="7">
        <f t="shared" si="2"/>
        <v>0</v>
      </c>
      <c r="C9" s="7">
        <v>-1.1046809778971088E-6</v>
      </c>
      <c r="D9" s="7">
        <f t="shared" si="0"/>
        <v>0</v>
      </c>
      <c r="E9" s="8">
        <f t="shared" si="1"/>
        <v>0</v>
      </c>
    </row>
    <row r="10" spans="1:6" x14ac:dyDescent="0.25">
      <c r="A10" s="6"/>
      <c r="B10" s="7">
        <f t="shared" si="2"/>
        <v>0</v>
      </c>
      <c r="C10" s="7">
        <v>0</v>
      </c>
      <c r="D10" s="7">
        <f t="shared" si="0"/>
        <v>0</v>
      </c>
      <c r="E10" s="8">
        <f t="shared" si="1"/>
        <v>0</v>
      </c>
    </row>
    <row r="11" spans="1:6" x14ac:dyDescent="0.25">
      <c r="A11" s="6"/>
      <c r="B11" s="7">
        <f t="shared" si="2"/>
        <v>0</v>
      </c>
      <c r="C11" s="7">
        <v>-2.879564306431038E-6</v>
      </c>
      <c r="D11" s="7">
        <f t="shared" si="0"/>
        <v>0</v>
      </c>
      <c r="E11" s="8">
        <f t="shared" si="1"/>
        <v>0</v>
      </c>
    </row>
    <row r="12" spans="1:6" x14ac:dyDescent="0.25">
      <c r="A12" s="6"/>
      <c r="B12" s="7">
        <f t="shared" si="2"/>
        <v>0</v>
      </c>
      <c r="C12" s="7">
        <v>-2.6021878555592856E-5</v>
      </c>
      <c r="D12" s="7">
        <f t="shared" si="0"/>
        <v>0</v>
      </c>
      <c r="E12" s="8">
        <f t="shared" si="1"/>
        <v>0</v>
      </c>
    </row>
    <row r="13" spans="1:6" x14ac:dyDescent="0.25">
      <c r="A13" s="6"/>
      <c r="B13" s="7">
        <f t="shared" si="2"/>
        <v>0</v>
      </c>
      <c r="C13" s="7">
        <v>-8.8131253670564562E-5</v>
      </c>
      <c r="D13" s="7">
        <f t="shared" si="0"/>
        <v>0</v>
      </c>
      <c r="E13" s="8">
        <f t="shared" si="1"/>
        <v>0</v>
      </c>
    </row>
    <row r="14" spans="1:6" x14ac:dyDescent="0.25">
      <c r="A14" s="6"/>
      <c r="B14" s="7">
        <f t="shared" si="2"/>
        <v>0</v>
      </c>
      <c r="C14" s="7">
        <v>3.0186179430695547E-6</v>
      </c>
      <c r="D14" s="7">
        <f t="shared" si="0"/>
        <v>0</v>
      </c>
      <c r="E14" s="8">
        <f t="shared" si="1"/>
        <v>0</v>
      </c>
    </row>
    <row r="15" spans="1:6" x14ac:dyDescent="0.25">
      <c r="A15" s="6"/>
      <c r="B15" s="7">
        <f t="shared" si="2"/>
        <v>0</v>
      </c>
      <c r="C15" s="7">
        <v>8.9159293793853277E-5</v>
      </c>
      <c r="D15" s="7">
        <f t="shared" si="0"/>
        <v>0</v>
      </c>
      <c r="E15" s="8">
        <f t="shared" si="1"/>
        <v>0</v>
      </c>
    </row>
    <row r="16" spans="1:6" x14ac:dyDescent="0.25">
      <c r="A16" s="6"/>
      <c r="B16" s="7">
        <f t="shared" si="2"/>
        <v>0</v>
      </c>
      <c r="C16" s="7">
        <v>3.076934623061671E-5</v>
      </c>
      <c r="D16" s="7">
        <f t="shared" si="0"/>
        <v>0</v>
      </c>
      <c r="E16" s="8">
        <f t="shared" si="1"/>
        <v>0</v>
      </c>
    </row>
    <row r="17" spans="1:5" x14ac:dyDescent="0.25">
      <c r="A17" s="6"/>
      <c r="B17" s="7">
        <f t="shared" si="2"/>
        <v>0</v>
      </c>
      <c r="C17" s="7">
        <v>1.3641086377977219E-4</v>
      </c>
      <c r="D17" s="7">
        <f t="shared" si="0"/>
        <v>0</v>
      </c>
      <c r="E17" s="8">
        <f t="shared" si="1"/>
        <v>0</v>
      </c>
    </row>
    <row r="18" spans="1:5" x14ac:dyDescent="0.25">
      <c r="A18" s="6"/>
      <c r="B18" s="7">
        <f t="shared" si="2"/>
        <v>0</v>
      </c>
      <c r="C18" s="7">
        <v>9.4762419840200554E-5</v>
      </c>
      <c r="D18" s="7">
        <f t="shared" si="0"/>
        <v>0</v>
      </c>
      <c r="E18" s="8">
        <f t="shared" si="1"/>
        <v>0</v>
      </c>
    </row>
    <row r="19" spans="1:5" x14ac:dyDescent="0.25">
      <c r="A19" s="6"/>
      <c r="B19" s="7">
        <f t="shared" si="2"/>
        <v>0</v>
      </c>
      <c r="C19" s="7">
        <v>8.3738752023074126E-2</v>
      </c>
      <c r="D19" s="7">
        <f t="shared" si="0"/>
        <v>0</v>
      </c>
      <c r="E19" s="8">
        <f t="shared" si="1"/>
        <v>0</v>
      </c>
    </row>
    <row r="20" spans="1:5" x14ac:dyDescent="0.25">
      <c r="A20" s="6"/>
      <c r="B20" s="7">
        <f t="shared" si="2"/>
        <v>0</v>
      </c>
      <c r="C20" s="7">
        <v>0.16243812266431618</v>
      </c>
      <c r="D20" s="7">
        <f t="shared" si="0"/>
        <v>0</v>
      </c>
      <c r="E20" s="8">
        <f t="shared" si="1"/>
        <v>0</v>
      </c>
    </row>
    <row r="21" spans="1:5" x14ac:dyDescent="0.25">
      <c r="A21" s="6"/>
      <c r="B21" s="7">
        <f t="shared" si="2"/>
        <v>0</v>
      </c>
      <c r="C21" s="7">
        <v>0.11111948921806422</v>
      </c>
      <c r="D21" s="7">
        <f t="shared" si="0"/>
        <v>0</v>
      </c>
      <c r="E21" s="8">
        <f t="shared" si="1"/>
        <v>0</v>
      </c>
    </row>
    <row r="22" spans="1:5" x14ac:dyDescent="0.25">
      <c r="A22" s="6"/>
      <c r="B22" s="7">
        <f t="shared" si="2"/>
        <v>0</v>
      </c>
      <c r="C22" s="7">
        <v>3.5264571184945921E-2</v>
      </c>
      <c r="D22" s="7">
        <f t="shared" si="0"/>
        <v>0</v>
      </c>
      <c r="E22" s="8">
        <f t="shared" si="1"/>
        <v>0</v>
      </c>
    </row>
    <row r="23" spans="1:5" ht="15.75" thickBot="1" x14ac:dyDescent="0.3">
      <c r="A23" s="9"/>
      <c r="B23" s="10">
        <f t="shared" si="2"/>
        <v>0</v>
      </c>
      <c r="C23" s="10">
        <v>8.937756936871176E-2</v>
      </c>
      <c r="D23" s="10">
        <f t="shared" si="0"/>
        <v>0</v>
      </c>
      <c r="E23" s="11">
        <f t="shared" si="1"/>
        <v>0</v>
      </c>
    </row>
    <row r="25" spans="1:5" ht="27.75" customHeight="1" thickBot="1" x14ac:dyDescent="0.3"/>
    <row r="26" spans="1:5" ht="39.75" customHeight="1" x14ac:dyDescent="0.25">
      <c r="A26" s="28" t="s">
        <v>324</v>
      </c>
      <c r="B26" s="29" t="s">
        <v>41</v>
      </c>
      <c r="C26" s="5" t="s">
        <v>323</v>
      </c>
      <c r="D26" s="30" t="s">
        <v>320</v>
      </c>
      <c r="E26" s="31" t="s">
        <v>321</v>
      </c>
    </row>
    <row r="27" spans="1:5" x14ac:dyDescent="0.25">
      <c r="A27" s="6"/>
      <c r="B27" s="22">
        <v>1995</v>
      </c>
      <c r="C27" s="23">
        <v>0</v>
      </c>
      <c r="D27" s="22">
        <v>2.5000000000000001E-2</v>
      </c>
      <c r="E27" s="24">
        <f>-D27</f>
        <v>-2.5000000000000001E-2</v>
      </c>
    </row>
    <row r="28" spans="1:5" x14ac:dyDescent="0.25">
      <c r="A28" s="6"/>
      <c r="B28" s="22">
        <v>1996</v>
      </c>
      <c r="C28" s="23">
        <v>0</v>
      </c>
      <c r="D28" s="22">
        <f t="shared" ref="D28:D46" si="3">D27</f>
        <v>2.5000000000000001E-2</v>
      </c>
      <c r="E28" s="24">
        <f t="shared" ref="E28:E46" si="4">E27</f>
        <v>-2.5000000000000001E-2</v>
      </c>
    </row>
    <row r="29" spans="1:5" x14ac:dyDescent="0.25">
      <c r="A29" s="6"/>
      <c r="B29" s="22">
        <v>1997</v>
      </c>
      <c r="C29" s="23">
        <v>0</v>
      </c>
      <c r="D29" s="22">
        <f t="shared" si="3"/>
        <v>2.5000000000000001E-2</v>
      </c>
      <c r="E29" s="24">
        <f t="shared" si="4"/>
        <v>-2.5000000000000001E-2</v>
      </c>
    </row>
    <row r="30" spans="1:5" x14ac:dyDescent="0.25">
      <c r="A30" s="6"/>
      <c r="B30" s="22">
        <v>1998</v>
      </c>
      <c r="C30" s="23">
        <v>0</v>
      </c>
      <c r="D30" s="22">
        <f t="shared" si="3"/>
        <v>2.5000000000000001E-2</v>
      </c>
      <c r="E30" s="24">
        <f t="shared" si="4"/>
        <v>-2.5000000000000001E-2</v>
      </c>
    </row>
    <row r="31" spans="1:5" x14ac:dyDescent="0.25">
      <c r="A31" s="6"/>
      <c r="B31" s="22">
        <v>1999</v>
      </c>
      <c r="C31" s="23">
        <v>0</v>
      </c>
      <c r="D31" s="22">
        <f t="shared" si="3"/>
        <v>2.5000000000000001E-2</v>
      </c>
      <c r="E31" s="24">
        <f t="shared" si="4"/>
        <v>-2.5000000000000001E-2</v>
      </c>
    </row>
    <row r="32" spans="1:5" x14ac:dyDescent="0.25">
      <c r="A32" s="6"/>
      <c r="B32" s="22">
        <v>2000</v>
      </c>
      <c r="C32" s="23">
        <v>4.4136513827610111E-5</v>
      </c>
      <c r="D32" s="22">
        <f t="shared" si="3"/>
        <v>2.5000000000000001E-2</v>
      </c>
      <c r="E32" s="24">
        <f t="shared" si="4"/>
        <v>-2.5000000000000001E-2</v>
      </c>
    </row>
    <row r="33" spans="1:5" x14ac:dyDescent="0.25">
      <c r="A33" s="6"/>
      <c r="B33" s="22">
        <v>2001</v>
      </c>
      <c r="C33" s="23">
        <v>0</v>
      </c>
      <c r="D33" s="22">
        <f t="shared" si="3"/>
        <v>2.5000000000000001E-2</v>
      </c>
      <c r="E33" s="24">
        <f t="shared" si="4"/>
        <v>-2.5000000000000001E-2</v>
      </c>
    </row>
    <row r="34" spans="1:5" x14ac:dyDescent="0.25">
      <c r="A34" s="6"/>
      <c r="B34" s="22">
        <v>2002</v>
      </c>
      <c r="C34" s="23">
        <v>-3.6029331177083999E-6</v>
      </c>
      <c r="D34" s="22">
        <f t="shared" si="3"/>
        <v>2.5000000000000001E-2</v>
      </c>
      <c r="E34" s="24">
        <f t="shared" si="4"/>
        <v>-2.5000000000000001E-2</v>
      </c>
    </row>
    <row r="35" spans="1:5" x14ac:dyDescent="0.25">
      <c r="A35" s="6"/>
      <c r="B35" s="22">
        <v>2003</v>
      </c>
      <c r="C35" s="23">
        <v>2.7652454857501809E-4</v>
      </c>
      <c r="D35" s="22">
        <f t="shared" si="3"/>
        <v>2.5000000000000001E-2</v>
      </c>
      <c r="E35" s="24">
        <f t="shared" si="4"/>
        <v>-2.5000000000000001E-2</v>
      </c>
    </row>
    <row r="36" spans="1:5" x14ac:dyDescent="0.25">
      <c r="A36" s="6"/>
      <c r="B36" s="22">
        <v>2004</v>
      </c>
      <c r="C36" s="23">
        <v>0</v>
      </c>
      <c r="D36" s="22">
        <f t="shared" si="3"/>
        <v>2.5000000000000001E-2</v>
      </c>
      <c r="E36" s="24">
        <f t="shared" si="4"/>
        <v>-2.5000000000000001E-2</v>
      </c>
    </row>
    <row r="37" spans="1:5" x14ac:dyDescent="0.25">
      <c r="A37" s="6"/>
      <c r="B37" s="22">
        <v>2005</v>
      </c>
      <c r="C37" s="23">
        <v>0</v>
      </c>
      <c r="D37" s="22">
        <f t="shared" si="3"/>
        <v>2.5000000000000001E-2</v>
      </c>
      <c r="E37" s="24">
        <f t="shared" si="4"/>
        <v>-2.5000000000000001E-2</v>
      </c>
    </row>
    <row r="38" spans="1:5" x14ac:dyDescent="0.25">
      <c r="A38" s="6"/>
      <c r="B38" s="22">
        <v>2006</v>
      </c>
      <c r="C38" s="23">
        <v>0</v>
      </c>
      <c r="D38" s="22">
        <f t="shared" si="3"/>
        <v>2.5000000000000001E-2</v>
      </c>
      <c r="E38" s="24">
        <f t="shared" si="4"/>
        <v>-2.5000000000000001E-2</v>
      </c>
    </row>
    <row r="39" spans="1:5" x14ac:dyDescent="0.25">
      <c r="A39" s="6"/>
      <c r="B39" s="22">
        <v>2007</v>
      </c>
      <c r="C39" s="23">
        <v>0</v>
      </c>
      <c r="D39" s="22">
        <f t="shared" si="3"/>
        <v>2.5000000000000001E-2</v>
      </c>
      <c r="E39" s="24">
        <f t="shared" si="4"/>
        <v>-2.5000000000000001E-2</v>
      </c>
    </row>
    <row r="40" spans="1:5" x14ac:dyDescent="0.25">
      <c r="A40" s="6"/>
      <c r="B40" s="22">
        <v>2008</v>
      </c>
      <c r="C40" s="23">
        <v>0</v>
      </c>
      <c r="D40" s="22">
        <f t="shared" si="3"/>
        <v>2.5000000000000001E-2</v>
      </c>
      <c r="E40" s="24">
        <f t="shared" si="4"/>
        <v>-2.5000000000000001E-2</v>
      </c>
    </row>
    <row r="41" spans="1:5" x14ac:dyDescent="0.25">
      <c r="A41" s="6"/>
      <c r="B41" s="22">
        <v>2009</v>
      </c>
      <c r="C41" s="23">
        <v>0</v>
      </c>
      <c r="D41" s="22">
        <f t="shared" si="3"/>
        <v>2.5000000000000001E-2</v>
      </c>
      <c r="E41" s="24">
        <f t="shared" si="4"/>
        <v>-2.5000000000000001E-2</v>
      </c>
    </row>
    <row r="42" spans="1:5" x14ac:dyDescent="0.25">
      <c r="A42" s="6"/>
      <c r="B42" s="22">
        <v>2010</v>
      </c>
      <c r="C42" s="23">
        <v>-1.979012694121277E-3</v>
      </c>
      <c r="D42" s="22">
        <f t="shared" si="3"/>
        <v>2.5000000000000001E-2</v>
      </c>
      <c r="E42" s="24">
        <f t="shared" si="4"/>
        <v>-2.5000000000000001E-2</v>
      </c>
    </row>
    <row r="43" spans="1:5" x14ac:dyDescent="0.25">
      <c r="A43" s="6"/>
      <c r="B43" s="22">
        <v>2011</v>
      </c>
      <c r="C43" s="23">
        <v>9.0285009120733267E-4</v>
      </c>
      <c r="D43" s="22">
        <f t="shared" si="3"/>
        <v>2.5000000000000001E-2</v>
      </c>
      <c r="E43" s="24">
        <f t="shared" si="4"/>
        <v>-2.5000000000000001E-2</v>
      </c>
    </row>
    <row r="44" spans="1:5" x14ac:dyDescent="0.25">
      <c r="A44" s="6"/>
      <c r="B44" s="22">
        <v>2012</v>
      </c>
      <c r="C44" s="23">
        <v>1.0367676661445098E-3</v>
      </c>
      <c r="D44" s="22">
        <f t="shared" si="3"/>
        <v>2.5000000000000001E-2</v>
      </c>
      <c r="E44" s="24">
        <f t="shared" si="4"/>
        <v>-2.5000000000000001E-2</v>
      </c>
    </row>
    <row r="45" spans="1:5" x14ac:dyDescent="0.25">
      <c r="A45" s="6"/>
      <c r="B45" s="22">
        <v>2013</v>
      </c>
      <c r="C45" s="23">
        <v>9.9698844266803838E-4</v>
      </c>
      <c r="D45" s="22">
        <f t="shared" si="3"/>
        <v>2.5000000000000001E-2</v>
      </c>
      <c r="E45" s="24">
        <f t="shared" si="4"/>
        <v>-2.5000000000000001E-2</v>
      </c>
    </row>
    <row r="46" spans="1:5" ht="15.75" thickBot="1" x14ac:dyDescent="0.3">
      <c r="A46" s="9"/>
      <c r="B46" s="25">
        <v>2014</v>
      </c>
      <c r="C46" s="26">
        <v>6.8721458877720343E-4</v>
      </c>
      <c r="D46" s="25">
        <f t="shared" si="3"/>
        <v>2.5000000000000001E-2</v>
      </c>
      <c r="E46" s="27">
        <f t="shared" si="4"/>
        <v>-2.5000000000000001E-2</v>
      </c>
    </row>
    <row r="49" spans="1:5" ht="15.75" thickBot="1" x14ac:dyDescent="0.3"/>
    <row r="50" spans="1:5" ht="45" x14ac:dyDescent="0.25">
      <c r="A50" s="28" t="s">
        <v>326</v>
      </c>
      <c r="B50" s="35" t="s">
        <v>41</v>
      </c>
      <c r="C50" s="37" t="s">
        <v>63</v>
      </c>
      <c r="D50" s="35" t="s">
        <v>320</v>
      </c>
      <c r="E50" s="36" t="s">
        <v>321</v>
      </c>
    </row>
    <row r="51" spans="1:5" x14ac:dyDescent="0.25">
      <c r="A51" s="6"/>
      <c r="B51" s="7">
        <v>1995</v>
      </c>
      <c r="C51" s="7">
        <v>1.6380211209078235E-4</v>
      </c>
      <c r="D51" s="7">
        <v>2.5000000000000001E-2</v>
      </c>
      <c r="E51" s="8">
        <v>-2.5000000000000001E-2</v>
      </c>
    </row>
    <row r="52" spans="1:5" x14ac:dyDescent="0.25">
      <c r="A52" s="6"/>
      <c r="B52" s="7">
        <v>1996</v>
      </c>
      <c r="C52" s="7">
        <v>1.7816347341884824E-4</v>
      </c>
      <c r="D52" s="7">
        <v>2.5000000000000001E-2</v>
      </c>
      <c r="E52" s="8">
        <v>-2.5000000000000001E-2</v>
      </c>
    </row>
    <row r="53" spans="1:5" x14ac:dyDescent="0.25">
      <c r="A53" s="6"/>
      <c r="B53" s="7">
        <v>1997</v>
      </c>
      <c r="C53" s="7">
        <v>0</v>
      </c>
      <c r="D53" s="7">
        <v>2.5000000000000001E-2</v>
      </c>
      <c r="E53" s="8">
        <v>-2.5000000000000001E-2</v>
      </c>
    </row>
    <row r="54" spans="1:5" x14ac:dyDescent="0.25">
      <c r="A54" s="6"/>
      <c r="B54" s="7">
        <v>1998</v>
      </c>
      <c r="C54" s="7">
        <v>0</v>
      </c>
      <c r="D54" s="7">
        <v>2.5000000000000001E-2</v>
      </c>
      <c r="E54" s="8">
        <v>-2.5000000000000001E-2</v>
      </c>
    </row>
    <row r="55" spans="1:5" x14ac:dyDescent="0.25">
      <c r="A55" s="6"/>
      <c r="B55" s="7">
        <v>1999</v>
      </c>
      <c r="C55" s="7">
        <v>0</v>
      </c>
      <c r="D55" s="7">
        <v>2.5000000000000001E-2</v>
      </c>
      <c r="E55" s="8">
        <v>-2.5000000000000001E-2</v>
      </c>
    </row>
    <row r="56" spans="1:5" x14ac:dyDescent="0.25">
      <c r="A56" s="6"/>
      <c r="B56" s="7">
        <v>2000</v>
      </c>
      <c r="C56" s="7">
        <v>8.9069852612561897E-4</v>
      </c>
      <c r="D56" s="7">
        <v>2.5000000000000001E-2</v>
      </c>
      <c r="E56" s="8">
        <v>-2.5000000000000001E-2</v>
      </c>
    </row>
    <row r="57" spans="1:5" x14ac:dyDescent="0.25">
      <c r="A57" s="6"/>
      <c r="B57" s="7">
        <v>2001</v>
      </c>
      <c r="C57" s="7">
        <v>8.1853520288169572E-4</v>
      </c>
      <c r="D57" s="7">
        <v>2.5000000000000001E-2</v>
      </c>
      <c r="E57" s="8">
        <v>-2.5000000000000001E-2</v>
      </c>
    </row>
    <row r="58" spans="1:5" x14ac:dyDescent="0.25">
      <c r="A58" s="6"/>
      <c r="B58" s="7">
        <v>2002</v>
      </c>
      <c r="C58" s="7">
        <v>0</v>
      </c>
      <c r="D58" s="7">
        <v>2.5000000000000001E-2</v>
      </c>
      <c r="E58" s="8">
        <v>-2.5000000000000001E-2</v>
      </c>
    </row>
    <row r="59" spans="1:5" x14ac:dyDescent="0.25">
      <c r="A59" s="6"/>
      <c r="B59" s="7">
        <v>2003</v>
      </c>
      <c r="C59" s="7">
        <v>0</v>
      </c>
      <c r="D59" s="7">
        <v>2.5000000000000001E-2</v>
      </c>
      <c r="E59" s="8">
        <v>-2.5000000000000001E-2</v>
      </c>
    </row>
    <row r="60" spans="1:5" x14ac:dyDescent="0.25">
      <c r="A60" s="6"/>
      <c r="B60" s="7">
        <v>2004</v>
      </c>
      <c r="C60" s="7">
        <v>5.3730907546989685E-4</v>
      </c>
      <c r="D60" s="7">
        <v>2.5000000000000001E-2</v>
      </c>
      <c r="E60" s="8">
        <v>-2.5000000000000001E-2</v>
      </c>
    </row>
    <row r="61" spans="1:5" x14ac:dyDescent="0.25">
      <c r="A61" s="6"/>
      <c r="B61" s="7">
        <v>2005</v>
      </c>
      <c r="C61" s="7">
        <v>2.0093664872393699E-8</v>
      </c>
      <c r="D61" s="7">
        <v>2.5000000000000001E-2</v>
      </c>
      <c r="E61" s="8">
        <v>-2.5000000000000001E-2</v>
      </c>
    </row>
    <row r="62" spans="1:5" x14ac:dyDescent="0.25">
      <c r="A62" s="6"/>
      <c r="B62" s="7">
        <v>2006</v>
      </c>
      <c r="C62" s="7">
        <v>0</v>
      </c>
      <c r="D62" s="7">
        <v>2.5000000000000001E-2</v>
      </c>
      <c r="E62" s="8">
        <v>-2.5000000000000001E-2</v>
      </c>
    </row>
    <row r="63" spans="1:5" x14ac:dyDescent="0.25">
      <c r="A63" s="6"/>
      <c r="B63" s="7">
        <v>2007</v>
      </c>
      <c r="C63" s="7">
        <v>6.6054609325857244E-4</v>
      </c>
      <c r="D63" s="7">
        <v>2.5000000000000001E-2</v>
      </c>
      <c r="E63" s="8">
        <v>-2.5000000000000001E-2</v>
      </c>
    </row>
    <row r="64" spans="1:5" x14ac:dyDescent="0.25">
      <c r="A64" s="6"/>
      <c r="B64" s="7">
        <v>2008</v>
      </c>
      <c r="C64" s="7">
        <v>6.3048510878918841E-3</v>
      </c>
      <c r="D64" s="7">
        <v>2.5000000000000001E-2</v>
      </c>
      <c r="E64" s="8">
        <v>-2.5000000000000001E-2</v>
      </c>
    </row>
    <row r="65" spans="1:6" x14ac:dyDescent="0.25">
      <c r="A65" s="6"/>
      <c r="B65" s="7">
        <v>2009</v>
      </c>
      <c r="C65" s="7">
        <v>1.2795867265471137E-2</v>
      </c>
      <c r="D65" s="7">
        <v>2.5000000000000001E-2</v>
      </c>
      <c r="E65" s="8">
        <v>-2.5000000000000001E-2</v>
      </c>
    </row>
    <row r="66" spans="1:6" x14ac:dyDescent="0.25">
      <c r="A66" s="6"/>
      <c r="B66" s="7">
        <v>2010</v>
      </c>
      <c r="C66" s="7">
        <v>1.9998528594437973E-2</v>
      </c>
      <c r="D66" s="7">
        <v>2.5000000000000001E-2</v>
      </c>
      <c r="E66" s="8">
        <v>-2.5000000000000001E-2</v>
      </c>
    </row>
    <row r="67" spans="1:6" x14ac:dyDescent="0.25">
      <c r="A67" s="6"/>
      <c r="B67" s="7">
        <v>2011</v>
      </c>
      <c r="C67" s="7">
        <v>1.6345258519481789E-2</v>
      </c>
      <c r="D67" s="7">
        <v>2.5000000000000001E-2</v>
      </c>
      <c r="E67" s="8">
        <v>-2.5000000000000001E-2</v>
      </c>
    </row>
    <row r="68" spans="1:6" x14ac:dyDescent="0.25">
      <c r="A68" s="6"/>
      <c r="B68" s="7">
        <v>2012</v>
      </c>
      <c r="C68" s="7">
        <v>2.6023554870870953E-3</v>
      </c>
      <c r="D68" s="7">
        <v>2.5000000000000001E-2</v>
      </c>
      <c r="E68" s="8">
        <v>-2.5000000000000001E-2</v>
      </c>
    </row>
    <row r="69" spans="1:6" x14ac:dyDescent="0.25">
      <c r="A69" s="6"/>
      <c r="B69" s="7">
        <v>2013</v>
      </c>
      <c r="C69" s="7">
        <v>2.8682926745742113E-3</v>
      </c>
      <c r="D69" s="7">
        <v>2.5000000000000001E-2</v>
      </c>
      <c r="E69" s="8">
        <v>-2.5000000000000001E-2</v>
      </c>
    </row>
    <row r="70" spans="1:6" ht="15.75" thickBot="1" x14ac:dyDescent="0.3">
      <c r="A70" s="9"/>
      <c r="B70" s="10">
        <v>2014</v>
      </c>
      <c r="C70" s="10">
        <v>4.9464230816975022E-3</v>
      </c>
      <c r="D70" s="10">
        <v>2.5000000000000001E-2</v>
      </c>
      <c r="E70" s="11">
        <v>-2.5000000000000001E-2</v>
      </c>
    </row>
    <row r="72" spans="1:6" x14ac:dyDescent="0.25">
      <c r="C72" s="7"/>
      <c r="D72" s="7"/>
      <c r="E72" s="7"/>
      <c r="F72" s="7"/>
    </row>
    <row r="73" spans="1:6" ht="15.75" thickBot="1" x14ac:dyDescent="0.3">
      <c r="C73" s="7"/>
      <c r="D73" s="7"/>
      <c r="E73" s="7"/>
      <c r="F73" s="7"/>
    </row>
    <row r="74" spans="1:6" ht="30" x14ac:dyDescent="0.25">
      <c r="A74" s="41">
        <v>4</v>
      </c>
      <c r="B74" s="35" t="s">
        <v>41</v>
      </c>
      <c r="C74" s="40" t="s">
        <v>20</v>
      </c>
      <c r="D74" s="38" t="s">
        <v>320</v>
      </c>
      <c r="E74" s="39" t="s">
        <v>321</v>
      </c>
    </row>
    <row r="75" spans="1:6" x14ac:dyDescent="0.25">
      <c r="A75" s="6"/>
      <c r="B75" s="7">
        <v>1995</v>
      </c>
      <c r="C75" s="12">
        <v>0</v>
      </c>
      <c r="D75" s="7">
        <v>2.5000000000000001E-2</v>
      </c>
      <c r="E75" s="8">
        <f>-D75</f>
        <v>-2.5000000000000001E-2</v>
      </c>
    </row>
    <row r="76" spans="1:6" x14ac:dyDescent="0.25">
      <c r="A76" s="6"/>
      <c r="B76" s="7">
        <v>1996</v>
      </c>
      <c r="C76" s="12">
        <v>0</v>
      </c>
      <c r="D76" s="7">
        <f t="shared" ref="D76:D94" si="5">D75</f>
        <v>2.5000000000000001E-2</v>
      </c>
      <c r="E76" s="8">
        <f t="shared" ref="E76:E94" si="6">E75</f>
        <v>-2.5000000000000001E-2</v>
      </c>
    </row>
    <row r="77" spans="1:6" x14ac:dyDescent="0.25">
      <c r="A77" s="6"/>
      <c r="B77" s="7">
        <v>1997</v>
      </c>
      <c r="C77" s="12">
        <v>0</v>
      </c>
      <c r="D77" s="7">
        <f t="shared" si="5"/>
        <v>2.5000000000000001E-2</v>
      </c>
      <c r="E77" s="8">
        <f t="shared" si="6"/>
        <v>-2.5000000000000001E-2</v>
      </c>
    </row>
    <row r="78" spans="1:6" x14ac:dyDescent="0.25">
      <c r="A78" s="6"/>
      <c r="B78" s="7">
        <v>1998</v>
      </c>
      <c r="C78" s="12">
        <v>0</v>
      </c>
      <c r="D78" s="7">
        <f t="shared" si="5"/>
        <v>2.5000000000000001E-2</v>
      </c>
      <c r="E78" s="8">
        <f t="shared" si="6"/>
        <v>-2.5000000000000001E-2</v>
      </c>
    </row>
    <row r="79" spans="1:6" x14ac:dyDescent="0.25">
      <c r="A79" s="6"/>
      <c r="B79" s="7">
        <v>1999</v>
      </c>
      <c r="C79" s="12">
        <v>0</v>
      </c>
      <c r="D79" s="7">
        <f t="shared" si="5"/>
        <v>2.5000000000000001E-2</v>
      </c>
      <c r="E79" s="8">
        <f t="shared" si="6"/>
        <v>-2.5000000000000001E-2</v>
      </c>
    </row>
    <row r="80" spans="1:6" x14ac:dyDescent="0.25">
      <c r="A80" s="6"/>
      <c r="B80" s="7">
        <v>2000</v>
      </c>
      <c r="C80" s="12">
        <v>0</v>
      </c>
      <c r="D80" s="7">
        <f t="shared" si="5"/>
        <v>2.5000000000000001E-2</v>
      </c>
      <c r="E80" s="8">
        <f t="shared" si="6"/>
        <v>-2.5000000000000001E-2</v>
      </c>
    </row>
    <row r="81" spans="1:5" x14ac:dyDescent="0.25">
      <c r="A81" s="6"/>
      <c r="B81" s="7">
        <v>2001</v>
      </c>
      <c r="C81" s="12">
        <v>0</v>
      </c>
      <c r="D81" s="7">
        <f t="shared" si="5"/>
        <v>2.5000000000000001E-2</v>
      </c>
      <c r="E81" s="8">
        <f t="shared" si="6"/>
        <v>-2.5000000000000001E-2</v>
      </c>
    </row>
    <row r="82" spans="1:5" x14ac:dyDescent="0.25">
      <c r="A82" s="6"/>
      <c r="B82" s="7">
        <v>2002</v>
      </c>
      <c r="C82" s="12">
        <v>0</v>
      </c>
      <c r="D82" s="7">
        <f t="shared" si="5"/>
        <v>2.5000000000000001E-2</v>
      </c>
      <c r="E82" s="8">
        <f t="shared" si="6"/>
        <v>-2.5000000000000001E-2</v>
      </c>
    </row>
    <row r="83" spans="1:5" x14ac:dyDescent="0.25">
      <c r="A83" s="6"/>
      <c r="B83" s="7">
        <v>2003</v>
      </c>
      <c r="C83" s="12">
        <v>0</v>
      </c>
      <c r="D83" s="7">
        <f t="shared" si="5"/>
        <v>2.5000000000000001E-2</v>
      </c>
      <c r="E83" s="8">
        <f t="shared" si="6"/>
        <v>-2.5000000000000001E-2</v>
      </c>
    </row>
    <row r="84" spans="1:5" x14ac:dyDescent="0.25">
      <c r="A84" s="6"/>
      <c r="B84" s="7">
        <v>2004</v>
      </c>
      <c r="C84" s="12">
        <v>-2.5782831087240464E-6</v>
      </c>
      <c r="D84" s="7">
        <f t="shared" si="5"/>
        <v>2.5000000000000001E-2</v>
      </c>
      <c r="E84" s="8">
        <f t="shared" si="6"/>
        <v>-2.5000000000000001E-2</v>
      </c>
    </row>
    <row r="85" spans="1:5" x14ac:dyDescent="0.25">
      <c r="A85" s="6"/>
      <c r="B85" s="7">
        <v>2005</v>
      </c>
      <c r="C85" s="12">
        <v>0</v>
      </c>
      <c r="D85" s="7">
        <f t="shared" si="5"/>
        <v>2.5000000000000001E-2</v>
      </c>
      <c r="E85" s="8">
        <f t="shared" si="6"/>
        <v>-2.5000000000000001E-2</v>
      </c>
    </row>
    <row r="86" spans="1:5" x14ac:dyDescent="0.25">
      <c r="A86" s="6"/>
      <c r="B86" s="7">
        <v>2006</v>
      </c>
      <c r="C86" s="12">
        <v>0</v>
      </c>
      <c r="D86" s="7">
        <f t="shared" si="5"/>
        <v>2.5000000000000001E-2</v>
      </c>
      <c r="E86" s="8">
        <f t="shared" si="6"/>
        <v>-2.5000000000000001E-2</v>
      </c>
    </row>
    <row r="87" spans="1:5" x14ac:dyDescent="0.25">
      <c r="A87" s="6"/>
      <c r="B87" s="7">
        <v>2007</v>
      </c>
      <c r="C87" s="12">
        <v>2.0580768572057277E-3</v>
      </c>
      <c r="D87" s="7">
        <f t="shared" si="5"/>
        <v>2.5000000000000001E-2</v>
      </c>
      <c r="E87" s="8">
        <f t="shared" si="6"/>
        <v>-2.5000000000000001E-2</v>
      </c>
    </row>
    <row r="88" spans="1:5" x14ac:dyDescent="0.25">
      <c r="A88" s="6"/>
      <c r="B88" s="7">
        <v>2008</v>
      </c>
      <c r="C88" s="12">
        <v>5.817245054144291E-4</v>
      </c>
      <c r="D88" s="7">
        <f t="shared" si="5"/>
        <v>2.5000000000000001E-2</v>
      </c>
      <c r="E88" s="8">
        <f t="shared" si="6"/>
        <v>-2.5000000000000001E-2</v>
      </c>
    </row>
    <row r="89" spans="1:5" x14ac:dyDescent="0.25">
      <c r="A89" s="6"/>
      <c r="B89" s="7">
        <v>2009</v>
      </c>
      <c r="C89" s="12">
        <v>0</v>
      </c>
      <c r="D89" s="7">
        <f t="shared" si="5"/>
        <v>2.5000000000000001E-2</v>
      </c>
      <c r="E89" s="8">
        <f t="shared" si="6"/>
        <v>-2.5000000000000001E-2</v>
      </c>
    </row>
    <row r="90" spans="1:5" x14ac:dyDescent="0.25">
      <c r="A90" s="6"/>
      <c r="B90" s="7">
        <v>2010</v>
      </c>
      <c r="C90" s="12">
        <v>0</v>
      </c>
      <c r="D90" s="7">
        <f t="shared" si="5"/>
        <v>2.5000000000000001E-2</v>
      </c>
      <c r="E90" s="8">
        <f t="shared" si="6"/>
        <v>-2.5000000000000001E-2</v>
      </c>
    </row>
    <row r="91" spans="1:5" x14ac:dyDescent="0.25">
      <c r="A91" s="6"/>
      <c r="B91" s="7">
        <v>2011</v>
      </c>
      <c r="C91" s="12">
        <v>0</v>
      </c>
      <c r="D91" s="7">
        <f t="shared" si="5"/>
        <v>2.5000000000000001E-2</v>
      </c>
      <c r="E91" s="8">
        <f t="shared" si="6"/>
        <v>-2.5000000000000001E-2</v>
      </c>
    </row>
    <row r="92" spans="1:5" x14ac:dyDescent="0.25">
      <c r="A92" s="6"/>
      <c r="B92" s="7">
        <v>2012</v>
      </c>
      <c r="C92" s="12">
        <v>0</v>
      </c>
      <c r="D92" s="7">
        <f t="shared" si="5"/>
        <v>2.5000000000000001E-2</v>
      </c>
      <c r="E92" s="8">
        <f t="shared" si="6"/>
        <v>-2.5000000000000001E-2</v>
      </c>
    </row>
    <row r="93" spans="1:5" x14ac:dyDescent="0.25">
      <c r="A93" s="6"/>
      <c r="B93" s="7">
        <v>2013</v>
      </c>
      <c r="C93" s="12">
        <v>0</v>
      </c>
      <c r="D93" s="7">
        <f t="shared" si="5"/>
        <v>2.5000000000000001E-2</v>
      </c>
      <c r="E93" s="8">
        <f t="shared" si="6"/>
        <v>-2.5000000000000001E-2</v>
      </c>
    </row>
    <row r="94" spans="1:5" ht="15.75" thickBot="1" x14ac:dyDescent="0.3">
      <c r="A94" s="9"/>
      <c r="B94" s="10">
        <v>2014</v>
      </c>
      <c r="C94" s="13">
        <v>0</v>
      </c>
      <c r="D94" s="10">
        <f t="shared" si="5"/>
        <v>2.5000000000000001E-2</v>
      </c>
      <c r="E94" s="11">
        <f t="shared" si="6"/>
        <v>-2.5000000000000001E-2</v>
      </c>
    </row>
    <row r="97" spans="1:5" ht="15.75" thickBot="1" x14ac:dyDescent="0.3"/>
    <row r="98" spans="1:5" ht="30" x14ac:dyDescent="0.25">
      <c r="A98" s="28" t="s">
        <v>327</v>
      </c>
      <c r="B98" s="35" t="s">
        <v>41</v>
      </c>
      <c r="C98" s="37" t="s">
        <v>451</v>
      </c>
      <c r="D98" s="35" t="s">
        <v>320</v>
      </c>
      <c r="E98" s="36" t="s">
        <v>321</v>
      </c>
    </row>
    <row r="99" spans="1:5" x14ac:dyDescent="0.25">
      <c r="A99" s="6"/>
      <c r="B99" s="7">
        <v>1995</v>
      </c>
      <c r="C99" s="7">
        <v>0</v>
      </c>
      <c r="D99" s="7">
        <v>2.5000000000000001E-2</v>
      </c>
      <c r="E99" s="8">
        <v>-2.5000000000000001E-2</v>
      </c>
    </row>
    <row r="100" spans="1:5" x14ac:dyDescent="0.25">
      <c r="A100" s="6"/>
      <c r="B100" s="7">
        <v>1996</v>
      </c>
      <c r="C100" s="7">
        <v>0</v>
      </c>
      <c r="D100" s="7">
        <v>2.5000000000000001E-2</v>
      </c>
      <c r="E100" s="8">
        <v>-2.5000000000000001E-2</v>
      </c>
    </row>
    <row r="101" spans="1:5" x14ac:dyDescent="0.25">
      <c r="A101" s="6"/>
      <c r="B101" s="7">
        <v>1997</v>
      </c>
      <c r="C101" s="7">
        <v>0</v>
      </c>
      <c r="D101" s="7">
        <v>2.5000000000000001E-2</v>
      </c>
      <c r="E101" s="8">
        <v>-2.5000000000000001E-2</v>
      </c>
    </row>
    <row r="102" spans="1:5" x14ac:dyDescent="0.25">
      <c r="A102" s="6"/>
      <c r="B102" s="7">
        <v>1998</v>
      </c>
      <c r="C102" s="7">
        <v>0</v>
      </c>
      <c r="D102" s="7">
        <v>2.5000000000000001E-2</v>
      </c>
      <c r="E102" s="8">
        <v>-2.5000000000000001E-2</v>
      </c>
    </row>
    <row r="103" spans="1:5" x14ac:dyDescent="0.25">
      <c r="A103" s="6"/>
      <c r="B103" s="7">
        <v>1999</v>
      </c>
      <c r="C103" s="7">
        <v>-2.1896179092078388E-4</v>
      </c>
      <c r="D103" s="7">
        <v>2.5000000000000001E-2</v>
      </c>
      <c r="E103" s="8">
        <v>-2.5000000000000001E-2</v>
      </c>
    </row>
    <row r="104" spans="1:5" x14ac:dyDescent="0.25">
      <c r="A104" s="6"/>
      <c r="B104" s="7">
        <v>2000</v>
      </c>
      <c r="C104" s="7">
        <v>0</v>
      </c>
      <c r="D104" s="7">
        <v>2.5000000000000001E-2</v>
      </c>
      <c r="E104" s="8">
        <v>-2.5000000000000001E-2</v>
      </c>
    </row>
    <row r="105" spans="1:5" x14ac:dyDescent="0.25">
      <c r="A105" s="6"/>
      <c r="B105" s="7">
        <v>2001</v>
      </c>
      <c r="C105" s="7">
        <v>0</v>
      </c>
      <c r="D105" s="7">
        <v>2.5000000000000001E-2</v>
      </c>
      <c r="E105" s="8">
        <v>-2.5000000000000001E-2</v>
      </c>
    </row>
    <row r="106" spans="1:5" x14ac:dyDescent="0.25">
      <c r="A106" s="6"/>
      <c r="B106" s="7">
        <v>2002</v>
      </c>
      <c r="C106" s="7">
        <v>0</v>
      </c>
      <c r="D106" s="7">
        <v>2.5000000000000001E-2</v>
      </c>
      <c r="E106" s="8">
        <v>-2.5000000000000001E-2</v>
      </c>
    </row>
    <row r="107" spans="1:5" x14ac:dyDescent="0.25">
      <c r="A107" s="6"/>
      <c r="B107" s="7">
        <v>2003</v>
      </c>
      <c r="C107" s="7">
        <v>4.7937907089220643E-4</v>
      </c>
      <c r="D107" s="7">
        <v>2.5000000000000001E-2</v>
      </c>
      <c r="E107" s="8">
        <v>-2.5000000000000001E-2</v>
      </c>
    </row>
    <row r="108" spans="1:5" x14ac:dyDescent="0.25">
      <c r="A108" s="6"/>
      <c r="B108" s="7">
        <v>2004</v>
      </c>
      <c r="C108" s="7">
        <v>0</v>
      </c>
      <c r="D108" s="7">
        <v>2.5000000000000001E-2</v>
      </c>
      <c r="E108" s="8">
        <v>-2.5000000000000001E-2</v>
      </c>
    </row>
    <row r="109" spans="1:5" x14ac:dyDescent="0.25">
      <c r="A109" s="6"/>
      <c r="B109" s="7">
        <v>2005</v>
      </c>
      <c r="C109" s="7">
        <v>0</v>
      </c>
      <c r="D109" s="7">
        <v>2.5000000000000001E-2</v>
      </c>
      <c r="E109" s="8">
        <v>-2.5000000000000001E-2</v>
      </c>
    </row>
    <row r="110" spans="1:5" x14ac:dyDescent="0.25">
      <c r="A110" s="6"/>
      <c r="B110" s="7">
        <v>2006</v>
      </c>
      <c r="C110" s="7">
        <v>-9.7162243190692687E-6</v>
      </c>
      <c r="D110" s="7">
        <v>2.5000000000000001E-2</v>
      </c>
      <c r="E110" s="8">
        <v>-2.5000000000000001E-2</v>
      </c>
    </row>
    <row r="111" spans="1:5" x14ac:dyDescent="0.25">
      <c r="A111" s="6"/>
      <c r="B111" s="7">
        <v>2007</v>
      </c>
      <c r="C111" s="7">
        <v>-9.6804087623285089E-6</v>
      </c>
      <c r="D111" s="7">
        <v>2.5000000000000001E-2</v>
      </c>
      <c r="E111" s="8">
        <v>-2.5000000000000001E-2</v>
      </c>
    </row>
    <row r="112" spans="1:5" x14ac:dyDescent="0.25">
      <c r="A112" s="6"/>
      <c r="B112" s="7">
        <v>2008</v>
      </c>
      <c r="C112" s="7">
        <v>-5.6129898099718865E-6</v>
      </c>
      <c r="D112" s="7">
        <v>2.5000000000000001E-2</v>
      </c>
      <c r="E112" s="8">
        <v>-2.5000000000000001E-2</v>
      </c>
    </row>
    <row r="113" spans="1:105" x14ac:dyDescent="0.25">
      <c r="A113" s="6"/>
      <c r="B113" s="7">
        <v>2009</v>
      </c>
      <c r="C113" s="7">
        <v>-2.3631588510373919E-5</v>
      </c>
      <c r="D113" s="7">
        <v>2.5000000000000001E-2</v>
      </c>
      <c r="E113" s="8">
        <v>-2.5000000000000001E-2</v>
      </c>
    </row>
    <row r="114" spans="1:105" x14ac:dyDescent="0.25">
      <c r="A114" s="6"/>
      <c r="B114" s="7">
        <v>2010</v>
      </c>
      <c r="C114" s="7">
        <v>-4.3820219106621346E-5</v>
      </c>
      <c r="D114" s="7">
        <v>2.5000000000000001E-2</v>
      </c>
      <c r="E114" s="8">
        <v>-2.5000000000000001E-2</v>
      </c>
    </row>
    <row r="115" spans="1:105" x14ac:dyDescent="0.25">
      <c r="A115" s="6"/>
      <c r="B115" s="7">
        <v>2011</v>
      </c>
      <c r="C115" s="7">
        <v>-2.3984475922843655E-5</v>
      </c>
      <c r="D115" s="7">
        <v>2.5000000000000001E-2</v>
      </c>
      <c r="E115" s="8">
        <v>-2.5000000000000001E-2</v>
      </c>
    </row>
    <row r="116" spans="1:105" x14ac:dyDescent="0.25">
      <c r="A116" s="6"/>
      <c r="B116" s="7">
        <v>2012</v>
      </c>
      <c r="C116" s="7">
        <v>-1.3369540666598335E-5</v>
      </c>
      <c r="D116" s="7">
        <v>2.5000000000000001E-2</v>
      </c>
      <c r="E116" s="8">
        <v>-2.5000000000000001E-2</v>
      </c>
    </row>
    <row r="117" spans="1:105" x14ac:dyDescent="0.25">
      <c r="A117" s="6"/>
      <c r="B117" s="7">
        <v>2013</v>
      </c>
      <c r="C117" s="7">
        <v>-1.7729008074039273E-5</v>
      </c>
      <c r="D117" s="7">
        <v>2.5000000000000001E-2</v>
      </c>
      <c r="E117" s="8">
        <v>-2.5000000000000001E-2</v>
      </c>
    </row>
    <row r="118" spans="1:105" ht="15.75" thickBot="1" x14ac:dyDescent="0.3">
      <c r="A118" s="9"/>
      <c r="B118" s="10">
        <v>2014</v>
      </c>
      <c r="C118" s="10">
        <v>-1.4415800852966484E-5</v>
      </c>
      <c r="D118" s="10">
        <v>2.5000000000000001E-2</v>
      </c>
      <c r="E118" s="11">
        <v>-2.5000000000000001E-2</v>
      </c>
    </row>
    <row r="121" spans="1:105" ht="15.75" thickBot="1" x14ac:dyDescent="0.3"/>
    <row r="122" spans="1:105" ht="60" x14ac:dyDescent="0.25">
      <c r="A122" s="32" t="s">
        <v>328</v>
      </c>
      <c r="B122" s="33" t="s">
        <v>41</v>
      </c>
      <c r="C122" s="37" t="s">
        <v>452</v>
      </c>
      <c r="D122" s="33" t="s">
        <v>320</v>
      </c>
      <c r="E122" s="34" t="s">
        <v>321</v>
      </c>
      <c r="AZ122" t="s">
        <v>21</v>
      </c>
      <c r="BA122" t="s">
        <v>320</v>
      </c>
      <c r="BB122" t="s">
        <v>321</v>
      </c>
      <c r="BY122" t="s">
        <v>22</v>
      </c>
      <c r="BZ122" t="s">
        <v>320</v>
      </c>
      <c r="CA122" t="s">
        <v>321</v>
      </c>
      <c r="CY122" t="s">
        <v>23</v>
      </c>
      <c r="CZ122" t="s">
        <v>320</v>
      </c>
      <c r="DA122" t="s">
        <v>321</v>
      </c>
    </row>
    <row r="123" spans="1:105" x14ac:dyDescent="0.25">
      <c r="A123" s="6"/>
      <c r="B123" s="7">
        <v>1995</v>
      </c>
      <c r="C123" s="7">
        <v>0</v>
      </c>
      <c r="D123" s="7">
        <v>2.5000000000000001E-2</v>
      </c>
      <c r="E123" s="8">
        <v>-2.5000000000000001E-2</v>
      </c>
      <c r="AY123">
        <v>1995</v>
      </c>
      <c r="AZ123">
        <v>0</v>
      </c>
      <c r="BA123">
        <v>2.5000000000000001E-2</v>
      </c>
      <c r="BB123">
        <v>-2.5000000000000001E-2</v>
      </c>
      <c r="BX123">
        <v>1995</v>
      </c>
      <c r="BY123">
        <v>0</v>
      </c>
      <c r="BZ123">
        <v>2.5000000000000001E-2</v>
      </c>
      <c r="CA123">
        <v>-2.5000000000000001E-2</v>
      </c>
      <c r="CX123">
        <v>1995</v>
      </c>
      <c r="CY123">
        <v>3.0710061374873501E-2</v>
      </c>
      <c r="CZ123">
        <v>2.5000000000000001E-2</v>
      </c>
      <c r="DA123">
        <v>-2.5000000000000001E-2</v>
      </c>
    </row>
    <row r="124" spans="1:105" x14ac:dyDescent="0.25">
      <c r="A124" s="6"/>
      <c r="B124" s="7">
        <v>1996</v>
      </c>
      <c r="C124" s="7">
        <v>0</v>
      </c>
      <c r="D124" s="7">
        <v>2.5000000000000001E-2</v>
      </c>
      <c r="E124" s="8">
        <v>-2.5000000000000001E-2</v>
      </c>
      <c r="AY124">
        <v>1996</v>
      </c>
      <c r="AZ124">
        <v>0</v>
      </c>
      <c r="BA124">
        <v>2.5000000000000001E-2</v>
      </c>
      <c r="BB124">
        <v>-2.5000000000000001E-2</v>
      </c>
      <c r="BX124">
        <v>1996</v>
      </c>
      <c r="BY124">
        <v>0</v>
      </c>
      <c r="BZ124">
        <v>2.5000000000000001E-2</v>
      </c>
      <c r="CA124">
        <v>-2.5000000000000001E-2</v>
      </c>
      <c r="CX124">
        <v>1996</v>
      </c>
      <c r="CY124">
        <v>3.5750176891425907E-2</v>
      </c>
      <c r="CZ124">
        <v>2.5000000000000001E-2</v>
      </c>
      <c r="DA124">
        <v>-2.5000000000000001E-2</v>
      </c>
    </row>
    <row r="125" spans="1:105" x14ac:dyDescent="0.25">
      <c r="A125" s="6"/>
      <c r="B125" s="7">
        <v>1997</v>
      </c>
      <c r="C125" s="7">
        <v>0</v>
      </c>
      <c r="D125" s="7">
        <v>2.5000000000000001E-2</v>
      </c>
      <c r="E125" s="8">
        <v>-2.5000000000000001E-2</v>
      </c>
      <c r="AY125">
        <v>1997</v>
      </c>
      <c r="AZ125">
        <v>0</v>
      </c>
      <c r="BA125">
        <v>2.5000000000000001E-2</v>
      </c>
      <c r="BB125">
        <v>-2.5000000000000001E-2</v>
      </c>
      <c r="BX125">
        <v>1997</v>
      </c>
      <c r="BY125">
        <v>-1.8395837510342699E-4</v>
      </c>
      <c r="BZ125">
        <v>2.5000000000000001E-2</v>
      </c>
      <c r="CA125">
        <v>-2.5000000000000001E-2</v>
      </c>
      <c r="CX125">
        <v>1997</v>
      </c>
      <c r="CY125">
        <v>1.4931893370103574E-2</v>
      </c>
      <c r="CZ125">
        <v>2.5000000000000001E-2</v>
      </c>
      <c r="DA125">
        <v>-2.5000000000000001E-2</v>
      </c>
    </row>
    <row r="126" spans="1:105" x14ac:dyDescent="0.25">
      <c r="A126" s="6"/>
      <c r="B126" s="7">
        <v>1998</v>
      </c>
      <c r="C126" s="7">
        <v>0</v>
      </c>
      <c r="D126" s="7">
        <v>2.5000000000000001E-2</v>
      </c>
      <c r="E126" s="8">
        <v>-2.5000000000000001E-2</v>
      </c>
      <c r="AY126">
        <v>1998</v>
      </c>
      <c r="AZ126">
        <v>-2.5456490461304876E-6</v>
      </c>
      <c r="BA126">
        <v>2.5000000000000001E-2</v>
      </c>
      <c r="BB126">
        <v>-2.5000000000000001E-2</v>
      </c>
      <c r="BX126">
        <v>1998</v>
      </c>
      <c r="BY126">
        <v>-1.3548847798594506E-4</v>
      </c>
      <c r="BZ126">
        <v>2.5000000000000001E-2</v>
      </c>
      <c r="CA126">
        <v>-2.5000000000000001E-2</v>
      </c>
      <c r="CX126">
        <v>1998</v>
      </c>
      <c r="CY126">
        <v>2.0292328494904095E-2</v>
      </c>
      <c r="CZ126">
        <v>2.5000000000000001E-2</v>
      </c>
      <c r="DA126">
        <v>-2.5000000000000001E-2</v>
      </c>
    </row>
    <row r="127" spans="1:105" x14ac:dyDescent="0.25">
      <c r="A127" s="6"/>
      <c r="B127" s="7">
        <v>1999</v>
      </c>
      <c r="C127" s="7">
        <v>-1.4008782365876237E-4</v>
      </c>
      <c r="D127" s="7">
        <v>2.5000000000000001E-2</v>
      </c>
      <c r="E127" s="8">
        <v>-2.5000000000000001E-2</v>
      </c>
      <c r="AY127">
        <v>1999</v>
      </c>
      <c r="AZ127">
        <v>0</v>
      </c>
      <c r="BA127">
        <v>2.5000000000000001E-2</v>
      </c>
      <c r="BB127">
        <v>-2.5000000000000001E-2</v>
      </c>
      <c r="BX127">
        <v>1999</v>
      </c>
      <c r="BY127">
        <v>-5.5491314580614915E-5</v>
      </c>
      <c r="BZ127">
        <v>2.5000000000000001E-2</v>
      </c>
      <c r="CA127">
        <v>-2.5000000000000001E-2</v>
      </c>
      <c r="CX127">
        <v>1999</v>
      </c>
      <c r="CY127">
        <v>2.0975858789647441E-2</v>
      </c>
      <c r="CZ127">
        <v>2.5000000000000001E-2</v>
      </c>
      <c r="DA127">
        <v>-2.5000000000000001E-2</v>
      </c>
    </row>
    <row r="128" spans="1:105" x14ac:dyDescent="0.25">
      <c r="A128" s="6"/>
      <c r="B128" s="7">
        <v>2000</v>
      </c>
      <c r="C128" s="7">
        <v>-6.4439723710664677E-5</v>
      </c>
      <c r="D128" s="7">
        <v>2.5000000000000001E-2</v>
      </c>
      <c r="E128" s="8">
        <v>-2.5000000000000001E-2</v>
      </c>
      <c r="AY128">
        <v>2000</v>
      </c>
      <c r="AZ128">
        <v>0</v>
      </c>
      <c r="BA128">
        <v>2.5000000000000001E-2</v>
      </c>
      <c r="BB128">
        <v>-2.5000000000000001E-2</v>
      </c>
      <c r="BX128">
        <v>2000</v>
      </c>
      <c r="BY128">
        <v>-3.9476840665395008E-4</v>
      </c>
      <c r="BZ128">
        <v>2.5000000000000001E-2</v>
      </c>
      <c r="CA128">
        <v>-2.5000000000000001E-2</v>
      </c>
      <c r="CX128">
        <v>2000</v>
      </c>
      <c r="CY128">
        <v>3.4299901599395374E-2</v>
      </c>
      <c r="CZ128">
        <v>2.5000000000000001E-2</v>
      </c>
      <c r="DA128">
        <v>-2.5000000000000001E-2</v>
      </c>
    </row>
    <row r="129" spans="1:105" x14ac:dyDescent="0.25">
      <c r="A129" s="6"/>
      <c r="B129" s="7">
        <v>2001</v>
      </c>
      <c r="C129" s="7">
        <v>-1.6557332733694292E-4</v>
      </c>
      <c r="D129" s="7">
        <v>2.5000000000000001E-2</v>
      </c>
      <c r="E129" s="8">
        <v>-2.5000000000000001E-2</v>
      </c>
      <c r="AY129">
        <v>2001</v>
      </c>
      <c r="AZ129">
        <v>0</v>
      </c>
      <c r="BA129">
        <v>2.5000000000000001E-2</v>
      </c>
      <c r="BB129">
        <v>-2.5000000000000001E-2</v>
      </c>
      <c r="BX129">
        <v>2001</v>
      </c>
      <c r="BY129">
        <v>-8.0808104008133538E-4</v>
      </c>
      <c r="BZ129">
        <v>2.5000000000000001E-2</v>
      </c>
      <c r="CA129">
        <v>-2.5000000000000001E-2</v>
      </c>
      <c r="CX129">
        <v>2001</v>
      </c>
      <c r="CY129">
        <v>2.1497613840078075E-2</v>
      </c>
      <c r="CZ129">
        <v>2.5000000000000001E-2</v>
      </c>
      <c r="DA129">
        <v>-2.5000000000000001E-2</v>
      </c>
    </row>
    <row r="130" spans="1:105" x14ac:dyDescent="0.25">
      <c r="A130" s="6"/>
      <c r="B130" s="7">
        <v>2002</v>
      </c>
      <c r="C130" s="7">
        <v>0</v>
      </c>
      <c r="D130" s="7">
        <v>2.5000000000000001E-2</v>
      </c>
      <c r="E130" s="8">
        <v>-2.5000000000000001E-2</v>
      </c>
      <c r="AY130">
        <v>2002</v>
      </c>
      <c r="AZ130">
        <v>-4.8317327009680217E-6</v>
      </c>
      <c r="BA130">
        <v>2.5000000000000001E-2</v>
      </c>
      <c r="BB130">
        <v>-2.5000000000000001E-2</v>
      </c>
      <c r="BX130">
        <v>2002</v>
      </c>
      <c r="BY130">
        <v>-3.3518406745630848E-4</v>
      </c>
      <c r="BZ130">
        <v>2.5000000000000001E-2</v>
      </c>
      <c r="CA130">
        <v>-2.5000000000000001E-2</v>
      </c>
      <c r="CX130">
        <v>2002</v>
      </c>
      <c r="CY130">
        <v>2.0430220962776541E-2</v>
      </c>
      <c r="CZ130">
        <v>2.5000000000000001E-2</v>
      </c>
      <c r="DA130">
        <v>-2.5000000000000001E-2</v>
      </c>
    </row>
    <row r="131" spans="1:105" x14ac:dyDescent="0.25">
      <c r="A131" s="6"/>
      <c r="B131" s="7">
        <v>2003</v>
      </c>
      <c r="C131" s="7">
        <v>-1.5049538357325403E-4</v>
      </c>
      <c r="D131" s="7">
        <v>2.5000000000000001E-2</v>
      </c>
      <c r="E131" s="8">
        <v>-2.5000000000000001E-2</v>
      </c>
      <c r="AY131">
        <v>2003</v>
      </c>
      <c r="AZ131">
        <v>-7.8326702040204384E-6</v>
      </c>
      <c r="BA131">
        <v>2.5000000000000001E-2</v>
      </c>
      <c r="BB131">
        <v>-2.5000000000000001E-2</v>
      </c>
      <c r="BX131">
        <v>2003</v>
      </c>
      <c r="BY131">
        <v>-8.144290812345669E-4</v>
      </c>
      <c r="BZ131">
        <v>2.5000000000000001E-2</v>
      </c>
      <c r="CA131">
        <v>-2.5000000000000001E-2</v>
      </c>
      <c r="CX131">
        <v>2003</v>
      </c>
      <c r="CY131">
        <v>2.6697276431312283E-2</v>
      </c>
      <c r="CZ131">
        <v>2.5000000000000001E-2</v>
      </c>
      <c r="DA131">
        <v>-2.5000000000000001E-2</v>
      </c>
    </row>
    <row r="132" spans="1:105" x14ac:dyDescent="0.25">
      <c r="A132" s="6"/>
      <c r="B132" s="7">
        <v>2004</v>
      </c>
      <c r="C132" s="7">
        <v>2.0821327753509905E-4</v>
      </c>
      <c r="D132" s="7">
        <v>2.5000000000000001E-2</v>
      </c>
      <c r="E132" s="8">
        <v>-2.5000000000000001E-2</v>
      </c>
      <c r="AY132">
        <v>2004</v>
      </c>
      <c r="AZ132">
        <v>0</v>
      </c>
      <c r="BA132">
        <v>2.5000000000000001E-2</v>
      </c>
      <c r="BB132">
        <v>-2.5000000000000001E-2</v>
      </c>
      <c r="BX132">
        <v>2004</v>
      </c>
      <c r="BY132">
        <v>-3.4457439973264417E-4</v>
      </c>
      <c r="BZ132">
        <v>2.5000000000000001E-2</v>
      </c>
      <c r="CA132">
        <v>-2.5000000000000001E-2</v>
      </c>
      <c r="CX132">
        <v>2004</v>
      </c>
      <c r="CY132">
        <v>3.8532407680152835E-2</v>
      </c>
      <c r="CZ132">
        <v>2.5000000000000001E-2</v>
      </c>
      <c r="DA132">
        <v>-2.5000000000000001E-2</v>
      </c>
    </row>
    <row r="133" spans="1:105" x14ac:dyDescent="0.25">
      <c r="A133" s="6"/>
      <c r="B133" s="7">
        <v>2005</v>
      </c>
      <c r="C133" s="7">
        <v>5.023416218098425E-8</v>
      </c>
      <c r="D133" s="7">
        <v>2.5000000000000001E-2</v>
      </c>
      <c r="E133" s="8">
        <v>-2.5000000000000001E-2</v>
      </c>
      <c r="AY133">
        <v>2005</v>
      </c>
      <c r="AZ133">
        <v>-6.0497199718066265E-6</v>
      </c>
      <c r="BA133">
        <v>2.5000000000000001E-2</v>
      </c>
      <c r="BB133">
        <v>-2.5000000000000001E-2</v>
      </c>
      <c r="BX133">
        <v>2005</v>
      </c>
      <c r="BY133">
        <v>-7.1475333613301773E-4</v>
      </c>
      <c r="BZ133">
        <v>2.5000000000000001E-2</v>
      </c>
      <c r="CA133">
        <v>-2.5000000000000001E-2</v>
      </c>
      <c r="CX133">
        <v>2005</v>
      </c>
      <c r="CY133">
        <v>2.0011258016586455E-2</v>
      </c>
      <c r="CZ133">
        <v>2.5000000000000001E-2</v>
      </c>
      <c r="DA133">
        <v>-2.5000000000000001E-2</v>
      </c>
    </row>
    <row r="134" spans="1:105" x14ac:dyDescent="0.25">
      <c r="A134" s="6"/>
      <c r="B134" s="7">
        <v>2006</v>
      </c>
      <c r="C134" s="7">
        <v>-4.4787419020478556E-5</v>
      </c>
      <c r="D134" s="7">
        <v>2.5000000000000001E-2</v>
      </c>
      <c r="E134" s="8">
        <v>-2.5000000000000001E-2</v>
      </c>
      <c r="AY134">
        <v>2006</v>
      </c>
      <c r="AZ134">
        <v>-1.9573391148659944E-5</v>
      </c>
      <c r="BA134">
        <v>2.5000000000000001E-2</v>
      </c>
      <c r="BB134">
        <v>-2.5000000000000001E-2</v>
      </c>
      <c r="BX134">
        <v>2006</v>
      </c>
      <c r="BY134">
        <v>-6.6934772767535632E-4</v>
      </c>
      <c r="BZ134">
        <v>2.5000000000000001E-2</v>
      </c>
      <c r="CA134">
        <v>-2.5000000000000001E-2</v>
      </c>
      <c r="CX134">
        <v>2006</v>
      </c>
      <c r="CY134">
        <v>1.5680023435733017E-2</v>
      </c>
      <c r="CZ134">
        <v>2.5000000000000001E-2</v>
      </c>
      <c r="DA134">
        <v>-2.5000000000000001E-2</v>
      </c>
    </row>
    <row r="135" spans="1:105" x14ac:dyDescent="0.25">
      <c r="A135" s="6"/>
      <c r="B135" s="7">
        <v>2007</v>
      </c>
      <c r="C135" s="7">
        <v>-8.547672085687737E-5</v>
      </c>
      <c r="D135" s="7">
        <v>2.5000000000000001E-2</v>
      </c>
      <c r="E135" s="8">
        <v>-2.5000000000000001E-2</v>
      </c>
      <c r="AY135">
        <v>2007</v>
      </c>
      <c r="AZ135">
        <v>-1.1224106608390848E-5</v>
      </c>
      <c r="BA135">
        <v>2.5000000000000001E-2</v>
      </c>
      <c r="BB135">
        <v>-2.5000000000000001E-2</v>
      </c>
      <c r="BX135">
        <v>2007</v>
      </c>
      <c r="BY135">
        <v>-1.3216243204628456E-4</v>
      </c>
      <c r="BZ135">
        <v>2.5000000000000001E-2</v>
      </c>
      <c r="CA135">
        <v>-2.5000000000000001E-2</v>
      </c>
      <c r="CX135">
        <v>2007</v>
      </c>
      <c r="CY135">
        <v>1.5039343758801066E-2</v>
      </c>
      <c r="CZ135">
        <v>2.5000000000000001E-2</v>
      </c>
      <c r="DA135">
        <v>-2.5000000000000001E-2</v>
      </c>
    </row>
    <row r="136" spans="1:105" x14ac:dyDescent="0.25">
      <c r="A136" s="6"/>
      <c r="B136" s="7">
        <v>2008</v>
      </c>
      <c r="C136" s="7">
        <v>-1.7038065930678644E-7</v>
      </c>
      <c r="D136" s="7">
        <v>2.5000000000000001E-2</v>
      </c>
      <c r="E136" s="8">
        <v>-2.5000000000000001E-2</v>
      </c>
      <c r="AY136">
        <v>2008</v>
      </c>
      <c r="AZ136">
        <v>-1.1292983250008239E-5</v>
      </c>
      <c r="BA136">
        <v>2.5000000000000001E-2</v>
      </c>
      <c r="BB136">
        <v>-2.5000000000000001E-2</v>
      </c>
      <c r="BX136">
        <v>2008</v>
      </c>
      <c r="BY136">
        <v>-3.0477079732180236E-5</v>
      </c>
      <c r="BZ136">
        <v>2.5000000000000001E-2</v>
      </c>
      <c r="CA136">
        <v>-2.5000000000000001E-2</v>
      </c>
      <c r="CX136">
        <v>2008</v>
      </c>
      <c r="CY136">
        <v>1.2537115966386203E-2</v>
      </c>
      <c r="CZ136">
        <v>2.5000000000000001E-2</v>
      </c>
      <c r="DA136">
        <v>-2.5000000000000001E-2</v>
      </c>
    </row>
    <row r="137" spans="1:105" x14ac:dyDescent="0.25">
      <c r="A137" s="6"/>
      <c r="B137" s="7">
        <v>2009</v>
      </c>
      <c r="C137" s="7">
        <v>-5.8576940681444284E-6</v>
      </c>
      <c r="D137" s="7">
        <v>2.5000000000000001E-2</v>
      </c>
      <c r="E137" s="8">
        <v>-2.5000000000000001E-2</v>
      </c>
      <c r="AY137">
        <v>2009</v>
      </c>
      <c r="AZ137">
        <v>-2.5889421558433305E-5</v>
      </c>
      <c r="BA137">
        <v>2.5000000000000001E-2</v>
      </c>
      <c r="BB137">
        <v>-2.5000000000000001E-2</v>
      </c>
      <c r="BX137">
        <v>2009</v>
      </c>
      <c r="BY137">
        <v>-7.2569691501866662E-5</v>
      </c>
      <c r="BZ137">
        <v>2.5000000000000001E-2</v>
      </c>
      <c r="CA137">
        <v>-2.5000000000000001E-2</v>
      </c>
      <c r="CX137">
        <v>2009</v>
      </c>
      <c r="CY137">
        <v>-2.5330557002444808E-2</v>
      </c>
      <c r="CZ137">
        <v>2.5000000000000001E-2</v>
      </c>
      <c r="DA137">
        <v>-2.5000000000000001E-2</v>
      </c>
    </row>
    <row r="138" spans="1:105" x14ac:dyDescent="0.25">
      <c r="A138" s="6"/>
      <c r="B138" s="7">
        <v>2010</v>
      </c>
      <c r="C138" s="7">
        <v>2.944006920861583E-3</v>
      </c>
      <c r="D138" s="7">
        <v>2.5000000000000001E-2</v>
      </c>
      <c r="E138" s="8">
        <v>-2.5000000000000001E-2</v>
      </c>
      <c r="AY138">
        <v>2010</v>
      </c>
      <c r="AZ138">
        <v>-2.2418216603492863E-4</v>
      </c>
      <c r="BA138">
        <v>2.5000000000000001E-2</v>
      </c>
      <c r="BB138">
        <v>-2.5000000000000001E-2</v>
      </c>
      <c r="BX138">
        <v>2010</v>
      </c>
      <c r="BY138">
        <v>0</v>
      </c>
      <c r="BZ138">
        <v>2.5000000000000001E-2</v>
      </c>
      <c r="CA138">
        <v>-2.5000000000000001E-2</v>
      </c>
      <c r="CX138">
        <v>2010</v>
      </c>
      <c r="CY138">
        <v>-6.606096192645923E-2</v>
      </c>
      <c r="CZ138">
        <v>2.5000000000000001E-2</v>
      </c>
      <c r="DA138">
        <v>-2.5000000000000001E-2</v>
      </c>
    </row>
    <row r="139" spans="1:105" ht="15.75" thickBot="1" x14ac:dyDescent="0.3">
      <c r="A139" s="9"/>
      <c r="B139" s="10">
        <v>2011</v>
      </c>
      <c r="C139" s="10">
        <v>-5.6271343305826406E-7</v>
      </c>
      <c r="D139" s="10">
        <v>2.5000000000000001E-2</v>
      </c>
      <c r="E139" s="11">
        <v>-2.5000000000000001E-2</v>
      </c>
      <c r="AY139">
        <v>2011</v>
      </c>
      <c r="AZ139">
        <v>-4.4848929116634224E-5</v>
      </c>
      <c r="BA139">
        <v>2.5000000000000001E-2</v>
      </c>
      <c r="BB139">
        <v>-2.5000000000000001E-2</v>
      </c>
      <c r="BX139">
        <v>2011</v>
      </c>
      <c r="BY139">
        <v>-2.3114827889935425E-5</v>
      </c>
      <c r="BZ139">
        <v>2.5000000000000001E-2</v>
      </c>
      <c r="CA139">
        <v>-2.5000000000000001E-2</v>
      </c>
      <c r="CX139">
        <v>2011</v>
      </c>
      <c r="CY139">
        <v>-8.109470585829745E-2</v>
      </c>
      <c r="CZ139">
        <v>2.5000000000000001E-2</v>
      </c>
      <c r="DA139">
        <v>-2.5000000000000001E-2</v>
      </c>
    </row>
    <row r="142" spans="1:105" ht="15.75" thickBot="1" x14ac:dyDescent="0.3"/>
    <row r="143" spans="1:105" ht="45" x14ac:dyDescent="0.25">
      <c r="A143" s="32" t="s">
        <v>329</v>
      </c>
      <c r="B143" s="33" t="s">
        <v>41</v>
      </c>
      <c r="C143" s="58" t="s">
        <v>453</v>
      </c>
      <c r="D143" s="33" t="s">
        <v>320</v>
      </c>
      <c r="E143" s="34" t="s">
        <v>321</v>
      </c>
    </row>
    <row r="144" spans="1:105" x14ac:dyDescent="0.25">
      <c r="A144" s="6"/>
      <c r="B144" s="7">
        <v>1995</v>
      </c>
      <c r="C144" s="7">
        <v>0</v>
      </c>
      <c r="D144" s="7">
        <v>2.5000000000000001E-2</v>
      </c>
      <c r="E144" s="8">
        <v>-2.5000000000000001E-2</v>
      </c>
    </row>
    <row r="145" spans="1:5" x14ac:dyDescent="0.25">
      <c r="A145" s="6"/>
      <c r="B145" s="7">
        <v>1996</v>
      </c>
      <c r="C145" s="7">
        <v>0</v>
      </c>
      <c r="D145" s="7">
        <v>2.5000000000000001E-2</v>
      </c>
      <c r="E145" s="8">
        <v>-2.5000000000000001E-2</v>
      </c>
    </row>
    <row r="146" spans="1:5" x14ac:dyDescent="0.25">
      <c r="A146" s="6"/>
      <c r="B146" s="7">
        <v>1997</v>
      </c>
      <c r="C146" s="7">
        <v>0</v>
      </c>
      <c r="D146" s="7">
        <v>2.5000000000000001E-2</v>
      </c>
      <c r="E146" s="8">
        <v>-2.5000000000000001E-2</v>
      </c>
    </row>
    <row r="147" spans="1:5" x14ac:dyDescent="0.25">
      <c r="A147" s="6"/>
      <c r="B147" s="7">
        <v>1998</v>
      </c>
      <c r="C147" s="7">
        <v>0</v>
      </c>
      <c r="D147" s="7">
        <v>2.5000000000000001E-2</v>
      </c>
      <c r="E147" s="8">
        <v>-2.5000000000000001E-2</v>
      </c>
    </row>
    <row r="148" spans="1:5" x14ac:dyDescent="0.25">
      <c r="A148" s="6"/>
      <c r="B148" s="7">
        <v>1999</v>
      </c>
      <c r="C148" s="7">
        <v>0</v>
      </c>
      <c r="D148" s="7">
        <v>2.5000000000000001E-2</v>
      </c>
      <c r="E148" s="8">
        <v>-2.5000000000000001E-2</v>
      </c>
    </row>
    <row r="149" spans="1:5" x14ac:dyDescent="0.25">
      <c r="A149" s="6"/>
      <c r="B149" s="7">
        <v>2000</v>
      </c>
      <c r="C149" s="7">
        <v>0</v>
      </c>
      <c r="D149" s="7">
        <v>2.5000000000000001E-2</v>
      </c>
      <c r="E149" s="8">
        <v>-2.5000000000000001E-2</v>
      </c>
    </row>
    <row r="150" spans="1:5" x14ac:dyDescent="0.25">
      <c r="A150" s="6"/>
      <c r="B150" s="7">
        <v>2001</v>
      </c>
      <c r="C150" s="7">
        <v>0</v>
      </c>
      <c r="D150" s="7">
        <v>2.5000000000000001E-2</v>
      </c>
      <c r="E150" s="8">
        <v>-2.5000000000000001E-2</v>
      </c>
    </row>
    <row r="151" spans="1:5" x14ac:dyDescent="0.25">
      <c r="A151" s="6"/>
      <c r="B151" s="7">
        <v>2002</v>
      </c>
      <c r="C151" s="7">
        <v>0</v>
      </c>
      <c r="D151" s="7">
        <v>2.5000000000000001E-2</v>
      </c>
      <c r="E151" s="8">
        <v>-2.5000000000000001E-2</v>
      </c>
    </row>
    <row r="152" spans="1:5" x14ac:dyDescent="0.25">
      <c r="A152" s="6"/>
      <c r="B152" s="7">
        <v>2003</v>
      </c>
      <c r="C152" s="7">
        <v>0</v>
      </c>
      <c r="D152" s="7">
        <v>2.5000000000000001E-2</v>
      </c>
      <c r="E152" s="8">
        <v>-2.5000000000000001E-2</v>
      </c>
    </row>
    <row r="153" spans="1:5" x14ac:dyDescent="0.25">
      <c r="A153" s="6"/>
      <c r="B153" s="7">
        <v>2004</v>
      </c>
      <c r="C153" s="7">
        <v>0</v>
      </c>
      <c r="D153" s="7">
        <v>2.5000000000000001E-2</v>
      </c>
      <c r="E153" s="8">
        <v>-2.5000000000000001E-2</v>
      </c>
    </row>
    <row r="154" spans="1:5" x14ac:dyDescent="0.25">
      <c r="A154" s="6"/>
      <c r="B154" s="7">
        <v>2005</v>
      </c>
      <c r="C154" s="7">
        <v>-5.4768161745956353E-7</v>
      </c>
      <c r="D154" s="7">
        <v>2.5000000000000001E-2</v>
      </c>
      <c r="E154" s="8">
        <v>-2.5000000000000001E-2</v>
      </c>
    </row>
    <row r="155" spans="1:5" x14ac:dyDescent="0.25">
      <c r="A155" s="6"/>
      <c r="B155" s="7">
        <v>2006</v>
      </c>
      <c r="C155" s="7">
        <v>0</v>
      </c>
      <c r="D155" s="7">
        <v>2.5000000000000001E-2</v>
      </c>
      <c r="E155" s="8">
        <v>-2.5000000000000001E-2</v>
      </c>
    </row>
    <row r="156" spans="1:5" x14ac:dyDescent="0.25">
      <c r="A156" s="6"/>
      <c r="B156" s="7">
        <v>2007</v>
      </c>
      <c r="C156" s="7">
        <v>0</v>
      </c>
      <c r="D156" s="7">
        <v>2.5000000000000001E-2</v>
      </c>
      <c r="E156" s="8">
        <v>-2.5000000000000001E-2</v>
      </c>
    </row>
    <row r="157" spans="1:5" x14ac:dyDescent="0.25">
      <c r="A157" s="6"/>
      <c r="B157" s="7">
        <v>2008</v>
      </c>
      <c r="C157" s="7">
        <v>0</v>
      </c>
      <c r="D157" s="7">
        <v>2.5000000000000001E-2</v>
      </c>
      <c r="E157" s="8">
        <v>-2.5000000000000001E-2</v>
      </c>
    </row>
    <row r="158" spans="1:5" x14ac:dyDescent="0.25">
      <c r="A158" s="6"/>
      <c r="B158" s="7">
        <v>2009</v>
      </c>
      <c r="C158" s="7">
        <v>0</v>
      </c>
      <c r="D158" s="7">
        <v>2.5000000000000001E-2</v>
      </c>
      <c r="E158" s="8">
        <v>-2.5000000000000001E-2</v>
      </c>
    </row>
    <row r="159" spans="1:5" x14ac:dyDescent="0.25">
      <c r="A159" s="6"/>
      <c r="B159" s="7">
        <v>2010</v>
      </c>
      <c r="C159" s="7">
        <v>1.090207263487322E-3</v>
      </c>
      <c r="D159" s="7">
        <v>2.5000000000000001E-2</v>
      </c>
      <c r="E159" s="8">
        <v>-2.5000000000000001E-2</v>
      </c>
    </row>
    <row r="160" spans="1:5" x14ac:dyDescent="0.25">
      <c r="A160" s="6"/>
      <c r="B160" s="7">
        <v>2011</v>
      </c>
      <c r="C160" s="7">
        <v>1.2507480294357894E-3</v>
      </c>
      <c r="D160" s="7">
        <v>2.5000000000000001E-2</v>
      </c>
      <c r="E160" s="8">
        <v>-2.5000000000000001E-2</v>
      </c>
    </row>
    <row r="161" spans="1:5" x14ac:dyDescent="0.25">
      <c r="A161" s="6"/>
      <c r="B161" s="7">
        <v>2012</v>
      </c>
      <c r="C161" s="7">
        <v>-1.7587497137702934E-4</v>
      </c>
      <c r="D161" s="7">
        <v>2.5000000000000001E-2</v>
      </c>
      <c r="E161" s="8">
        <v>-2.5000000000000001E-2</v>
      </c>
    </row>
    <row r="162" spans="1:5" x14ac:dyDescent="0.25">
      <c r="A162" s="6"/>
      <c r="B162" s="7">
        <v>2013</v>
      </c>
      <c r="C162" s="7">
        <v>-1.4230641932339217E-8</v>
      </c>
      <c r="D162" s="7">
        <v>2.5000000000000001E-2</v>
      </c>
      <c r="E162" s="8">
        <v>-2.5000000000000001E-2</v>
      </c>
    </row>
    <row r="163" spans="1:5" ht="15.75" thickBot="1" x14ac:dyDescent="0.3">
      <c r="A163" s="9"/>
      <c r="B163" s="10">
        <v>2014</v>
      </c>
      <c r="C163" s="10">
        <v>4.9787109148423879E-4</v>
      </c>
      <c r="D163" s="10">
        <v>2.5000000000000001E-2</v>
      </c>
      <c r="E163" s="11">
        <v>-2.5000000000000001E-2</v>
      </c>
    </row>
    <row r="166" spans="1:5" ht="15.75" thickBot="1" x14ac:dyDescent="0.3"/>
    <row r="167" spans="1:5" x14ac:dyDescent="0.25">
      <c r="A167" s="32" t="s">
        <v>330</v>
      </c>
      <c r="B167" s="33" t="s">
        <v>41</v>
      </c>
      <c r="C167" s="33" t="s">
        <v>454</v>
      </c>
      <c r="D167" s="33" t="s">
        <v>320</v>
      </c>
      <c r="E167" s="34" t="s">
        <v>321</v>
      </c>
    </row>
    <row r="168" spans="1:5" x14ac:dyDescent="0.25">
      <c r="A168" s="6"/>
      <c r="B168" s="7">
        <v>1995</v>
      </c>
      <c r="C168" s="7">
        <v>0</v>
      </c>
      <c r="D168" s="7">
        <v>2.5000000000000001E-2</v>
      </c>
      <c r="E168" s="8">
        <v>-2.5000000000000001E-2</v>
      </c>
    </row>
    <row r="169" spans="1:5" x14ac:dyDescent="0.25">
      <c r="A169" s="6"/>
      <c r="B169" s="7">
        <v>1996</v>
      </c>
      <c r="C169" s="7">
        <v>0</v>
      </c>
      <c r="D169" s="7">
        <v>2.5000000000000001E-2</v>
      </c>
      <c r="E169" s="8">
        <v>-2.5000000000000001E-2</v>
      </c>
    </row>
    <row r="170" spans="1:5" x14ac:dyDescent="0.25">
      <c r="A170" s="6"/>
      <c r="B170" s="7">
        <v>1997</v>
      </c>
      <c r="C170" s="7">
        <v>0</v>
      </c>
      <c r="D170" s="7">
        <v>2.5000000000000001E-2</v>
      </c>
      <c r="E170" s="8">
        <v>-2.5000000000000001E-2</v>
      </c>
    </row>
    <row r="171" spans="1:5" x14ac:dyDescent="0.25">
      <c r="A171" s="6"/>
      <c r="B171" s="7">
        <v>1998</v>
      </c>
      <c r="C171" s="7">
        <v>-2.5456490461304876E-6</v>
      </c>
      <c r="D171" s="7">
        <v>2.5000000000000001E-2</v>
      </c>
      <c r="E171" s="8">
        <v>-2.5000000000000001E-2</v>
      </c>
    </row>
    <row r="172" spans="1:5" x14ac:dyDescent="0.25">
      <c r="A172" s="6"/>
      <c r="B172" s="7">
        <v>1999</v>
      </c>
      <c r="C172" s="7">
        <v>0</v>
      </c>
      <c r="D172" s="7">
        <v>2.5000000000000001E-2</v>
      </c>
      <c r="E172" s="8">
        <v>-2.5000000000000001E-2</v>
      </c>
    </row>
    <row r="173" spans="1:5" x14ac:dyDescent="0.25">
      <c r="A173" s="6"/>
      <c r="B173" s="7">
        <v>2000</v>
      </c>
      <c r="C173" s="7">
        <v>0</v>
      </c>
      <c r="D173" s="7">
        <v>2.5000000000000001E-2</v>
      </c>
      <c r="E173" s="8">
        <v>-2.5000000000000001E-2</v>
      </c>
    </row>
    <row r="174" spans="1:5" x14ac:dyDescent="0.25">
      <c r="A174" s="6"/>
      <c r="B174" s="7">
        <v>2001</v>
      </c>
      <c r="C174" s="7">
        <v>0</v>
      </c>
      <c r="D174" s="7">
        <v>2.5000000000000001E-2</v>
      </c>
      <c r="E174" s="8">
        <v>-2.5000000000000001E-2</v>
      </c>
    </row>
    <row r="175" spans="1:5" x14ac:dyDescent="0.25">
      <c r="A175" s="6"/>
      <c r="B175" s="7">
        <v>2002</v>
      </c>
      <c r="C175" s="7">
        <v>-4.8317327009680217E-6</v>
      </c>
      <c r="D175" s="7">
        <v>2.5000000000000001E-2</v>
      </c>
      <c r="E175" s="8">
        <v>-2.5000000000000001E-2</v>
      </c>
    </row>
    <row r="176" spans="1:5" x14ac:dyDescent="0.25">
      <c r="A176" s="6"/>
      <c r="B176" s="7">
        <v>2003</v>
      </c>
      <c r="C176" s="7">
        <v>-7.8326702040204384E-6</v>
      </c>
      <c r="D176" s="7">
        <v>2.5000000000000001E-2</v>
      </c>
      <c r="E176" s="8">
        <v>-2.5000000000000001E-2</v>
      </c>
    </row>
    <row r="177" spans="1:5" x14ac:dyDescent="0.25">
      <c r="A177" s="6"/>
      <c r="B177" s="7">
        <v>2004</v>
      </c>
      <c r="C177" s="7">
        <v>0</v>
      </c>
      <c r="D177" s="7">
        <v>2.5000000000000001E-2</v>
      </c>
      <c r="E177" s="8">
        <v>-2.5000000000000001E-2</v>
      </c>
    </row>
    <row r="178" spans="1:5" x14ac:dyDescent="0.25">
      <c r="A178" s="6"/>
      <c r="B178" s="7">
        <v>2005</v>
      </c>
      <c r="C178" s="7">
        <v>-6.0497199718066265E-6</v>
      </c>
      <c r="D178" s="7">
        <v>2.5000000000000001E-2</v>
      </c>
      <c r="E178" s="8">
        <v>-2.5000000000000001E-2</v>
      </c>
    </row>
    <row r="179" spans="1:5" x14ac:dyDescent="0.25">
      <c r="A179" s="6"/>
      <c r="B179" s="7">
        <v>2006</v>
      </c>
      <c r="C179" s="7">
        <v>-1.9573391148659944E-5</v>
      </c>
      <c r="D179" s="7">
        <v>2.5000000000000001E-2</v>
      </c>
      <c r="E179" s="8">
        <v>-2.5000000000000001E-2</v>
      </c>
    </row>
    <row r="180" spans="1:5" x14ac:dyDescent="0.25">
      <c r="A180" s="6"/>
      <c r="B180" s="7">
        <v>2007</v>
      </c>
      <c r="C180" s="7">
        <v>-1.1224106608390848E-5</v>
      </c>
      <c r="D180" s="7">
        <v>2.5000000000000001E-2</v>
      </c>
      <c r="E180" s="8">
        <v>-2.5000000000000001E-2</v>
      </c>
    </row>
    <row r="181" spans="1:5" x14ac:dyDescent="0.25">
      <c r="A181" s="6"/>
      <c r="B181" s="7">
        <v>2008</v>
      </c>
      <c r="C181" s="7">
        <v>-1.1292983250008239E-5</v>
      </c>
      <c r="D181" s="7">
        <v>2.5000000000000001E-2</v>
      </c>
      <c r="E181" s="8">
        <v>-2.5000000000000001E-2</v>
      </c>
    </row>
    <row r="182" spans="1:5" x14ac:dyDescent="0.25">
      <c r="A182" s="6"/>
      <c r="B182" s="7">
        <v>2009</v>
      </c>
      <c r="C182" s="7">
        <v>-2.5889421558433305E-5</v>
      </c>
      <c r="D182" s="7">
        <v>2.5000000000000001E-2</v>
      </c>
      <c r="E182" s="8">
        <v>-2.5000000000000001E-2</v>
      </c>
    </row>
    <row r="183" spans="1:5" x14ac:dyDescent="0.25">
      <c r="A183" s="6"/>
      <c r="B183" s="7">
        <v>2010</v>
      </c>
      <c r="C183" s="7">
        <v>-2.2418216603492863E-4</v>
      </c>
      <c r="D183" s="7">
        <v>2.5000000000000001E-2</v>
      </c>
      <c r="E183" s="8">
        <v>-2.5000000000000001E-2</v>
      </c>
    </row>
    <row r="184" spans="1:5" x14ac:dyDescent="0.25">
      <c r="A184" s="6"/>
      <c r="B184" s="7">
        <v>2011</v>
      </c>
      <c r="C184" s="7">
        <v>-4.4848929116634224E-5</v>
      </c>
      <c r="D184" s="7">
        <v>2.5000000000000001E-2</v>
      </c>
      <c r="E184" s="8">
        <v>-2.5000000000000001E-2</v>
      </c>
    </row>
    <row r="185" spans="1:5" x14ac:dyDescent="0.25">
      <c r="A185" s="6"/>
      <c r="B185" s="7">
        <v>2012</v>
      </c>
      <c r="C185" s="7">
        <v>-1.3013862586909111E-5</v>
      </c>
      <c r="D185" s="7">
        <v>2.5000000000000001E-2</v>
      </c>
      <c r="E185" s="8">
        <v>-2.5000000000000001E-2</v>
      </c>
    </row>
    <row r="186" spans="1:5" x14ac:dyDescent="0.25">
      <c r="A186" s="6"/>
      <c r="B186" s="7">
        <v>2013</v>
      </c>
      <c r="C186" s="7">
        <v>-9.8983601734040793E-5</v>
      </c>
      <c r="D186" s="7">
        <v>2.5000000000000001E-2</v>
      </c>
      <c r="E186" s="8">
        <v>-2.5000000000000001E-2</v>
      </c>
    </row>
    <row r="187" spans="1:5" ht="15.75" thickBot="1" x14ac:dyDescent="0.3">
      <c r="A187" s="9"/>
      <c r="B187" s="10">
        <v>2014</v>
      </c>
      <c r="C187" s="10">
        <v>-2.2549741773078547E-4</v>
      </c>
      <c r="D187" s="10">
        <v>2.5000000000000001E-2</v>
      </c>
      <c r="E187" s="11">
        <v>-2.5000000000000001E-2</v>
      </c>
    </row>
    <row r="190" spans="1:5" ht="15.75" thickBot="1" x14ac:dyDescent="0.3"/>
    <row r="191" spans="1:5" x14ac:dyDescent="0.25">
      <c r="A191" s="32" t="s">
        <v>331</v>
      </c>
      <c r="B191" s="33" t="s">
        <v>41</v>
      </c>
      <c r="C191" s="33" t="s">
        <v>456</v>
      </c>
      <c r="D191" s="33" t="s">
        <v>320</v>
      </c>
      <c r="E191" s="34" t="s">
        <v>321</v>
      </c>
    </row>
    <row r="192" spans="1:5" x14ac:dyDescent="0.25">
      <c r="A192" s="6"/>
      <c r="B192" s="7">
        <v>1995</v>
      </c>
      <c r="C192" s="7">
        <v>0</v>
      </c>
      <c r="D192" s="7">
        <v>2.5000000000000001E-2</v>
      </c>
      <c r="E192" s="8">
        <v>-2.5000000000000001E-2</v>
      </c>
    </row>
    <row r="193" spans="1:5" x14ac:dyDescent="0.25">
      <c r="A193" s="6"/>
      <c r="B193" s="7">
        <v>1996</v>
      </c>
      <c r="C193" s="7">
        <v>0</v>
      </c>
      <c r="D193" s="7">
        <v>2.5000000000000001E-2</v>
      </c>
      <c r="E193" s="8">
        <v>-2.5000000000000001E-2</v>
      </c>
    </row>
    <row r="194" spans="1:5" x14ac:dyDescent="0.25">
      <c r="A194" s="6"/>
      <c r="B194" s="7">
        <v>1997</v>
      </c>
      <c r="C194" s="7">
        <v>-1.8395837510342699E-4</v>
      </c>
      <c r="D194" s="7">
        <v>2.5000000000000001E-2</v>
      </c>
      <c r="E194" s="8">
        <v>-2.5000000000000001E-2</v>
      </c>
    </row>
    <row r="195" spans="1:5" x14ac:dyDescent="0.25">
      <c r="A195" s="6"/>
      <c r="B195" s="7">
        <v>1998</v>
      </c>
      <c r="C195" s="7">
        <v>-1.3548847798594506E-4</v>
      </c>
      <c r="D195" s="7">
        <v>2.5000000000000001E-2</v>
      </c>
      <c r="E195" s="8">
        <v>-2.5000000000000001E-2</v>
      </c>
    </row>
    <row r="196" spans="1:5" x14ac:dyDescent="0.25">
      <c r="A196" s="6"/>
      <c r="B196" s="7">
        <v>1999</v>
      </c>
      <c r="C196" s="7">
        <v>-5.5491314580614915E-5</v>
      </c>
      <c r="D196" s="7">
        <v>2.5000000000000001E-2</v>
      </c>
      <c r="E196" s="8">
        <v>-2.5000000000000001E-2</v>
      </c>
    </row>
    <row r="197" spans="1:5" x14ac:dyDescent="0.25">
      <c r="A197" s="6"/>
      <c r="B197" s="7">
        <v>2000</v>
      </c>
      <c r="C197" s="7">
        <v>-3.9476840665395008E-4</v>
      </c>
      <c r="D197" s="7">
        <v>2.5000000000000001E-2</v>
      </c>
      <c r="E197" s="8">
        <v>-2.5000000000000001E-2</v>
      </c>
    </row>
    <row r="198" spans="1:5" x14ac:dyDescent="0.25">
      <c r="A198" s="6"/>
      <c r="B198" s="7">
        <v>2001</v>
      </c>
      <c r="C198" s="7">
        <v>-8.0808104008133538E-4</v>
      </c>
      <c r="D198" s="7">
        <v>2.5000000000000001E-2</v>
      </c>
      <c r="E198" s="8">
        <v>-2.5000000000000001E-2</v>
      </c>
    </row>
    <row r="199" spans="1:5" x14ac:dyDescent="0.25">
      <c r="A199" s="6"/>
      <c r="B199" s="7">
        <v>2002</v>
      </c>
      <c r="C199" s="7">
        <v>-3.3518406745630848E-4</v>
      </c>
      <c r="D199" s="7">
        <v>2.5000000000000001E-2</v>
      </c>
      <c r="E199" s="8">
        <v>-2.5000000000000001E-2</v>
      </c>
    </row>
    <row r="200" spans="1:5" x14ac:dyDescent="0.25">
      <c r="A200" s="6"/>
      <c r="B200" s="7">
        <v>2003</v>
      </c>
      <c r="C200" s="7">
        <v>-8.144290812345669E-4</v>
      </c>
      <c r="D200" s="7">
        <v>2.5000000000000001E-2</v>
      </c>
      <c r="E200" s="8">
        <v>-2.5000000000000001E-2</v>
      </c>
    </row>
    <row r="201" spans="1:5" x14ac:dyDescent="0.25">
      <c r="A201" s="6"/>
      <c r="B201" s="7">
        <v>2004</v>
      </c>
      <c r="C201" s="7">
        <v>-3.4457439973264417E-4</v>
      </c>
      <c r="D201" s="7">
        <v>2.5000000000000001E-2</v>
      </c>
      <c r="E201" s="8">
        <v>-2.5000000000000001E-2</v>
      </c>
    </row>
    <row r="202" spans="1:5" x14ac:dyDescent="0.25">
      <c r="A202" s="6"/>
      <c r="B202" s="7">
        <v>2005</v>
      </c>
      <c r="C202" s="7">
        <v>-7.1475333613301773E-4</v>
      </c>
      <c r="D202" s="7">
        <v>2.5000000000000001E-2</v>
      </c>
      <c r="E202" s="8">
        <v>-2.5000000000000001E-2</v>
      </c>
    </row>
    <row r="203" spans="1:5" x14ac:dyDescent="0.25">
      <c r="A203" s="6"/>
      <c r="B203" s="7">
        <v>2006</v>
      </c>
      <c r="C203" s="7">
        <v>-6.6934772767535632E-4</v>
      </c>
      <c r="D203" s="7">
        <v>2.5000000000000001E-2</v>
      </c>
      <c r="E203" s="8">
        <v>-2.5000000000000001E-2</v>
      </c>
    </row>
    <row r="204" spans="1:5" x14ac:dyDescent="0.25">
      <c r="A204" s="6"/>
      <c r="B204" s="7">
        <v>2007</v>
      </c>
      <c r="C204" s="7">
        <v>-1.3216243204628456E-4</v>
      </c>
      <c r="D204" s="7">
        <v>2.5000000000000001E-2</v>
      </c>
      <c r="E204" s="8">
        <v>-2.5000000000000001E-2</v>
      </c>
    </row>
    <row r="205" spans="1:5" x14ac:dyDescent="0.25">
      <c r="A205" s="6"/>
      <c r="B205" s="7">
        <v>2008</v>
      </c>
      <c r="C205" s="7">
        <v>-3.0477079732180236E-5</v>
      </c>
      <c r="D205" s="7">
        <v>2.5000000000000001E-2</v>
      </c>
      <c r="E205" s="8">
        <v>-2.5000000000000001E-2</v>
      </c>
    </row>
    <row r="206" spans="1:5" x14ac:dyDescent="0.25">
      <c r="A206" s="6"/>
      <c r="B206" s="7">
        <v>2009</v>
      </c>
      <c r="C206" s="7">
        <v>-7.2569691501866662E-5</v>
      </c>
      <c r="D206" s="7">
        <v>2.5000000000000001E-2</v>
      </c>
      <c r="E206" s="8">
        <v>-2.5000000000000001E-2</v>
      </c>
    </row>
    <row r="207" spans="1:5" x14ac:dyDescent="0.25">
      <c r="A207" s="6"/>
      <c r="B207" s="7">
        <v>2010</v>
      </c>
      <c r="C207" s="7">
        <v>0</v>
      </c>
      <c r="D207" s="7">
        <v>2.5000000000000001E-2</v>
      </c>
      <c r="E207" s="8">
        <v>-2.5000000000000001E-2</v>
      </c>
    </row>
    <row r="208" spans="1:5" x14ac:dyDescent="0.25">
      <c r="A208" s="6"/>
      <c r="B208" s="7">
        <v>2011</v>
      </c>
      <c r="C208" s="7">
        <v>-2.3114827889935425E-5</v>
      </c>
      <c r="D208" s="7">
        <v>2.5000000000000001E-2</v>
      </c>
      <c r="E208" s="8">
        <v>-2.5000000000000001E-2</v>
      </c>
    </row>
    <row r="209" spans="1:5" x14ac:dyDescent="0.25">
      <c r="A209" s="6"/>
      <c r="B209" s="7">
        <v>2012</v>
      </c>
      <c r="C209" s="7">
        <v>0</v>
      </c>
      <c r="D209" s="7">
        <v>2.5000000000000001E-2</v>
      </c>
      <c r="E209" s="8">
        <v>-2.5000000000000001E-2</v>
      </c>
    </row>
    <row r="210" spans="1:5" x14ac:dyDescent="0.25">
      <c r="A210" s="6"/>
      <c r="B210" s="7">
        <v>2013</v>
      </c>
      <c r="C210" s="7">
        <v>-1.0212383005377699E-4</v>
      </c>
      <c r="D210" s="7">
        <v>2.5000000000000001E-2</v>
      </c>
      <c r="E210" s="8">
        <v>-2.5000000000000001E-2</v>
      </c>
    </row>
    <row r="211" spans="1:5" ht="15.75" thickBot="1" x14ac:dyDescent="0.3">
      <c r="A211" s="9"/>
      <c r="B211" s="10">
        <v>2014</v>
      </c>
      <c r="C211" s="10">
        <v>0</v>
      </c>
      <c r="D211" s="10">
        <v>2.5000000000000001E-2</v>
      </c>
      <c r="E211" s="11">
        <v>-2.5000000000000001E-2</v>
      </c>
    </row>
    <row r="214" spans="1:5" ht="15.75" thickBot="1" x14ac:dyDescent="0.3"/>
    <row r="215" spans="1:5" x14ac:dyDescent="0.25">
      <c r="A215" s="28" t="s">
        <v>332</v>
      </c>
      <c r="B215" s="35" t="s">
        <v>41</v>
      </c>
      <c r="C215" s="35" t="s">
        <v>23</v>
      </c>
      <c r="D215" s="35" t="s">
        <v>320</v>
      </c>
      <c r="E215" s="36" t="s">
        <v>321</v>
      </c>
    </row>
    <row r="216" spans="1:5" x14ac:dyDescent="0.25">
      <c r="A216" s="6"/>
      <c r="B216" s="7">
        <v>1995</v>
      </c>
      <c r="C216" s="7">
        <v>3.0710061374873501E-2</v>
      </c>
      <c r="D216" s="7">
        <v>2.5000000000000001E-2</v>
      </c>
      <c r="E216" s="8">
        <v>-2.5000000000000001E-2</v>
      </c>
    </row>
    <row r="217" spans="1:5" x14ac:dyDescent="0.25">
      <c r="A217" s="6"/>
      <c r="B217" s="7">
        <v>1996</v>
      </c>
      <c r="C217" s="7">
        <v>3.5750176891425907E-2</v>
      </c>
      <c r="D217" s="7">
        <v>2.5000000000000001E-2</v>
      </c>
      <c r="E217" s="8">
        <v>-2.5000000000000001E-2</v>
      </c>
    </row>
    <row r="218" spans="1:5" x14ac:dyDescent="0.25">
      <c r="A218" s="6"/>
      <c r="B218" s="7">
        <v>1997</v>
      </c>
      <c r="C218" s="7">
        <v>1.4931893370103574E-2</v>
      </c>
      <c r="D218" s="7">
        <v>2.5000000000000001E-2</v>
      </c>
      <c r="E218" s="8">
        <v>-2.5000000000000001E-2</v>
      </c>
    </row>
    <row r="219" spans="1:5" x14ac:dyDescent="0.25">
      <c r="A219" s="6"/>
      <c r="B219" s="7">
        <v>1998</v>
      </c>
      <c r="C219" s="7">
        <v>2.0292328494904095E-2</v>
      </c>
      <c r="D219" s="7">
        <v>2.5000000000000001E-2</v>
      </c>
      <c r="E219" s="8">
        <v>-2.5000000000000001E-2</v>
      </c>
    </row>
    <row r="220" spans="1:5" x14ac:dyDescent="0.25">
      <c r="A220" s="6"/>
      <c r="B220" s="7">
        <v>1999</v>
      </c>
      <c r="C220" s="7">
        <v>2.0975858789647441E-2</v>
      </c>
      <c r="D220" s="7">
        <v>2.5000000000000001E-2</v>
      </c>
      <c r="E220" s="8">
        <v>-2.5000000000000001E-2</v>
      </c>
    </row>
    <row r="221" spans="1:5" x14ac:dyDescent="0.25">
      <c r="A221" s="6"/>
      <c r="B221" s="7">
        <v>2000</v>
      </c>
      <c r="C221" s="7">
        <v>3.4299901599395374E-2</v>
      </c>
      <c r="D221" s="7">
        <v>2.5000000000000001E-2</v>
      </c>
      <c r="E221" s="8">
        <v>-2.5000000000000001E-2</v>
      </c>
    </row>
    <row r="222" spans="1:5" x14ac:dyDescent="0.25">
      <c r="A222" s="6"/>
      <c r="B222" s="7">
        <v>2001</v>
      </c>
      <c r="C222" s="7">
        <v>2.1497613840078075E-2</v>
      </c>
      <c r="D222" s="7">
        <v>2.5000000000000001E-2</v>
      </c>
      <c r="E222" s="8">
        <v>-2.5000000000000001E-2</v>
      </c>
    </row>
    <row r="223" spans="1:5" x14ac:dyDescent="0.25">
      <c r="A223" s="6"/>
      <c r="B223" s="7">
        <v>2002</v>
      </c>
      <c r="C223" s="7">
        <v>2.0430220962776541E-2</v>
      </c>
      <c r="D223" s="7">
        <v>2.5000000000000001E-2</v>
      </c>
      <c r="E223" s="8">
        <v>-2.5000000000000001E-2</v>
      </c>
    </row>
    <row r="224" spans="1:5" x14ac:dyDescent="0.25">
      <c r="A224" s="6"/>
      <c r="B224" s="7">
        <v>2003</v>
      </c>
      <c r="C224" s="7">
        <v>2.6697276431312283E-2</v>
      </c>
      <c r="D224" s="7">
        <v>2.5000000000000001E-2</v>
      </c>
      <c r="E224" s="8">
        <v>-2.5000000000000001E-2</v>
      </c>
    </row>
    <row r="225" spans="1:5" x14ac:dyDescent="0.25">
      <c r="A225" s="6"/>
      <c r="B225" s="7">
        <v>2004</v>
      </c>
      <c r="C225" s="7">
        <v>3.8532407680152835E-2</v>
      </c>
      <c r="D225" s="7">
        <v>2.5000000000000001E-2</v>
      </c>
      <c r="E225" s="8">
        <v>-2.5000000000000001E-2</v>
      </c>
    </row>
    <row r="226" spans="1:5" x14ac:dyDescent="0.25">
      <c r="A226" s="6"/>
      <c r="B226" s="7">
        <v>2005</v>
      </c>
      <c r="C226" s="7">
        <v>2.0011258016586455E-2</v>
      </c>
      <c r="D226" s="7">
        <v>2.5000000000000001E-2</v>
      </c>
      <c r="E226" s="8">
        <v>-2.5000000000000001E-2</v>
      </c>
    </row>
    <row r="227" spans="1:5" x14ac:dyDescent="0.25">
      <c r="A227" s="6"/>
      <c r="B227" s="7">
        <v>2006</v>
      </c>
      <c r="C227" s="7">
        <v>1.5680023435733017E-2</v>
      </c>
      <c r="D227" s="7">
        <v>2.5000000000000001E-2</v>
      </c>
      <c r="E227" s="8">
        <v>-2.5000000000000001E-2</v>
      </c>
    </row>
    <row r="228" spans="1:5" x14ac:dyDescent="0.25">
      <c r="A228" s="6"/>
      <c r="B228" s="7">
        <v>2007</v>
      </c>
      <c r="C228" s="7">
        <v>1.5039343758801066E-2</v>
      </c>
      <c r="D228" s="7">
        <v>2.5000000000000001E-2</v>
      </c>
      <c r="E228" s="8">
        <v>-2.5000000000000001E-2</v>
      </c>
    </row>
    <row r="229" spans="1:5" x14ac:dyDescent="0.25">
      <c r="A229" s="6"/>
      <c r="B229" s="7">
        <v>2008</v>
      </c>
      <c r="C229" s="7">
        <v>1.2537115966386203E-2</v>
      </c>
      <c r="D229" s="7">
        <v>2.5000000000000001E-2</v>
      </c>
      <c r="E229" s="8">
        <v>-2.5000000000000001E-2</v>
      </c>
    </row>
    <row r="230" spans="1:5" x14ac:dyDescent="0.25">
      <c r="A230" s="6"/>
      <c r="B230" s="7">
        <v>2009</v>
      </c>
      <c r="C230" s="7">
        <v>-2.5330557002444808E-2</v>
      </c>
      <c r="D230" s="7">
        <v>2.5000000000000001E-2</v>
      </c>
      <c r="E230" s="8">
        <v>-2.5000000000000001E-2</v>
      </c>
    </row>
    <row r="231" spans="1:5" x14ac:dyDescent="0.25">
      <c r="A231" s="6"/>
      <c r="B231" s="7">
        <v>2010</v>
      </c>
      <c r="C231" s="7">
        <v>-6.606096192645923E-2</v>
      </c>
      <c r="D231" s="7">
        <v>2.5000000000000001E-2</v>
      </c>
      <c r="E231" s="8">
        <v>-2.5000000000000001E-2</v>
      </c>
    </row>
    <row r="232" spans="1:5" x14ac:dyDescent="0.25">
      <c r="A232" s="6"/>
      <c r="B232" s="7">
        <v>2011</v>
      </c>
      <c r="C232" s="7">
        <v>-8.109470585829745E-2</v>
      </c>
      <c r="D232" s="7">
        <v>2.5000000000000001E-2</v>
      </c>
      <c r="E232" s="8">
        <v>-2.5000000000000001E-2</v>
      </c>
    </row>
    <row r="233" spans="1:5" x14ac:dyDescent="0.25">
      <c r="A233" s="6"/>
      <c r="B233" s="7">
        <v>2012</v>
      </c>
      <c r="C233" s="7">
        <v>-0.10860089261226787</v>
      </c>
      <c r="D233" s="7">
        <v>2.5000000000000001E-2</v>
      </c>
      <c r="E233" s="8">
        <v>-2.5000000000000001E-2</v>
      </c>
    </row>
    <row r="234" spans="1:5" x14ac:dyDescent="0.25">
      <c r="A234" s="6"/>
      <c r="B234" s="7">
        <v>2013</v>
      </c>
      <c r="C234" s="7">
        <v>-0.14125511845246705</v>
      </c>
      <c r="D234" s="7">
        <v>2.5000000000000001E-2</v>
      </c>
      <c r="E234" s="8">
        <v>-2.5000000000000001E-2</v>
      </c>
    </row>
    <row r="235" spans="1:5" ht="15.75" thickBot="1" x14ac:dyDescent="0.3">
      <c r="A235" s="9"/>
      <c r="B235" s="10">
        <v>2014</v>
      </c>
      <c r="C235" s="10">
        <v>-0.41945217076484437</v>
      </c>
      <c r="D235" s="10">
        <v>2.5000000000000001E-2</v>
      </c>
      <c r="E235" s="11">
        <v>-2.5000000000000001E-2</v>
      </c>
    </row>
    <row r="238" spans="1:5" ht="15.75" thickBot="1" x14ac:dyDescent="0.3"/>
    <row r="239" spans="1:5" x14ac:dyDescent="0.25">
      <c r="A239" s="28" t="s">
        <v>333</v>
      </c>
      <c r="B239" s="35" t="s">
        <v>41</v>
      </c>
      <c r="C239" s="35" t="s">
        <v>419</v>
      </c>
      <c r="D239" s="35" t="s">
        <v>320</v>
      </c>
      <c r="E239" s="36" t="s">
        <v>321</v>
      </c>
    </row>
    <row r="240" spans="1:5" x14ac:dyDescent="0.25">
      <c r="A240" s="6"/>
      <c r="B240" s="7">
        <v>1995</v>
      </c>
      <c r="C240" s="7">
        <v>1.6038870411400011E-2</v>
      </c>
      <c r="D240" s="7">
        <v>2.5000000000000001E-2</v>
      </c>
      <c r="E240" s="8">
        <v>-2.5000000000000001E-2</v>
      </c>
    </row>
    <row r="241" spans="1:5" x14ac:dyDescent="0.25">
      <c r="A241" s="6"/>
      <c r="B241" s="7">
        <v>1996</v>
      </c>
      <c r="C241" s="7">
        <v>1.9869780912095538E-2</v>
      </c>
      <c r="D241" s="7">
        <v>2.5000000000000001E-2</v>
      </c>
      <c r="E241" s="8">
        <v>-2.5000000000000001E-2</v>
      </c>
    </row>
    <row r="242" spans="1:5" x14ac:dyDescent="0.25">
      <c r="A242" s="6"/>
      <c r="B242" s="7">
        <v>1997</v>
      </c>
      <c r="C242" s="7">
        <v>1.1117450868064918E-2</v>
      </c>
      <c r="D242" s="7">
        <v>2.5000000000000001E-2</v>
      </c>
      <c r="E242" s="8">
        <v>-2.5000000000000001E-2</v>
      </c>
    </row>
    <row r="243" spans="1:5" x14ac:dyDescent="0.25">
      <c r="A243" s="6"/>
      <c r="B243" s="7">
        <v>1998</v>
      </c>
      <c r="C243" s="7">
        <v>1.0108813117041864E-2</v>
      </c>
      <c r="D243" s="7">
        <v>2.5000000000000001E-2</v>
      </c>
      <c r="E243" s="8">
        <v>-2.5000000000000001E-2</v>
      </c>
    </row>
    <row r="244" spans="1:5" x14ac:dyDescent="0.25">
      <c r="A244" s="6"/>
      <c r="B244" s="7">
        <v>1999</v>
      </c>
      <c r="C244" s="7">
        <v>1.7082936102816467E-2</v>
      </c>
      <c r="D244" s="7">
        <v>2.5000000000000001E-2</v>
      </c>
      <c r="E244" s="8">
        <v>-2.5000000000000001E-2</v>
      </c>
    </row>
    <row r="245" spans="1:5" x14ac:dyDescent="0.25">
      <c r="A245" s="6"/>
      <c r="B245" s="7">
        <v>2000</v>
      </c>
      <c r="C245" s="7">
        <v>1.9571322396498166E-2</v>
      </c>
      <c r="D245" s="7">
        <v>2.5000000000000001E-2</v>
      </c>
      <c r="E245" s="8">
        <v>-2.5000000000000001E-2</v>
      </c>
    </row>
    <row r="246" spans="1:5" x14ac:dyDescent="0.25">
      <c r="A246" s="6"/>
      <c r="B246" s="7">
        <v>2001</v>
      </c>
      <c r="C246" s="7">
        <v>1.9170335995824531E-2</v>
      </c>
      <c r="D246" s="7">
        <v>2.5000000000000001E-2</v>
      </c>
      <c r="E246" s="8">
        <v>-2.5000000000000001E-2</v>
      </c>
    </row>
    <row r="247" spans="1:5" x14ac:dyDescent="0.25">
      <c r="A247" s="6"/>
      <c r="B247" s="7">
        <v>2002</v>
      </c>
      <c r="C247" s="7">
        <v>1.713035455620078E-2</v>
      </c>
      <c r="D247" s="7">
        <v>2.5000000000000001E-2</v>
      </c>
      <c r="E247" s="8">
        <v>-2.5000000000000001E-2</v>
      </c>
    </row>
    <row r="248" spans="1:5" x14ac:dyDescent="0.25">
      <c r="A248" s="6"/>
      <c r="B248" s="7">
        <v>2003</v>
      </c>
      <c r="C248" s="7">
        <v>1.4094678422307815E-2</v>
      </c>
      <c r="D248" s="7">
        <v>2.5000000000000001E-2</v>
      </c>
      <c r="E248" s="8">
        <v>-2.5000000000000001E-2</v>
      </c>
    </row>
    <row r="249" spans="1:5" x14ac:dyDescent="0.25">
      <c r="A249" s="6"/>
      <c r="B249" s="7">
        <v>2004</v>
      </c>
      <c r="C249" s="7">
        <v>1.4107598102700847E-2</v>
      </c>
      <c r="D249" s="7">
        <v>2.5000000000000001E-2</v>
      </c>
      <c r="E249" s="8">
        <v>-2.5000000000000001E-2</v>
      </c>
    </row>
    <row r="250" spans="1:5" x14ac:dyDescent="0.25">
      <c r="A250" s="6"/>
      <c r="B250" s="7">
        <v>2005</v>
      </c>
      <c r="C250" s="7">
        <v>1.0812750498233336E-2</v>
      </c>
      <c r="D250" s="7">
        <v>2.5000000000000001E-2</v>
      </c>
      <c r="E250" s="8">
        <v>-2.5000000000000001E-2</v>
      </c>
    </row>
    <row r="251" spans="1:5" x14ac:dyDescent="0.25">
      <c r="A251" s="6"/>
      <c r="B251" s="7">
        <v>2006</v>
      </c>
      <c r="C251" s="7">
        <v>1.007071867922997E-2</v>
      </c>
      <c r="D251" s="7">
        <v>2.5000000000000001E-2</v>
      </c>
      <c r="E251" s="8">
        <v>-2.5000000000000001E-2</v>
      </c>
    </row>
    <row r="252" spans="1:5" x14ac:dyDescent="0.25">
      <c r="A252" s="6"/>
      <c r="B252" s="7">
        <v>2007</v>
      </c>
      <c r="C252" s="7">
        <v>8.5067555596124306E-3</v>
      </c>
      <c r="D252" s="7">
        <v>2.5000000000000001E-2</v>
      </c>
      <c r="E252" s="8">
        <v>-2.5000000000000001E-2</v>
      </c>
    </row>
    <row r="253" spans="1:5" x14ac:dyDescent="0.25">
      <c r="A253" s="6"/>
      <c r="B253" s="7">
        <v>2008</v>
      </c>
      <c r="C253" s="7">
        <v>6.9921349523251229E-3</v>
      </c>
      <c r="D253" s="7">
        <v>2.5000000000000001E-2</v>
      </c>
      <c r="E253" s="8">
        <v>-2.5000000000000001E-2</v>
      </c>
    </row>
    <row r="254" spans="1:5" x14ac:dyDescent="0.25">
      <c r="A254" s="6"/>
      <c r="B254" s="7">
        <v>2009</v>
      </c>
      <c r="C254" s="7">
        <v>3.9567028924487307E-3</v>
      </c>
      <c r="D254" s="7">
        <v>2.5000000000000001E-2</v>
      </c>
      <c r="E254" s="8">
        <v>-2.5000000000000001E-2</v>
      </c>
    </row>
    <row r="255" spans="1:5" x14ac:dyDescent="0.25">
      <c r="A255" s="6"/>
      <c r="B255" s="7">
        <v>2010</v>
      </c>
      <c r="C255" s="7">
        <v>1.921793868372503E-3</v>
      </c>
      <c r="D255" s="7">
        <v>2.5000000000000001E-2</v>
      </c>
      <c r="E255" s="8">
        <v>-2.5000000000000001E-2</v>
      </c>
    </row>
    <row r="256" spans="1:5" x14ac:dyDescent="0.25">
      <c r="A256" s="6"/>
      <c r="B256" s="7">
        <v>2011</v>
      </c>
      <c r="C256" s="7">
        <v>2.9281225184067659E-3</v>
      </c>
      <c r="D256" s="7">
        <v>2.5000000000000001E-2</v>
      </c>
      <c r="E256" s="8">
        <v>-2.5000000000000001E-2</v>
      </c>
    </row>
    <row r="257" spans="1:5" x14ac:dyDescent="0.25">
      <c r="A257" s="6"/>
      <c r="B257" s="7">
        <v>2012</v>
      </c>
      <c r="C257" s="7">
        <v>2.4162177885097471E-3</v>
      </c>
      <c r="D257" s="7">
        <v>2.5000000000000001E-2</v>
      </c>
      <c r="E257" s="8">
        <v>-2.5000000000000001E-2</v>
      </c>
    </row>
    <row r="258" spans="1:5" x14ac:dyDescent="0.25">
      <c r="A258" s="6"/>
      <c r="B258" s="7">
        <v>2013</v>
      </c>
      <c r="C258" s="7">
        <v>2.3690382080961314E-3</v>
      </c>
      <c r="D258" s="7">
        <v>2.5000000000000001E-2</v>
      </c>
      <c r="E258" s="8">
        <v>-2.5000000000000001E-2</v>
      </c>
    </row>
    <row r="259" spans="1:5" ht="15.75" thickBot="1" x14ac:dyDescent="0.3">
      <c r="A259" s="9"/>
      <c r="B259" s="10">
        <v>2014</v>
      </c>
      <c r="C259" s="10">
        <v>4.8540068395220366E-4</v>
      </c>
      <c r="D259" s="10">
        <v>2.5000000000000001E-2</v>
      </c>
      <c r="E259" s="11">
        <v>-2.5000000000000001E-2</v>
      </c>
    </row>
    <row r="262" spans="1:5" ht="15.75" thickBot="1" x14ac:dyDescent="0.3"/>
    <row r="263" spans="1:5" ht="45" x14ac:dyDescent="0.25">
      <c r="A263" s="32" t="s">
        <v>334</v>
      </c>
      <c r="B263" s="33" t="s">
        <v>41</v>
      </c>
      <c r="C263" s="58" t="s">
        <v>455</v>
      </c>
      <c r="D263" s="33" t="s">
        <v>320</v>
      </c>
      <c r="E263" s="34" t="s">
        <v>321</v>
      </c>
    </row>
    <row r="264" spans="1:5" x14ac:dyDescent="0.25">
      <c r="A264" s="6"/>
      <c r="B264" s="7">
        <v>1995</v>
      </c>
      <c r="C264" s="7">
        <v>0.17493130689154274</v>
      </c>
      <c r="D264" s="7">
        <v>2.5000000000000001E-2</v>
      </c>
      <c r="E264" s="8">
        <v>-2.5000000000000001E-2</v>
      </c>
    </row>
    <row r="265" spans="1:5" x14ac:dyDescent="0.25">
      <c r="A265" s="6"/>
      <c r="B265" s="7">
        <v>1996</v>
      </c>
      <c r="C265" s="7">
        <v>0.14947215103512318</v>
      </c>
      <c r="D265" s="7">
        <v>2.5000000000000001E-2</v>
      </c>
      <c r="E265" s="8">
        <v>-2.5000000000000001E-2</v>
      </c>
    </row>
    <row r="266" spans="1:5" x14ac:dyDescent="0.25">
      <c r="A266" s="6"/>
      <c r="B266" s="7">
        <v>1997</v>
      </c>
      <c r="C266" s="7">
        <v>0.15125666244517477</v>
      </c>
      <c r="D266" s="7">
        <v>2.5000000000000001E-2</v>
      </c>
      <c r="E266" s="8">
        <v>-2.5000000000000001E-2</v>
      </c>
    </row>
    <row r="267" spans="1:5" x14ac:dyDescent="0.25">
      <c r="A267" s="6"/>
      <c r="B267" s="7">
        <v>1998</v>
      </c>
      <c r="C267" s="7">
        <v>0.13129525595516978</v>
      </c>
      <c r="D267" s="7">
        <v>2.5000000000000001E-2</v>
      </c>
      <c r="E267" s="8">
        <v>-2.5000000000000001E-2</v>
      </c>
    </row>
    <row r="268" spans="1:5" x14ac:dyDescent="0.25">
      <c r="A268" s="6"/>
      <c r="B268" s="7">
        <v>1999</v>
      </c>
      <c r="C268" s="7">
        <v>0.13832401778083639</v>
      </c>
      <c r="D268" s="7">
        <v>2.5000000000000001E-2</v>
      </c>
      <c r="E268" s="8">
        <v>-2.5000000000000001E-2</v>
      </c>
    </row>
    <row r="269" spans="1:5" x14ac:dyDescent="0.25">
      <c r="A269" s="6"/>
      <c r="B269" s="7">
        <v>2000</v>
      </c>
      <c r="C269" s="7">
        <v>0.14988181828601638</v>
      </c>
      <c r="D269" s="7">
        <v>2.5000000000000001E-2</v>
      </c>
      <c r="E269" s="8">
        <v>-2.5000000000000001E-2</v>
      </c>
    </row>
    <row r="270" spans="1:5" x14ac:dyDescent="0.25">
      <c r="A270" s="6"/>
      <c r="B270" s="7">
        <v>2001</v>
      </c>
      <c r="C270" s="7">
        <v>0.11884337689574685</v>
      </c>
      <c r="D270" s="7">
        <v>2.5000000000000001E-2</v>
      </c>
      <c r="E270" s="8">
        <v>-2.5000000000000001E-2</v>
      </c>
    </row>
    <row r="271" spans="1:5" x14ac:dyDescent="0.25">
      <c r="A271" s="6"/>
      <c r="B271" s="7">
        <v>2002</v>
      </c>
      <c r="C271" s="7">
        <v>9.3865435895309032E-2</v>
      </c>
      <c r="D271" s="7">
        <v>2.5000000000000001E-2</v>
      </c>
      <c r="E271" s="8">
        <v>-2.5000000000000001E-2</v>
      </c>
    </row>
    <row r="272" spans="1:5" x14ac:dyDescent="0.25">
      <c r="A272" s="6"/>
      <c r="B272" s="7">
        <v>2003</v>
      </c>
      <c r="C272" s="7">
        <v>3.9980510363666906E-2</v>
      </c>
      <c r="D272" s="7">
        <v>2.5000000000000001E-2</v>
      </c>
      <c r="E272" s="8">
        <v>-2.5000000000000001E-2</v>
      </c>
    </row>
    <row r="273" spans="1:5" x14ac:dyDescent="0.25">
      <c r="A273" s="6"/>
      <c r="B273" s="7">
        <v>2004</v>
      </c>
      <c r="C273" s="7">
        <v>2.279337959611907E-2</v>
      </c>
      <c r="D273" s="7">
        <v>2.5000000000000001E-2</v>
      </c>
      <c r="E273" s="8">
        <v>-2.5000000000000001E-2</v>
      </c>
    </row>
    <row r="274" spans="1:5" x14ac:dyDescent="0.25">
      <c r="A274" s="6"/>
      <c r="B274" s="7">
        <v>2005</v>
      </c>
      <c r="C274" s="7">
        <v>8.5763091870715534E-3</v>
      </c>
      <c r="D274" s="7">
        <v>2.5000000000000001E-2</v>
      </c>
      <c r="E274" s="8">
        <v>-2.5000000000000001E-2</v>
      </c>
    </row>
    <row r="275" spans="1:5" x14ac:dyDescent="0.25">
      <c r="A275" s="6"/>
      <c r="B275" s="7">
        <v>2006</v>
      </c>
      <c r="C275" s="7">
        <v>1.0952184283641458E-2</v>
      </c>
      <c r="D275" s="7">
        <v>2.5000000000000001E-2</v>
      </c>
      <c r="E275" s="8">
        <v>-2.5000000000000001E-2</v>
      </c>
    </row>
    <row r="276" spans="1:5" x14ac:dyDescent="0.25">
      <c r="A276" s="6"/>
      <c r="B276" s="7">
        <v>2007</v>
      </c>
      <c r="C276" s="7">
        <v>4.4333240829091914E-4</v>
      </c>
      <c r="D276" s="7">
        <v>2.5000000000000001E-2</v>
      </c>
      <c r="E276" s="8">
        <v>-2.5000000000000001E-2</v>
      </c>
    </row>
    <row r="277" spans="1:5" x14ac:dyDescent="0.25">
      <c r="A277" s="6"/>
      <c r="B277" s="7">
        <v>2008</v>
      </c>
      <c r="C277" s="7">
        <v>3.6610765414211068E-3</v>
      </c>
      <c r="D277" s="7">
        <v>2.5000000000000001E-2</v>
      </c>
      <c r="E277" s="8">
        <v>-2.5000000000000001E-2</v>
      </c>
    </row>
    <row r="278" spans="1:5" x14ac:dyDescent="0.25">
      <c r="A278" s="6"/>
      <c r="B278" s="7">
        <v>2009</v>
      </c>
      <c r="C278" s="7">
        <v>6.5242179251426063E-4</v>
      </c>
      <c r="D278" s="7">
        <v>2.5000000000000001E-2</v>
      </c>
      <c r="E278" s="8">
        <v>-2.5000000000000001E-2</v>
      </c>
    </row>
    <row r="279" spans="1:5" x14ac:dyDescent="0.25">
      <c r="A279" s="6"/>
      <c r="B279" s="7">
        <v>2010</v>
      </c>
      <c r="C279" s="7">
        <v>-2.3247530123660918E-3</v>
      </c>
      <c r="D279" s="7">
        <v>2.5000000000000001E-2</v>
      </c>
      <c r="E279" s="8">
        <v>-2.5000000000000001E-2</v>
      </c>
    </row>
    <row r="280" spans="1:5" x14ac:dyDescent="0.25">
      <c r="A280" s="6"/>
      <c r="B280" s="7">
        <v>2011</v>
      </c>
      <c r="C280" s="7">
        <v>-6.5310559287115834E-3</v>
      </c>
      <c r="D280" s="7">
        <v>2.5000000000000001E-2</v>
      </c>
      <c r="E280" s="8">
        <v>-2.5000000000000001E-2</v>
      </c>
    </row>
    <row r="281" spans="1:5" x14ac:dyDescent="0.25">
      <c r="A281" s="6"/>
      <c r="B281" s="7">
        <v>2012</v>
      </c>
      <c r="C281" s="7">
        <v>-7.8954051297172208E-3</v>
      </c>
      <c r="D281" s="7">
        <v>2.5000000000000001E-2</v>
      </c>
      <c r="E281" s="8">
        <v>-2.5000000000000001E-2</v>
      </c>
    </row>
    <row r="282" spans="1:5" x14ac:dyDescent="0.25">
      <c r="A282" s="6"/>
      <c r="B282" s="7">
        <v>2013</v>
      </c>
      <c r="C282" s="7">
        <v>-1.2785619442653398E-2</v>
      </c>
      <c r="D282" s="7">
        <v>2.5000000000000001E-2</v>
      </c>
      <c r="E282" s="8">
        <v>-2.5000000000000001E-2</v>
      </c>
    </row>
    <row r="283" spans="1:5" ht="15.75" thickBot="1" x14ac:dyDescent="0.3">
      <c r="A283" s="9"/>
      <c r="B283" s="10">
        <v>2014</v>
      </c>
      <c r="C283" s="10">
        <v>-1.6992054610237575E-2</v>
      </c>
      <c r="D283" s="10">
        <v>2.5000000000000001E-2</v>
      </c>
      <c r="E283" s="11">
        <v>-2.5000000000000001E-2</v>
      </c>
    </row>
    <row r="286" spans="1:5" ht="15.75" thickBot="1" x14ac:dyDescent="0.3"/>
    <row r="287" spans="1:5" x14ac:dyDescent="0.25">
      <c r="A287" s="28" t="s">
        <v>335</v>
      </c>
      <c r="B287" s="35" t="s">
        <v>41</v>
      </c>
      <c r="C287" s="35" t="s">
        <v>420</v>
      </c>
      <c r="D287" s="35" t="s">
        <v>320</v>
      </c>
      <c r="E287" s="36" t="s">
        <v>321</v>
      </c>
    </row>
    <row r="288" spans="1:5" x14ac:dyDescent="0.25">
      <c r="A288" s="6"/>
      <c r="B288" s="7">
        <v>1995</v>
      </c>
      <c r="C288" s="7">
        <v>5.9360919570855377E-3</v>
      </c>
      <c r="D288" s="7">
        <v>2.5000000000000001E-2</v>
      </c>
      <c r="E288" s="8">
        <v>-2.5000000000000001E-2</v>
      </c>
    </row>
    <row r="289" spans="1:5" x14ac:dyDescent="0.25">
      <c r="A289" s="6"/>
      <c r="B289" s="7">
        <v>1996</v>
      </c>
      <c r="C289" s="7">
        <v>1.4364685378123261E-3</v>
      </c>
      <c r="D289" s="7">
        <v>2.5000000000000001E-2</v>
      </c>
      <c r="E289" s="8">
        <v>-2.5000000000000001E-2</v>
      </c>
    </row>
    <row r="290" spans="1:5" x14ac:dyDescent="0.25">
      <c r="A290" s="6"/>
      <c r="B290" s="7">
        <v>1997</v>
      </c>
      <c r="C290" s="7">
        <v>0</v>
      </c>
      <c r="D290" s="7">
        <v>2.5000000000000001E-2</v>
      </c>
      <c r="E290" s="8">
        <v>-2.5000000000000001E-2</v>
      </c>
    </row>
    <row r="291" spans="1:5" x14ac:dyDescent="0.25">
      <c r="A291" s="6"/>
      <c r="B291" s="7">
        <v>1998</v>
      </c>
      <c r="C291" s="7">
        <v>-1.8158383980930784E-4</v>
      </c>
      <c r="D291" s="7">
        <v>2.5000000000000001E-2</v>
      </c>
      <c r="E291" s="8">
        <v>-2.5000000000000001E-2</v>
      </c>
    </row>
    <row r="292" spans="1:5" x14ac:dyDescent="0.25">
      <c r="A292" s="6"/>
      <c r="B292" s="7">
        <v>1999</v>
      </c>
      <c r="C292" s="7">
        <v>0</v>
      </c>
      <c r="D292" s="7">
        <v>2.5000000000000001E-2</v>
      </c>
      <c r="E292" s="8">
        <v>-2.5000000000000001E-2</v>
      </c>
    </row>
    <row r="293" spans="1:5" x14ac:dyDescent="0.25">
      <c r="A293" s="6"/>
      <c r="B293" s="7">
        <v>2000</v>
      </c>
      <c r="C293" s="7">
        <v>-7.8001136241954191E-4</v>
      </c>
      <c r="D293" s="7">
        <v>2.5000000000000001E-2</v>
      </c>
      <c r="E293" s="8">
        <v>-2.5000000000000001E-2</v>
      </c>
    </row>
    <row r="294" spans="1:5" x14ac:dyDescent="0.25">
      <c r="A294" s="6"/>
      <c r="B294" s="7">
        <v>2001</v>
      </c>
      <c r="C294" s="7">
        <v>-3.5861601850317823E-4</v>
      </c>
      <c r="D294" s="7">
        <v>2.5000000000000001E-2</v>
      </c>
      <c r="E294" s="8">
        <v>-2.5000000000000001E-2</v>
      </c>
    </row>
    <row r="295" spans="1:5" x14ac:dyDescent="0.25">
      <c r="A295" s="6"/>
      <c r="B295" s="7">
        <v>2002</v>
      </c>
      <c r="C295" s="7">
        <v>-2.0539825547242724E-3</v>
      </c>
      <c r="D295" s="7">
        <v>2.5000000000000001E-2</v>
      </c>
      <c r="E295" s="8">
        <v>-2.5000000000000001E-2</v>
      </c>
    </row>
    <row r="296" spans="1:5" x14ac:dyDescent="0.25">
      <c r="A296" s="6"/>
      <c r="B296" s="7">
        <v>2003</v>
      </c>
      <c r="C296" s="7">
        <v>-2.3561651057468983E-4</v>
      </c>
      <c r="D296" s="7">
        <v>2.5000000000000001E-2</v>
      </c>
      <c r="E296" s="8">
        <v>-2.5000000000000001E-2</v>
      </c>
    </row>
    <row r="297" spans="1:5" x14ac:dyDescent="0.25">
      <c r="A297" s="6"/>
      <c r="B297" s="7">
        <v>2004</v>
      </c>
      <c r="C297" s="7">
        <v>-1.1084975148972811E-4</v>
      </c>
      <c r="D297" s="7">
        <v>2.5000000000000001E-2</v>
      </c>
      <c r="E297" s="8">
        <v>-2.5000000000000001E-2</v>
      </c>
    </row>
    <row r="298" spans="1:5" x14ac:dyDescent="0.25">
      <c r="A298" s="6"/>
      <c r="B298" s="7">
        <v>2005</v>
      </c>
      <c r="C298" s="7">
        <v>-8.050451364745915E-4</v>
      </c>
      <c r="D298" s="7">
        <v>2.5000000000000001E-2</v>
      </c>
      <c r="E298" s="8">
        <v>-2.5000000000000001E-2</v>
      </c>
    </row>
    <row r="299" spans="1:5" x14ac:dyDescent="0.25">
      <c r="A299" s="6"/>
      <c r="B299" s="7">
        <v>2006</v>
      </c>
      <c r="C299" s="7">
        <v>-2.0108209250042615E-3</v>
      </c>
      <c r="D299" s="7">
        <v>2.5000000000000001E-2</v>
      </c>
      <c r="E299" s="8">
        <v>-2.5000000000000001E-2</v>
      </c>
    </row>
    <row r="300" spans="1:5" x14ac:dyDescent="0.25">
      <c r="A300" s="6"/>
      <c r="B300" s="7">
        <v>2007</v>
      </c>
      <c r="C300" s="7">
        <v>-3.4573773678002909E-3</v>
      </c>
      <c r="D300" s="7">
        <v>2.5000000000000001E-2</v>
      </c>
      <c r="E300" s="8">
        <v>-2.5000000000000001E-2</v>
      </c>
    </row>
    <row r="301" spans="1:5" x14ac:dyDescent="0.25">
      <c r="A301" s="6"/>
      <c r="B301" s="7">
        <v>2008</v>
      </c>
      <c r="C301" s="7">
        <v>-4.5510952224264859E-3</v>
      </c>
      <c r="D301" s="7">
        <v>2.5000000000000001E-2</v>
      </c>
      <c r="E301" s="8">
        <v>-2.5000000000000001E-2</v>
      </c>
    </row>
    <row r="302" spans="1:5" x14ac:dyDescent="0.25">
      <c r="A302" s="6"/>
      <c r="B302" s="7">
        <v>2009</v>
      </c>
      <c r="C302" s="7">
        <v>-3.4684346980979595E-3</v>
      </c>
      <c r="D302" s="7">
        <v>2.5000000000000001E-2</v>
      </c>
      <c r="E302" s="8">
        <v>-2.5000000000000001E-2</v>
      </c>
    </row>
    <row r="303" spans="1:5" x14ac:dyDescent="0.25">
      <c r="A303" s="6"/>
      <c r="B303" s="7">
        <v>2010</v>
      </c>
      <c r="C303" s="7">
        <v>-6.9425529154438798E-3</v>
      </c>
      <c r="D303" s="7">
        <v>2.5000000000000001E-2</v>
      </c>
      <c r="E303" s="8">
        <v>-2.5000000000000001E-2</v>
      </c>
    </row>
    <row r="304" spans="1:5" x14ac:dyDescent="0.25">
      <c r="A304" s="6"/>
      <c r="B304" s="7">
        <v>2011</v>
      </c>
      <c r="C304" s="7">
        <v>-9.9069849190979459E-3</v>
      </c>
      <c r="D304" s="7">
        <v>2.5000000000000001E-2</v>
      </c>
      <c r="E304" s="8">
        <v>-2.5000000000000001E-2</v>
      </c>
    </row>
    <row r="305" spans="1:5" x14ac:dyDescent="0.25">
      <c r="A305" s="6"/>
      <c r="B305" s="7">
        <v>2012</v>
      </c>
      <c r="C305" s="7">
        <v>-1.2374328782077525E-2</v>
      </c>
      <c r="D305" s="7">
        <v>2.5000000000000001E-2</v>
      </c>
      <c r="E305" s="8">
        <v>-2.5000000000000001E-2</v>
      </c>
    </row>
    <row r="306" spans="1:5" x14ac:dyDescent="0.25">
      <c r="A306" s="6"/>
      <c r="B306" s="7">
        <v>2013</v>
      </c>
      <c r="C306" s="7">
        <v>-2.5994897786401405E-2</v>
      </c>
      <c r="D306" s="7">
        <v>2.5000000000000001E-2</v>
      </c>
      <c r="E306" s="8">
        <v>-2.5000000000000001E-2</v>
      </c>
    </row>
    <row r="307" spans="1:5" ht="15.75" thickBot="1" x14ac:dyDescent="0.3">
      <c r="A307" s="9"/>
      <c r="B307" s="10">
        <v>2014</v>
      </c>
      <c r="C307" s="10">
        <v>-2.6292398841925593E-2</v>
      </c>
      <c r="D307" s="10">
        <v>2.5000000000000001E-2</v>
      </c>
      <c r="E307" s="11">
        <v>-2.5000000000000001E-2</v>
      </c>
    </row>
    <row r="310" spans="1:5" ht="15.75" thickBot="1" x14ac:dyDescent="0.3"/>
    <row r="311" spans="1:5" x14ac:dyDescent="0.25">
      <c r="A311" s="28" t="s">
        <v>336</v>
      </c>
      <c r="B311" s="35" t="s">
        <v>41</v>
      </c>
      <c r="C311" s="35" t="s">
        <v>421</v>
      </c>
      <c r="D311" s="35" t="s">
        <v>320</v>
      </c>
      <c r="E311" s="36" t="s">
        <v>321</v>
      </c>
    </row>
    <row r="312" spans="1:5" x14ac:dyDescent="0.25">
      <c r="A312" s="6"/>
      <c r="B312" s="7">
        <v>1995</v>
      </c>
      <c r="C312" s="7">
        <v>0</v>
      </c>
      <c r="D312" s="7">
        <v>2.5000000000000001E-2</v>
      </c>
      <c r="E312" s="8">
        <v>-2.5000000000000001E-2</v>
      </c>
    </row>
    <row r="313" spans="1:5" x14ac:dyDescent="0.25">
      <c r="A313" s="6"/>
      <c r="B313" s="7">
        <v>1996</v>
      </c>
      <c r="C313" s="7">
        <v>0</v>
      </c>
      <c r="D313" s="7">
        <v>2.5000000000000001E-2</v>
      </c>
      <c r="E313" s="8">
        <v>-2.5000000000000001E-2</v>
      </c>
    </row>
    <row r="314" spans="1:5" x14ac:dyDescent="0.25">
      <c r="A314" s="6"/>
      <c r="B314" s="7">
        <v>1997</v>
      </c>
      <c r="C314" s="7">
        <v>0</v>
      </c>
      <c r="D314" s="7">
        <v>2.5000000000000001E-2</v>
      </c>
      <c r="E314" s="8">
        <v>-2.5000000000000001E-2</v>
      </c>
    </row>
    <row r="315" spans="1:5" x14ac:dyDescent="0.25">
      <c r="A315" s="6"/>
      <c r="B315" s="7">
        <v>1998</v>
      </c>
      <c r="C315" s="7">
        <v>0</v>
      </c>
      <c r="D315" s="7">
        <v>2.5000000000000001E-2</v>
      </c>
      <c r="E315" s="8">
        <v>-2.5000000000000001E-2</v>
      </c>
    </row>
    <row r="316" spans="1:5" x14ac:dyDescent="0.25">
      <c r="A316" s="6"/>
      <c r="B316" s="7">
        <v>1999</v>
      </c>
      <c r="C316" s="7">
        <v>0</v>
      </c>
      <c r="D316" s="7">
        <v>2.5000000000000001E-2</v>
      </c>
      <c r="E316" s="8">
        <v>-2.5000000000000001E-2</v>
      </c>
    </row>
    <row r="317" spans="1:5" x14ac:dyDescent="0.25">
      <c r="A317" s="6"/>
      <c r="B317" s="7">
        <v>2000</v>
      </c>
      <c r="C317" s="7">
        <v>0</v>
      </c>
      <c r="D317" s="7">
        <v>2.5000000000000001E-2</v>
      </c>
      <c r="E317" s="8">
        <v>-2.5000000000000001E-2</v>
      </c>
    </row>
    <row r="318" spans="1:5" x14ac:dyDescent="0.25">
      <c r="A318" s="6"/>
      <c r="B318" s="7">
        <v>2001</v>
      </c>
      <c r="C318" s="7">
        <v>0</v>
      </c>
      <c r="D318" s="7">
        <v>2.5000000000000001E-2</v>
      </c>
      <c r="E318" s="8">
        <v>-2.5000000000000001E-2</v>
      </c>
    </row>
    <row r="319" spans="1:5" x14ac:dyDescent="0.25">
      <c r="A319" s="6"/>
      <c r="B319" s="7">
        <v>2002</v>
      </c>
      <c r="C319" s="7">
        <v>0</v>
      </c>
      <c r="D319" s="7">
        <v>2.5000000000000001E-2</v>
      </c>
      <c r="E319" s="8">
        <v>-2.5000000000000001E-2</v>
      </c>
    </row>
    <row r="320" spans="1:5" x14ac:dyDescent="0.25">
      <c r="A320" s="6"/>
      <c r="B320" s="7">
        <v>2003</v>
      </c>
      <c r="C320" s="7">
        <v>0</v>
      </c>
      <c r="D320" s="7">
        <v>2.5000000000000001E-2</v>
      </c>
      <c r="E320" s="8">
        <v>-2.5000000000000001E-2</v>
      </c>
    </row>
    <row r="321" spans="1:5" x14ac:dyDescent="0.25">
      <c r="A321" s="6"/>
      <c r="B321" s="7">
        <v>2004</v>
      </c>
      <c r="C321" s="7">
        <v>-6.5278186988395448E-7</v>
      </c>
      <c r="D321" s="7">
        <v>2.5000000000000001E-2</v>
      </c>
      <c r="E321" s="8">
        <v>-2.5000000000000001E-2</v>
      </c>
    </row>
    <row r="322" spans="1:5" x14ac:dyDescent="0.25">
      <c r="A322" s="6"/>
      <c r="B322" s="7">
        <v>2005</v>
      </c>
      <c r="C322" s="7">
        <v>0</v>
      </c>
      <c r="D322" s="7">
        <v>2.5000000000000001E-2</v>
      </c>
      <c r="E322" s="8">
        <v>-2.5000000000000001E-2</v>
      </c>
    </row>
    <row r="323" spans="1:5" x14ac:dyDescent="0.25">
      <c r="A323" s="6"/>
      <c r="B323" s="7">
        <v>2006</v>
      </c>
      <c r="C323" s="7">
        <v>-1.0277058058852355E-7</v>
      </c>
      <c r="D323" s="7">
        <v>2.5000000000000001E-2</v>
      </c>
      <c r="E323" s="8">
        <v>-2.5000000000000001E-2</v>
      </c>
    </row>
    <row r="324" spans="1:5" x14ac:dyDescent="0.25">
      <c r="A324" s="6"/>
      <c r="B324" s="7">
        <v>2007</v>
      </c>
      <c r="C324" s="7">
        <v>-1.2261997075105103E-7</v>
      </c>
      <c r="D324" s="7">
        <v>2.5000000000000001E-2</v>
      </c>
      <c r="E324" s="8">
        <v>-2.5000000000000001E-2</v>
      </c>
    </row>
    <row r="325" spans="1:5" x14ac:dyDescent="0.25">
      <c r="A325" s="6"/>
      <c r="B325" s="7">
        <v>2008</v>
      </c>
      <c r="C325" s="7">
        <v>0</v>
      </c>
      <c r="D325" s="7">
        <v>2.5000000000000001E-2</v>
      </c>
      <c r="E325" s="8">
        <v>-2.5000000000000001E-2</v>
      </c>
    </row>
    <row r="326" spans="1:5" x14ac:dyDescent="0.25">
      <c r="A326" s="6"/>
      <c r="B326" s="7">
        <v>2009</v>
      </c>
      <c r="C326" s="7">
        <v>-7.5062327275545131E-7</v>
      </c>
      <c r="D326" s="7">
        <v>2.5000000000000001E-2</v>
      </c>
      <c r="E326" s="8">
        <v>-2.5000000000000001E-2</v>
      </c>
    </row>
    <row r="327" spans="1:5" x14ac:dyDescent="0.25">
      <c r="A327" s="6"/>
      <c r="B327" s="7">
        <v>2010</v>
      </c>
      <c r="C327" s="7">
        <v>-3.3099827284595607E-7</v>
      </c>
      <c r="D327" s="7">
        <v>2.5000000000000001E-2</v>
      </c>
      <c r="E327" s="8">
        <v>-2.5000000000000001E-2</v>
      </c>
    </row>
    <row r="328" spans="1:5" x14ac:dyDescent="0.25">
      <c r="A328" s="6"/>
      <c r="B328" s="7">
        <v>2011</v>
      </c>
      <c r="C328" s="7">
        <v>-2.1231537814312816E-5</v>
      </c>
      <c r="D328" s="7">
        <v>2.5000000000000001E-2</v>
      </c>
      <c r="E328" s="8">
        <v>-2.5000000000000001E-2</v>
      </c>
    </row>
    <row r="329" spans="1:5" x14ac:dyDescent="0.25">
      <c r="A329" s="6"/>
      <c r="B329" s="7">
        <v>2012</v>
      </c>
      <c r="C329" s="7">
        <v>-1.0977504860678904E-5</v>
      </c>
      <c r="D329" s="7">
        <v>2.5000000000000001E-2</v>
      </c>
      <c r="E329" s="8">
        <v>-2.5000000000000001E-2</v>
      </c>
    </row>
    <row r="330" spans="1:5" x14ac:dyDescent="0.25">
      <c r="A330" s="6"/>
      <c r="B330" s="7">
        <v>2013</v>
      </c>
      <c r="C330" s="7">
        <v>-2.867237172000813E-5</v>
      </c>
      <c r="D330" s="7">
        <v>2.5000000000000001E-2</v>
      </c>
      <c r="E330" s="8">
        <v>-2.5000000000000001E-2</v>
      </c>
    </row>
    <row r="331" spans="1:5" ht="15.75" thickBot="1" x14ac:dyDescent="0.3">
      <c r="A331" s="9"/>
      <c r="B331" s="10">
        <v>2014</v>
      </c>
      <c r="C331" s="10">
        <v>-1.2250970690746263E-5</v>
      </c>
      <c r="D331" s="10">
        <v>2.5000000000000001E-2</v>
      </c>
      <c r="E331" s="11">
        <v>-2.5000000000000001E-2</v>
      </c>
    </row>
    <row r="334" spans="1:5" ht="15.75" thickBot="1" x14ac:dyDescent="0.3">
      <c r="A334" s="6"/>
    </row>
    <row r="335" spans="1:5" x14ac:dyDescent="0.25">
      <c r="A335" s="28" t="s">
        <v>337</v>
      </c>
      <c r="B335" s="35" t="s">
        <v>41</v>
      </c>
      <c r="C335" s="35" t="s">
        <v>42</v>
      </c>
      <c r="D335" s="35" t="s">
        <v>320</v>
      </c>
      <c r="E335" s="36" t="s">
        <v>321</v>
      </c>
    </row>
    <row r="336" spans="1:5" x14ac:dyDescent="0.25">
      <c r="B336" s="7">
        <v>1995</v>
      </c>
      <c r="C336" s="7">
        <v>-7.5142641292328869E-4</v>
      </c>
      <c r="D336" s="7">
        <v>2.5000000000000001E-2</v>
      </c>
      <c r="E336" s="8">
        <v>-2.5000000000000001E-2</v>
      </c>
    </row>
    <row r="337" spans="1:5" x14ac:dyDescent="0.25">
      <c r="A337" s="6"/>
      <c r="B337" s="7">
        <v>1996</v>
      </c>
      <c r="C337" s="7">
        <v>-1.2163229106667129E-2</v>
      </c>
      <c r="D337" s="7">
        <v>2.5000000000000001E-2</v>
      </c>
      <c r="E337" s="8">
        <v>-2.5000000000000001E-2</v>
      </c>
    </row>
    <row r="338" spans="1:5" x14ac:dyDescent="0.25">
      <c r="A338" s="6"/>
      <c r="B338" s="7">
        <v>1997</v>
      </c>
      <c r="C338" s="7">
        <v>-1.1335082230637633E-3</v>
      </c>
      <c r="D338" s="7">
        <v>2.5000000000000001E-2</v>
      </c>
      <c r="E338" s="8">
        <v>-2.5000000000000001E-2</v>
      </c>
    </row>
    <row r="339" spans="1:5" x14ac:dyDescent="0.25">
      <c r="A339" s="6"/>
      <c r="B339" s="7">
        <v>1998</v>
      </c>
      <c r="C339" s="7">
        <v>-1.0782083502552683E-4</v>
      </c>
      <c r="D339" s="7">
        <v>2.5000000000000001E-2</v>
      </c>
      <c r="E339" s="8">
        <v>-2.5000000000000001E-2</v>
      </c>
    </row>
    <row r="340" spans="1:5" x14ac:dyDescent="0.25">
      <c r="A340" s="6"/>
      <c r="B340" s="7">
        <v>1999</v>
      </c>
      <c r="C340" s="7">
        <v>-9.4223072967449303E-3</v>
      </c>
      <c r="D340" s="7">
        <v>2.5000000000000001E-2</v>
      </c>
      <c r="E340" s="8">
        <v>-2.5000000000000001E-2</v>
      </c>
    </row>
    <row r="341" spans="1:5" x14ac:dyDescent="0.25">
      <c r="A341" s="6"/>
      <c r="B341" s="7">
        <v>2000</v>
      </c>
      <c r="C341" s="7">
        <v>0</v>
      </c>
      <c r="D341" s="7">
        <v>2.5000000000000001E-2</v>
      </c>
      <c r="E341" s="8">
        <v>-2.5000000000000001E-2</v>
      </c>
    </row>
    <row r="342" spans="1:5" x14ac:dyDescent="0.25">
      <c r="A342" s="6"/>
      <c r="B342" s="7">
        <v>2001</v>
      </c>
      <c r="C342" s="7">
        <v>-1.2571708175859798E-2</v>
      </c>
      <c r="D342" s="7">
        <v>2.5000000000000001E-2</v>
      </c>
      <c r="E342" s="8">
        <v>-2.5000000000000001E-2</v>
      </c>
    </row>
    <row r="343" spans="1:5" x14ac:dyDescent="0.25">
      <c r="A343" s="6"/>
      <c r="B343" s="7">
        <v>2002</v>
      </c>
      <c r="C343" s="7">
        <v>-1.2862981297970529E-5</v>
      </c>
      <c r="D343" s="7">
        <v>2.5000000000000001E-2</v>
      </c>
      <c r="E343" s="8">
        <v>-2.5000000000000001E-2</v>
      </c>
    </row>
    <row r="344" spans="1:5" x14ac:dyDescent="0.25">
      <c r="A344" s="6"/>
      <c r="B344" s="7">
        <v>2003</v>
      </c>
      <c r="C344" s="7">
        <v>-9.1489939466405397E-6</v>
      </c>
      <c r="D344" s="7">
        <v>2.5000000000000001E-2</v>
      </c>
      <c r="E344" s="8">
        <v>-2.5000000000000001E-2</v>
      </c>
    </row>
    <row r="345" spans="1:5" x14ac:dyDescent="0.25">
      <c r="A345" s="6"/>
      <c r="B345" s="7">
        <v>2004</v>
      </c>
      <c r="C345" s="7">
        <v>-3.8425746121298836E-2</v>
      </c>
      <c r="D345" s="7">
        <v>2.5000000000000001E-2</v>
      </c>
      <c r="E345" s="8">
        <v>-2.5000000000000001E-2</v>
      </c>
    </row>
    <row r="346" spans="1:5" x14ac:dyDescent="0.25">
      <c r="A346" s="6"/>
      <c r="B346" s="7">
        <v>2005</v>
      </c>
      <c r="C346" s="7">
        <v>0</v>
      </c>
      <c r="D346" s="7">
        <v>2.5000000000000001E-2</v>
      </c>
      <c r="E346" s="8">
        <v>-2.5000000000000001E-2</v>
      </c>
    </row>
    <row r="347" spans="1:5" x14ac:dyDescent="0.25">
      <c r="A347" s="6"/>
      <c r="B347" s="7">
        <v>2006</v>
      </c>
      <c r="C347" s="7">
        <v>-3.4307756102751686E-5</v>
      </c>
      <c r="D347" s="7">
        <v>2.5000000000000001E-2</v>
      </c>
      <c r="E347" s="8">
        <v>-2.5000000000000001E-2</v>
      </c>
    </row>
    <row r="348" spans="1:5" x14ac:dyDescent="0.25">
      <c r="A348" s="6"/>
      <c r="B348" s="7">
        <v>2007</v>
      </c>
      <c r="C348" s="7">
        <v>-1.6926332901369828E-3</v>
      </c>
      <c r="D348" s="7">
        <v>2.5000000000000001E-2</v>
      </c>
      <c r="E348" s="8">
        <v>-2.5000000000000001E-2</v>
      </c>
    </row>
    <row r="349" spans="1:5" x14ac:dyDescent="0.25">
      <c r="A349" s="6"/>
      <c r="B349" s="7">
        <v>2008</v>
      </c>
      <c r="C349" s="7">
        <v>-4.4874245443603687E-3</v>
      </c>
      <c r="D349" s="7">
        <v>2.5000000000000001E-2</v>
      </c>
      <c r="E349" s="8">
        <v>-2.5000000000000001E-2</v>
      </c>
    </row>
    <row r="350" spans="1:5" x14ac:dyDescent="0.25">
      <c r="A350" s="6"/>
      <c r="B350" s="7">
        <v>2009</v>
      </c>
      <c r="C350" s="7">
        <v>-7.8898068850138513E-3</v>
      </c>
      <c r="D350" s="7">
        <v>2.5000000000000001E-2</v>
      </c>
      <c r="E350" s="8">
        <v>-2.5000000000000001E-2</v>
      </c>
    </row>
    <row r="351" spans="1:5" x14ac:dyDescent="0.25">
      <c r="A351" s="6"/>
      <c r="B351" s="7">
        <v>2010</v>
      </c>
      <c r="C351" s="7">
        <v>-2.7743336578129523E-4</v>
      </c>
      <c r="D351" s="7">
        <v>2.5000000000000001E-2</v>
      </c>
      <c r="E351" s="8">
        <v>-2.5000000000000001E-2</v>
      </c>
    </row>
    <row r="352" spans="1:5" x14ac:dyDescent="0.25">
      <c r="A352" s="6"/>
      <c r="B352" s="7">
        <v>2011</v>
      </c>
      <c r="C352" s="7">
        <v>-1.4008810731329542E-4</v>
      </c>
      <c r="D352" s="7">
        <v>2.5000000000000001E-2</v>
      </c>
      <c r="E352" s="8">
        <v>-2.5000000000000001E-2</v>
      </c>
    </row>
    <row r="353" spans="1:5" x14ac:dyDescent="0.25">
      <c r="A353" s="6"/>
      <c r="B353" s="7">
        <v>2012</v>
      </c>
      <c r="C353" s="7">
        <v>-1.0093313607373732E-3</v>
      </c>
      <c r="D353" s="7">
        <v>2.5000000000000001E-2</v>
      </c>
      <c r="E353" s="8">
        <v>-2.5000000000000001E-2</v>
      </c>
    </row>
    <row r="354" spans="1:5" x14ac:dyDescent="0.25">
      <c r="A354" s="6"/>
      <c r="B354" s="7">
        <v>2013</v>
      </c>
      <c r="C354" s="7">
        <v>-7.1103233619834207E-4</v>
      </c>
      <c r="D354" s="7">
        <v>2.5000000000000001E-2</v>
      </c>
      <c r="E354" s="8">
        <v>-2.5000000000000001E-2</v>
      </c>
    </row>
    <row r="355" spans="1:5" ht="15.75" thickBot="1" x14ac:dyDescent="0.3">
      <c r="A355" s="9"/>
      <c r="B355" s="10">
        <v>2014</v>
      </c>
      <c r="C355" s="10">
        <v>-5.843548110281059E-5</v>
      </c>
      <c r="D355" s="10">
        <v>2.5000000000000001E-2</v>
      </c>
      <c r="E355" s="11">
        <v>-2.5000000000000001E-2</v>
      </c>
    </row>
    <row r="358" spans="1:5" ht="15.75" thickBot="1" x14ac:dyDescent="0.3"/>
    <row r="359" spans="1:5" x14ac:dyDescent="0.25">
      <c r="A359" s="28">
        <v>16</v>
      </c>
      <c r="B359" s="35" t="s">
        <v>41</v>
      </c>
      <c r="C359" s="35" t="s">
        <v>24</v>
      </c>
      <c r="D359" s="35" t="s">
        <v>320</v>
      </c>
      <c r="E359" s="36" t="s">
        <v>321</v>
      </c>
    </row>
    <row r="360" spans="1:5" x14ac:dyDescent="0.25">
      <c r="A360" s="6"/>
      <c r="B360" s="7">
        <v>1995</v>
      </c>
      <c r="C360" s="7">
        <v>0</v>
      </c>
      <c r="D360" s="7">
        <v>2.5000000000000001E-2</v>
      </c>
      <c r="E360" s="8">
        <v>-2.5000000000000001E-2</v>
      </c>
    </row>
    <row r="361" spans="1:5" x14ac:dyDescent="0.25">
      <c r="A361" s="6"/>
      <c r="B361" s="7">
        <v>1996</v>
      </c>
      <c r="C361" s="7">
        <v>0</v>
      </c>
      <c r="D361" s="7">
        <v>2.5000000000000001E-2</v>
      </c>
      <c r="E361" s="8">
        <v>-2.5000000000000001E-2</v>
      </c>
    </row>
    <row r="362" spans="1:5" x14ac:dyDescent="0.25">
      <c r="A362" s="6"/>
      <c r="B362" s="7">
        <v>1997</v>
      </c>
      <c r="C362" s="7">
        <v>0</v>
      </c>
      <c r="D362" s="7">
        <v>2.5000000000000001E-2</v>
      </c>
      <c r="E362" s="8">
        <v>-2.5000000000000001E-2</v>
      </c>
    </row>
    <row r="363" spans="1:5" x14ac:dyDescent="0.25">
      <c r="A363" s="6"/>
      <c r="B363" s="7">
        <v>1998</v>
      </c>
      <c r="C363" s="7">
        <v>0</v>
      </c>
      <c r="D363" s="7">
        <v>2.5000000000000001E-2</v>
      </c>
      <c r="E363" s="8">
        <v>-2.5000000000000001E-2</v>
      </c>
    </row>
    <row r="364" spans="1:5" x14ac:dyDescent="0.25">
      <c r="A364" s="6"/>
      <c r="B364" s="7">
        <v>1999</v>
      </c>
      <c r="C364" s="7">
        <v>0</v>
      </c>
      <c r="D364" s="7">
        <v>2.5000000000000001E-2</v>
      </c>
      <c r="E364" s="8">
        <v>-2.5000000000000001E-2</v>
      </c>
    </row>
    <row r="365" spans="1:5" x14ac:dyDescent="0.25">
      <c r="A365" s="6"/>
      <c r="B365" s="7">
        <v>2000</v>
      </c>
      <c r="C365" s="7">
        <v>0</v>
      </c>
      <c r="D365" s="7">
        <v>2.5000000000000001E-2</v>
      </c>
      <c r="E365" s="8">
        <v>-2.5000000000000001E-2</v>
      </c>
    </row>
    <row r="366" spans="1:5" x14ac:dyDescent="0.25">
      <c r="A366" s="6"/>
      <c r="B366" s="7">
        <v>2001</v>
      </c>
      <c r="C366" s="7">
        <v>0</v>
      </c>
      <c r="D366" s="7">
        <v>2.5000000000000001E-2</v>
      </c>
      <c r="E366" s="8">
        <v>-2.5000000000000001E-2</v>
      </c>
    </row>
    <row r="367" spans="1:5" x14ac:dyDescent="0.25">
      <c r="A367" s="6"/>
      <c r="B367" s="7">
        <v>2002</v>
      </c>
      <c r="C367" s="7">
        <v>0</v>
      </c>
      <c r="D367" s="7">
        <v>2.5000000000000001E-2</v>
      </c>
      <c r="E367" s="8">
        <v>-2.5000000000000001E-2</v>
      </c>
    </row>
    <row r="368" spans="1:5" x14ac:dyDescent="0.25">
      <c r="A368" s="6"/>
      <c r="B368" s="7">
        <v>2003</v>
      </c>
      <c r="C368" s="7">
        <v>0</v>
      </c>
      <c r="D368" s="7">
        <v>2.5000000000000001E-2</v>
      </c>
      <c r="E368" s="8">
        <v>-2.5000000000000001E-2</v>
      </c>
    </row>
    <row r="369" spans="1:5" x14ac:dyDescent="0.25">
      <c r="A369" s="6"/>
      <c r="B369" s="7">
        <v>2004</v>
      </c>
      <c r="C369" s="7">
        <v>0</v>
      </c>
      <c r="D369" s="7">
        <v>2.5000000000000001E-2</v>
      </c>
      <c r="E369" s="8">
        <v>-2.5000000000000001E-2</v>
      </c>
    </row>
    <row r="370" spans="1:5" x14ac:dyDescent="0.25">
      <c r="A370" s="6"/>
      <c r="B370" s="7">
        <v>2005</v>
      </c>
      <c r="C370" s="7">
        <v>0</v>
      </c>
      <c r="D370" s="7">
        <v>2.5000000000000001E-2</v>
      </c>
      <c r="E370" s="8">
        <v>-2.5000000000000001E-2</v>
      </c>
    </row>
    <row r="371" spans="1:5" x14ac:dyDescent="0.25">
      <c r="A371" s="6"/>
      <c r="B371" s="7">
        <v>2006</v>
      </c>
      <c r="C371" s="7">
        <v>0</v>
      </c>
      <c r="D371" s="7">
        <v>2.5000000000000001E-2</v>
      </c>
      <c r="E371" s="8">
        <v>-2.5000000000000001E-2</v>
      </c>
    </row>
    <row r="372" spans="1:5" x14ac:dyDescent="0.25">
      <c r="A372" s="6"/>
      <c r="B372" s="7">
        <v>2007</v>
      </c>
      <c r="C372" s="7">
        <v>0</v>
      </c>
      <c r="D372" s="7">
        <v>2.5000000000000001E-2</v>
      </c>
      <c r="E372" s="8">
        <v>-2.5000000000000001E-2</v>
      </c>
    </row>
    <row r="373" spans="1:5" x14ac:dyDescent="0.25">
      <c r="A373" s="6"/>
      <c r="B373" s="7">
        <v>2008</v>
      </c>
      <c r="C373" s="7">
        <v>0</v>
      </c>
      <c r="D373" s="7">
        <v>2.5000000000000001E-2</v>
      </c>
      <c r="E373" s="8">
        <v>-2.5000000000000001E-2</v>
      </c>
    </row>
    <row r="374" spans="1:5" x14ac:dyDescent="0.25">
      <c r="A374" s="6"/>
      <c r="B374" s="7">
        <v>2009</v>
      </c>
      <c r="C374" s="7">
        <v>0</v>
      </c>
      <c r="D374" s="7">
        <v>2.5000000000000001E-2</v>
      </c>
      <c r="E374" s="8">
        <v>-2.5000000000000001E-2</v>
      </c>
    </row>
    <row r="375" spans="1:5" x14ac:dyDescent="0.25">
      <c r="A375" s="6"/>
      <c r="B375" s="7">
        <v>2010</v>
      </c>
      <c r="C375" s="7">
        <v>0</v>
      </c>
      <c r="D375" s="7">
        <v>2.5000000000000001E-2</v>
      </c>
      <c r="E375" s="8">
        <v>-2.5000000000000001E-2</v>
      </c>
    </row>
    <row r="376" spans="1:5" x14ac:dyDescent="0.25">
      <c r="A376" s="6"/>
      <c r="B376" s="7">
        <v>2011</v>
      </c>
      <c r="C376" s="7">
        <v>0</v>
      </c>
      <c r="D376" s="7">
        <v>2.5000000000000001E-2</v>
      </c>
      <c r="E376" s="8">
        <v>-2.5000000000000001E-2</v>
      </c>
    </row>
    <row r="377" spans="1:5" x14ac:dyDescent="0.25">
      <c r="A377" s="6"/>
      <c r="B377" s="7">
        <v>2012</v>
      </c>
      <c r="C377" s="7">
        <v>-7.7579539651441015E-8</v>
      </c>
      <c r="D377" s="7">
        <v>2.5000000000000001E-2</v>
      </c>
      <c r="E377" s="8">
        <v>-2.5000000000000001E-2</v>
      </c>
    </row>
    <row r="378" spans="1:5" x14ac:dyDescent="0.25">
      <c r="A378" s="6"/>
      <c r="B378" s="7">
        <v>2013</v>
      </c>
      <c r="C378" s="7">
        <v>0</v>
      </c>
      <c r="D378" s="7">
        <v>2.5000000000000001E-2</v>
      </c>
      <c r="E378" s="8">
        <v>-2.5000000000000001E-2</v>
      </c>
    </row>
    <row r="379" spans="1:5" ht="15.75" thickBot="1" x14ac:dyDescent="0.3">
      <c r="A379" s="9"/>
      <c r="B379" s="10">
        <v>2014</v>
      </c>
      <c r="C379" s="10">
        <v>-3.0457567217384089E-8</v>
      </c>
      <c r="D379" s="10">
        <v>2.5000000000000001E-2</v>
      </c>
      <c r="E379" s="11">
        <v>-2.5000000000000001E-2</v>
      </c>
    </row>
    <row r="382" spans="1:5" ht="15.75" thickBot="1" x14ac:dyDescent="0.3"/>
    <row r="383" spans="1:5" x14ac:dyDescent="0.25">
      <c r="A383" s="28" t="s">
        <v>338</v>
      </c>
      <c r="B383" s="35" t="s">
        <v>41</v>
      </c>
      <c r="C383" s="35" t="s">
        <v>25</v>
      </c>
      <c r="D383" s="35" t="s">
        <v>320</v>
      </c>
      <c r="E383" s="36" t="s">
        <v>321</v>
      </c>
    </row>
    <row r="384" spans="1:5" x14ac:dyDescent="0.25">
      <c r="A384" s="6"/>
      <c r="B384" s="7">
        <v>1995</v>
      </c>
      <c r="C384" s="7">
        <v>0</v>
      </c>
      <c r="D384" s="7">
        <v>2.5000000000000001E-2</v>
      </c>
      <c r="E384" s="8">
        <v>-2.5000000000000001E-2</v>
      </c>
    </row>
    <row r="385" spans="1:5" x14ac:dyDescent="0.25">
      <c r="A385" s="6"/>
      <c r="B385" s="7">
        <v>1996</v>
      </c>
      <c r="C385" s="7">
        <v>-7.2199426834534925E-5</v>
      </c>
      <c r="D385" s="7">
        <v>2.5000000000000001E-2</v>
      </c>
      <c r="E385" s="8">
        <v>-2.5000000000000001E-2</v>
      </c>
    </row>
    <row r="386" spans="1:5" x14ac:dyDescent="0.25">
      <c r="A386" s="6"/>
      <c r="B386" s="7">
        <v>1997</v>
      </c>
      <c r="C386" s="7">
        <v>0</v>
      </c>
      <c r="D386" s="7">
        <v>2.5000000000000001E-2</v>
      </c>
      <c r="E386" s="8">
        <v>-2.5000000000000001E-2</v>
      </c>
    </row>
    <row r="387" spans="1:5" x14ac:dyDescent="0.25">
      <c r="A387" s="6"/>
      <c r="B387" s="7">
        <v>1998</v>
      </c>
      <c r="C387" s="7">
        <v>-7.7107970253952498E-6</v>
      </c>
      <c r="D387" s="7">
        <v>2.5000000000000001E-2</v>
      </c>
      <c r="E387" s="8">
        <v>-2.5000000000000001E-2</v>
      </c>
    </row>
    <row r="388" spans="1:5" x14ac:dyDescent="0.25">
      <c r="A388" s="6"/>
      <c r="B388" s="7">
        <v>1999</v>
      </c>
      <c r="C388" s="7">
        <v>0</v>
      </c>
      <c r="D388" s="7">
        <v>2.5000000000000001E-2</v>
      </c>
      <c r="E388" s="8">
        <v>-2.5000000000000001E-2</v>
      </c>
    </row>
    <row r="389" spans="1:5" x14ac:dyDescent="0.25">
      <c r="A389" s="6"/>
      <c r="B389" s="7">
        <v>2000</v>
      </c>
      <c r="C389" s="7">
        <v>-1.1746877123253337E-3</v>
      </c>
      <c r="D389" s="7">
        <v>2.5000000000000001E-2</v>
      </c>
      <c r="E389" s="8">
        <v>-2.5000000000000001E-2</v>
      </c>
    </row>
    <row r="390" spans="1:5" x14ac:dyDescent="0.25">
      <c r="A390" s="6"/>
      <c r="B390" s="7">
        <v>2001</v>
      </c>
      <c r="C390" s="7">
        <v>0</v>
      </c>
      <c r="D390" s="7">
        <v>2.5000000000000001E-2</v>
      </c>
      <c r="E390" s="8">
        <v>-2.5000000000000001E-2</v>
      </c>
    </row>
    <row r="391" spans="1:5" x14ac:dyDescent="0.25">
      <c r="A391" s="6"/>
      <c r="B391" s="7">
        <v>2002</v>
      </c>
      <c r="C391" s="7">
        <v>0</v>
      </c>
      <c r="D391" s="7">
        <v>2.5000000000000001E-2</v>
      </c>
      <c r="E391" s="8">
        <v>-2.5000000000000001E-2</v>
      </c>
    </row>
    <row r="392" spans="1:5" x14ac:dyDescent="0.25">
      <c r="A392" s="6"/>
      <c r="B392" s="7">
        <v>2003</v>
      </c>
      <c r="C392" s="7">
        <v>-1.2947567027875035E-3</v>
      </c>
      <c r="D392" s="7">
        <v>2.5000000000000001E-2</v>
      </c>
      <c r="E392" s="8">
        <v>-2.5000000000000001E-2</v>
      </c>
    </row>
    <row r="393" spans="1:5" x14ac:dyDescent="0.25">
      <c r="A393" s="6"/>
      <c r="B393" s="7">
        <v>2004</v>
      </c>
      <c r="C393" s="7">
        <v>-1.3987842752244187E-3</v>
      </c>
      <c r="D393" s="7">
        <v>2.5000000000000001E-2</v>
      </c>
      <c r="E393" s="8">
        <v>-2.5000000000000001E-2</v>
      </c>
    </row>
    <row r="394" spans="1:5" x14ac:dyDescent="0.25">
      <c r="A394" s="6"/>
      <c r="B394" s="7">
        <v>2005</v>
      </c>
      <c r="C394" s="7">
        <v>0</v>
      </c>
      <c r="D394" s="7">
        <v>2.5000000000000001E-2</v>
      </c>
      <c r="E394" s="8">
        <v>-2.5000000000000001E-2</v>
      </c>
    </row>
    <row r="395" spans="1:5" x14ac:dyDescent="0.25">
      <c r="A395" s="6"/>
      <c r="B395" s="7">
        <v>2006</v>
      </c>
      <c r="C395" s="7">
        <v>-8.0420328352361699E-4</v>
      </c>
      <c r="D395" s="7">
        <v>2.5000000000000001E-2</v>
      </c>
      <c r="E395" s="8">
        <v>-2.5000000000000001E-2</v>
      </c>
    </row>
    <row r="396" spans="1:5" x14ac:dyDescent="0.25">
      <c r="A396" s="6"/>
      <c r="B396" s="7">
        <v>2007</v>
      </c>
      <c r="C396" s="7">
        <v>-4.5133345734193103E-4</v>
      </c>
      <c r="D396" s="7">
        <v>2.5000000000000001E-2</v>
      </c>
      <c r="E396" s="8">
        <v>-2.5000000000000001E-2</v>
      </c>
    </row>
    <row r="397" spans="1:5" x14ac:dyDescent="0.25">
      <c r="A397" s="6"/>
      <c r="B397" s="7">
        <v>2008</v>
      </c>
      <c r="C397" s="7">
        <v>-4.1282467994262196E-4</v>
      </c>
      <c r="D397" s="7">
        <v>2.5000000000000001E-2</v>
      </c>
      <c r="E397" s="8">
        <v>-2.5000000000000001E-2</v>
      </c>
    </row>
    <row r="398" spans="1:5" x14ac:dyDescent="0.25">
      <c r="A398" s="6"/>
      <c r="B398" s="7">
        <v>2009</v>
      </c>
      <c r="C398" s="7">
        <v>-1.7532661849330561E-3</v>
      </c>
      <c r="D398" s="7">
        <v>2.5000000000000001E-2</v>
      </c>
      <c r="E398" s="8">
        <v>-2.5000000000000001E-2</v>
      </c>
    </row>
    <row r="399" spans="1:5" x14ac:dyDescent="0.25">
      <c r="A399" s="6"/>
      <c r="B399" s="7">
        <v>2010</v>
      </c>
      <c r="C399" s="7">
        <v>-9.1038110782642784E-4</v>
      </c>
      <c r="D399" s="7">
        <v>2.5000000000000001E-2</v>
      </c>
      <c r="E399" s="8">
        <v>-2.5000000000000001E-2</v>
      </c>
    </row>
    <row r="400" spans="1:5" x14ac:dyDescent="0.25">
      <c r="A400" s="6"/>
      <c r="B400" s="7">
        <v>2011</v>
      </c>
      <c r="C400" s="7">
        <v>0</v>
      </c>
      <c r="D400" s="7">
        <v>2.5000000000000001E-2</v>
      </c>
      <c r="E400" s="8">
        <v>-2.5000000000000001E-2</v>
      </c>
    </row>
    <row r="401" spans="1:5" x14ac:dyDescent="0.25">
      <c r="A401" s="6"/>
      <c r="B401" s="7">
        <v>2012</v>
      </c>
      <c r="C401" s="7">
        <v>-1.0990434783954144E-6</v>
      </c>
      <c r="D401" s="7">
        <v>2.5000000000000001E-2</v>
      </c>
      <c r="E401" s="8">
        <v>-2.5000000000000001E-2</v>
      </c>
    </row>
    <row r="402" spans="1:5" x14ac:dyDescent="0.25">
      <c r="A402" s="6"/>
      <c r="B402" s="7">
        <v>2013</v>
      </c>
      <c r="C402" s="7">
        <v>-8.1282343411769585E-4</v>
      </c>
      <c r="D402" s="7">
        <v>2.5000000000000001E-2</v>
      </c>
      <c r="E402" s="8">
        <v>-2.5000000000000001E-2</v>
      </c>
    </row>
    <row r="403" spans="1:5" ht="15.75" thickBot="1" x14ac:dyDescent="0.3">
      <c r="A403" s="9"/>
      <c r="B403" s="10">
        <v>2014</v>
      </c>
      <c r="C403" s="10">
        <v>-1.0642529994894067E-3</v>
      </c>
      <c r="D403" s="10">
        <v>2.5000000000000001E-2</v>
      </c>
      <c r="E403" s="11">
        <v>-2.5000000000000001E-2</v>
      </c>
    </row>
    <row r="406" spans="1:5" ht="15.75" thickBot="1" x14ac:dyDescent="0.3"/>
    <row r="407" spans="1:5" x14ac:dyDescent="0.25">
      <c r="A407" s="28" t="s">
        <v>339</v>
      </c>
      <c r="B407" s="35" t="s">
        <v>41</v>
      </c>
      <c r="C407" s="35" t="s">
        <v>422</v>
      </c>
      <c r="D407" s="35" t="s">
        <v>320</v>
      </c>
      <c r="E407" s="36" t="s">
        <v>321</v>
      </c>
    </row>
    <row r="408" spans="1:5" x14ac:dyDescent="0.25">
      <c r="A408" s="6"/>
      <c r="B408" s="7">
        <v>1995</v>
      </c>
      <c r="C408" s="7">
        <v>0</v>
      </c>
      <c r="D408" s="7">
        <v>2.5000000000000001E-2</v>
      </c>
      <c r="E408" s="8">
        <v>-2.5000000000000001E-2</v>
      </c>
    </row>
    <row r="409" spans="1:5" x14ac:dyDescent="0.25">
      <c r="A409" s="6"/>
      <c r="B409" s="7">
        <v>1996</v>
      </c>
      <c r="C409" s="7">
        <v>-2.2490705044787578E-6</v>
      </c>
      <c r="D409" s="7">
        <v>2.5000000000000001E-2</v>
      </c>
      <c r="E409" s="8">
        <v>-2.5000000000000001E-2</v>
      </c>
    </row>
    <row r="410" spans="1:5" x14ac:dyDescent="0.25">
      <c r="A410" s="6"/>
      <c r="B410" s="7">
        <v>1997</v>
      </c>
      <c r="C410" s="7">
        <v>0</v>
      </c>
      <c r="D410" s="7">
        <v>2.5000000000000001E-2</v>
      </c>
      <c r="E410" s="8">
        <v>-2.5000000000000001E-2</v>
      </c>
    </row>
    <row r="411" spans="1:5" x14ac:dyDescent="0.25">
      <c r="A411" s="6"/>
      <c r="B411" s="7">
        <v>1998</v>
      </c>
      <c r="C411" s="7">
        <v>0</v>
      </c>
      <c r="D411" s="7">
        <v>2.5000000000000001E-2</v>
      </c>
      <c r="E411" s="8">
        <v>-2.5000000000000001E-2</v>
      </c>
    </row>
    <row r="412" spans="1:5" x14ac:dyDescent="0.25">
      <c r="A412" s="6"/>
      <c r="B412" s="7">
        <v>1999</v>
      </c>
      <c r="C412" s="7">
        <v>0</v>
      </c>
      <c r="D412" s="7">
        <v>2.5000000000000001E-2</v>
      </c>
      <c r="E412" s="8">
        <v>-2.5000000000000001E-2</v>
      </c>
    </row>
    <row r="413" spans="1:5" x14ac:dyDescent="0.25">
      <c r="A413" s="6"/>
      <c r="B413" s="7">
        <v>2000</v>
      </c>
      <c r="C413" s="7">
        <v>0</v>
      </c>
      <c r="D413" s="7">
        <v>2.5000000000000001E-2</v>
      </c>
      <c r="E413" s="8">
        <v>-2.5000000000000001E-2</v>
      </c>
    </row>
    <row r="414" spans="1:5" x14ac:dyDescent="0.25">
      <c r="A414" s="6"/>
      <c r="B414" s="7">
        <v>2001</v>
      </c>
      <c r="C414" s="7">
        <v>0</v>
      </c>
      <c r="D414" s="7">
        <v>2.5000000000000001E-2</v>
      </c>
      <c r="E414" s="8">
        <v>-2.5000000000000001E-2</v>
      </c>
    </row>
    <row r="415" spans="1:5" x14ac:dyDescent="0.25">
      <c r="A415" s="6"/>
      <c r="B415" s="7">
        <v>2002</v>
      </c>
      <c r="C415" s="7">
        <v>0</v>
      </c>
      <c r="D415" s="7">
        <v>2.5000000000000001E-2</v>
      </c>
      <c r="E415" s="8">
        <v>-2.5000000000000001E-2</v>
      </c>
    </row>
    <row r="416" spans="1:5" x14ac:dyDescent="0.25">
      <c r="A416" s="6"/>
      <c r="B416" s="7">
        <v>2003</v>
      </c>
      <c r="C416" s="7">
        <v>-7.7391133099168614E-5</v>
      </c>
      <c r="D416" s="7">
        <v>2.5000000000000001E-2</v>
      </c>
      <c r="E416" s="8">
        <v>-2.5000000000000001E-2</v>
      </c>
    </row>
    <row r="417" spans="1:5" x14ac:dyDescent="0.25">
      <c r="A417" s="6"/>
      <c r="B417" s="7">
        <v>2004</v>
      </c>
      <c r="C417" s="7">
        <v>0</v>
      </c>
      <c r="D417" s="7">
        <v>2.5000000000000001E-2</v>
      </c>
      <c r="E417" s="8">
        <v>-2.5000000000000001E-2</v>
      </c>
    </row>
    <row r="418" spans="1:5" x14ac:dyDescent="0.25">
      <c r="A418" s="6"/>
      <c r="B418" s="7">
        <v>2005</v>
      </c>
      <c r="C418" s="7">
        <v>-1.6106163355554271E-5</v>
      </c>
      <c r="D418" s="7">
        <v>2.5000000000000001E-2</v>
      </c>
      <c r="E418" s="8">
        <v>-2.5000000000000001E-2</v>
      </c>
    </row>
    <row r="419" spans="1:5" x14ac:dyDescent="0.25">
      <c r="A419" s="6"/>
      <c r="B419" s="7">
        <v>2006</v>
      </c>
      <c r="C419" s="7">
        <v>-4.9136082730524375E-5</v>
      </c>
      <c r="D419" s="7">
        <v>2.5000000000000001E-2</v>
      </c>
      <c r="E419" s="8">
        <v>-2.5000000000000001E-2</v>
      </c>
    </row>
    <row r="420" spans="1:5" x14ac:dyDescent="0.25">
      <c r="A420" s="6"/>
      <c r="B420" s="7">
        <v>2007</v>
      </c>
      <c r="C420" s="7">
        <v>-5.308787840820057E-5</v>
      </c>
      <c r="D420" s="7">
        <v>2.5000000000000001E-2</v>
      </c>
      <c r="E420" s="8">
        <v>-2.5000000000000001E-2</v>
      </c>
    </row>
    <row r="421" spans="1:5" x14ac:dyDescent="0.25">
      <c r="A421" s="6"/>
      <c r="B421" s="7">
        <v>2008</v>
      </c>
      <c r="C421" s="7">
        <v>-5.806151703500592E-5</v>
      </c>
      <c r="D421" s="7">
        <v>2.5000000000000001E-2</v>
      </c>
      <c r="E421" s="8">
        <v>-2.5000000000000001E-2</v>
      </c>
    </row>
    <row r="422" spans="1:5" x14ac:dyDescent="0.25">
      <c r="A422" s="6"/>
      <c r="B422" s="7">
        <v>2009</v>
      </c>
      <c r="C422" s="7">
        <v>-1.9629506717718029E-6</v>
      </c>
      <c r="D422" s="7">
        <v>2.5000000000000001E-2</v>
      </c>
      <c r="E422" s="8">
        <v>-2.5000000000000001E-2</v>
      </c>
    </row>
    <row r="423" spans="1:5" x14ac:dyDescent="0.25">
      <c r="A423" s="6"/>
      <c r="B423" s="7">
        <v>2010</v>
      </c>
      <c r="C423" s="7">
        <v>0</v>
      </c>
      <c r="D423" s="7">
        <v>2.5000000000000001E-2</v>
      </c>
      <c r="E423" s="8">
        <v>-2.5000000000000001E-2</v>
      </c>
    </row>
    <row r="424" spans="1:5" x14ac:dyDescent="0.25">
      <c r="A424" s="6"/>
      <c r="B424" s="7">
        <v>2011</v>
      </c>
      <c r="C424" s="7">
        <v>0</v>
      </c>
      <c r="D424" s="7">
        <v>2.5000000000000001E-2</v>
      </c>
      <c r="E424" s="8">
        <v>-2.5000000000000001E-2</v>
      </c>
    </row>
    <row r="425" spans="1:5" x14ac:dyDescent="0.25">
      <c r="A425" s="6"/>
      <c r="B425" s="7">
        <v>2012</v>
      </c>
      <c r="C425" s="7">
        <v>-3.7279123789729952E-5</v>
      </c>
      <c r="D425" s="7">
        <v>2.5000000000000001E-2</v>
      </c>
      <c r="E425" s="8">
        <v>-2.5000000000000001E-2</v>
      </c>
    </row>
    <row r="426" spans="1:5" x14ac:dyDescent="0.25">
      <c r="A426" s="6"/>
      <c r="B426" s="7">
        <v>2013</v>
      </c>
      <c r="C426" s="7">
        <v>-4.8597879376303959E-4</v>
      </c>
      <c r="D426" s="7">
        <v>2.5000000000000001E-2</v>
      </c>
      <c r="E426" s="8">
        <v>-2.5000000000000001E-2</v>
      </c>
    </row>
    <row r="427" spans="1:5" ht="15.75" thickBot="1" x14ac:dyDescent="0.3">
      <c r="A427" s="9"/>
      <c r="B427" s="10">
        <v>2014</v>
      </c>
      <c r="C427" s="10">
        <v>-1.8041657085706765E-4</v>
      </c>
      <c r="D427" s="10">
        <v>2.5000000000000001E-2</v>
      </c>
      <c r="E427" s="11">
        <v>-2.5000000000000001E-2</v>
      </c>
    </row>
    <row r="430" spans="1:5" ht="15.75" thickBot="1" x14ac:dyDescent="0.3"/>
    <row r="431" spans="1:5" x14ac:dyDescent="0.25">
      <c r="A431" s="28" t="s">
        <v>340</v>
      </c>
      <c r="B431" s="35" t="s">
        <v>41</v>
      </c>
      <c r="C431" s="35" t="s">
        <v>423</v>
      </c>
      <c r="D431" s="35" t="s">
        <v>320</v>
      </c>
      <c r="E431" s="36" t="s">
        <v>321</v>
      </c>
    </row>
    <row r="432" spans="1:5" x14ac:dyDescent="0.25">
      <c r="A432" s="6"/>
      <c r="B432" s="7">
        <v>1995</v>
      </c>
      <c r="C432" s="7">
        <v>0</v>
      </c>
      <c r="D432" s="7">
        <v>2.5000000000000001E-2</v>
      </c>
      <c r="E432" s="8">
        <v>-2.5000000000000001E-2</v>
      </c>
    </row>
    <row r="433" spans="1:5" x14ac:dyDescent="0.25">
      <c r="A433" s="6"/>
      <c r="B433" s="7">
        <v>1996</v>
      </c>
      <c r="C433" s="7">
        <v>0</v>
      </c>
      <c r="D433" s="7">
        <v>2.5000000000000001E-2</v>
      </c>
      <c r="E433" s="8">
        <v>-2.5000000000000001E-2</v>
      </c>
    </row>
    <row r="434" spans="1:5" x14ac:dyDescent="0.25">
      <c r="A434" s="6"/>
      <c r="B434" s="7">
        <v>1997</v>
      </c>
      <c r="C434" s="7">
        <v>0</v>
      </c>
      <c r="D434" s="7">
        <v>2.5000000000000001E-2</v>
      </c>
      <c r="E434" s="8">
        <v>-2.5000000000000001E-2</v>
      </c>
    </row>
    <row r="435" spans="1:5" x14ac:dyDescent="0.25">
      <c r="A435" s="6"/>
      <c r="B435" s="7">
        <v>1998</v>
      </c>
      <c r="C435" s="7">
        <v>0</v>
      </c>
      <c r="D435" s="7">
        <v>2.5000000000000001E-2</v>
      </c>
      <c r="E435" s="8">
        <v>-2.5000000000000001E-2</v>
      </c>
    </row>
    <row r="436" spans="1:5" x14ac:dyDescent="0.25">
      <c r="A436" s="6"/>
      <c r="B436" s="7">
        <v>1999</v>
      </c>
      <c r="C436" s="7">
        <v>0</v>
      </c>
      <c r="D436" s="7">
        <v>2.5000000000000001E-2</v>
      </c>
      <c r="E436" s="8">
        <v>-2.5000000000000001E-2</v>
      </c>
    </row>
    <row r="437" spans="1:5" x14ac:dyDescent="0.25">
      <c r="A437" s="6"/>
      <c r="B437" s="7">
        <v>2000</v>
      </c>
      <c r="C437" s="7">
        <v>0</v>
      </c>
      <c r="D437" s="7">
        <v>2.5000000000000001E-2</v>
      </c>
      <c r="E437" s="8">
        <v>-2.5000000000000001E-2</v>
      </c>
    </row>
    <row r="438" spans="1:5" x14ac:dyDescent="0.25">
      <c r="A438" s="6"/>
      <c r="B438" s="7">
        <v>2001</v>
      </c>
      <c r="C438" s="7">
        <v>-1.1209064652679876E-4</v>
      </c>
      <c r="D438" s="7">
        <v>2.5000000000000001E-2</v>
      </c>
      <c r="E438" s="8">
        <v>-2.5000000000000001E-2</v>
      </c>
    </row>
    <row r="439" spans="1:5" x14ac:dyDescent="0.25">
      <c r="A439" s="6"/>
      <c r="B439" s="7">
        <v>2002</v>
      </c>
      <c r="C439" s="7">
        <v>0</v>
      </c>
      <c r="D439" s="7">
        <v>2.5000000000000001E-2</v>
      </c>
      <c r="E439" s="8">
        <v>-2.5000000000000001E-2</v>
      </c>
    </row>
    <row r="440" spans="1:5" x14ac:dyDescent="0.25">
      <c r="A440" s="6"/>
      <c r="B440" s="7">
        <v>2003</v>
      </c>
      <c r="C440" s="7">
        <v>0</v>
      </c>
      <c r="D440" s="7">
        <v>2.5000000000000001E-2</v>
      </c>
      <c r="E440" s="8">
        <v>-2.5000000000000001E-2</v>
      </c>
    </row>
    <row r="441" spans="1:5" x14ac:dyDescent="0.25">
      <c r="A441" s="6"/>
      <c r="B441" s="7">
        <v>2004</v>
      </c>
      <c r="C441" s="7">
        <v>3.9408894753506653E-4</v>
      </c>
      <c r="D441" s="7">
        <v>2.5000000000000001E-2</v>
      </c>
      <c r="E441" s="8">
        <v>-2.5000000000000001E-2</v>
      </c>
    </row>
    <row r="442" spans="1:5" x14ac:dyDescent="0.25">
      <c r="A442" s="6"/>
      <c r="B442" s="7">
        <v>2005</v>
      </c>
      <c r="C442" s="7">
        <v>-3.6312732504983435E-5</v>
      </c>
      <c r="D442" s="7">
        <v>2.5000000000000001E-2</v>
      </c>
      <c r="E442" s="8">
        <v>-2.5000000000000001E-2</v>
      </c>
    </row>
    <row r="443" spans="1:5" x14ac:dyDescent="0.25">
      <c r="A443" s="6"/>
      <c r="B443" s="7">
        <v>2006</v>
      </c>
      <c r="C443" s="7">
        <v>-1.3145825408423428E-5</v>
      </c>
      <c r="D443" s="7">
        <v>2.5000000000000001E-2</v>
      </c>
      <c r="E443" s="8">
        <v>-2.5000000000000001E-2</v>
      </c>
    </row>
    <row r="444" spans="1:5" x14ac:dyDescent="0.25">
      <c r="A444" s="6"/>
      <c r="B444" s="7">
        <v>2007</v>
      </c>
      <c r="C444" s="7">
        <v>-1.5671270190451287E-5</v>
      </c>
      <c r="D444" s="7">
        <v>2.5000000000000001E-2</v>
      </c>
      <c r="E444" s="8">
        <v>-2.5000000000000001E-2</v>
      </c>
    </row>
    <row r="445" spans="1:5" x14ac:dyDescent="0.25">
      <c r="A445" s="6"/>
      <c r="B445" s="7">
        <v>2008</v>
      </c>
      <c r="C445" s="7">
        <v>-4.374379848494462E-6</v>
      </c>
      <c r="D445" s="7">
        <v>2.5000000000000001E-2</v>
      </c>
      <c r="E445" s="8">
        <v>-2.5000000000000001E-2</v>
      </c>
    </row>
    <row r="446" spans="1:5" x14ac:dyDescent="0.25">
      <c r="A446" s="6"/>
      <c r="B446" s="7">
        <v>2009</v>
      </c>
      <c r="C446" s="7">
        <v>-3.2290963431743943E-7</v>
      </c>
      <c r="D446" s="7">
        <v>2.5000000000000001E-2</v>
      </c>
      <c r="E446" s="8">
        <v>-2.5000000000000001E-2</v>
      </c>
    </row>
    <row r="447" spans="1:5" x14ac:dyDescent="0.25">
      <c r="A447" s="6"/>
      <c r="B447" s="7">
        <v>2010</v>
      </c>
      <c r="C447" s="7">
        <v>-1.5512456369198539E-6</v>
      </c>
      <c r="D447" s="7">
        <v>2.5000000000000001E-2</v>
      </c>
      <c r="E447" s="8">
        <v>-2.5000000000000001E-2</v>
      </c>
    </row>
    <row r="448" spans="1:5" x14ac:dyDescent="0.25">
      <c r="A448" s="6"/>
      <c r="B448" s="7">
        <v>2011</v>
      </c>
      <c r="C448" s="7">
        <v>-3.2478417309185411E-4</v>
      </c>
      <c r="D448" s="7">
        <v>2.5000000000000001E-2</v>
      </c>
      <c r="E448" s="8">
        <v>-2.5000000000000001E-2</v>
      </c>
    </row>
    <row r="449" spans="1:5" x14ac:dyDescent="0.25">
      <c r="A449" s="6"/>
      <c r="B449" s="7">
        <v>2012</v>
      </c>
      <c r="C449" s="7">
        <v>-8.4971145790453315E-6</v>
      </c>
      <c r="D449" s="7">
        <v>2.5000000000000001E-2</v>
      </c>
      <c r="E449" s="8">
        <v>-2.5000000000000001E-2</v>
      </c>
    </row>
    <row r="450" spans="1:5" x14ac:dyDescent="0.25">
      <c r="A450" s="6"/>
      <c r="B450" s="7">
        <v>2013</v>
      </c>
      <c r="C450" s="7">
        <v>-1.1388782738451075E-4</v>
      </c>
      <c r="D450" s="7">
        <v>2.5000000000000001E-2</v>
      </c>
      <c r="E450" s="8">
        <v>-2.5000000000000001E-2</v>
      </c>
    </row>
    <row r="451" spans="1:5" ht="15.75" thickBot="1" x14ac:dyDescent="0.3">
      <c r="A451" s="9"/>
      <c r="B451" s="10">
        <v>2014</v>
      </c>
      <c r="C451" s="10">
        <v>-1.5642373942606263E-3</v>
      </c>
      <c r="D451" s="10">
        <v>2.5000000000000001E-2</v>
      </c>
      <c r="E451" s="11">
        <v>-2.5000000000000001E-2</v>
      </c>
    </row>
    <row r="454" spans="1:5" ht="15.75" thickBot="1" x14ac:dyDescent="0.3"/>
    <row r="455" spans="1:5" x14ac:dyDescent="0.25">
      <c r="A455" s="32" t="s">
        <v>341</v>
      </c>
      <c r="B455" s="33" t="s">
        <v>41</v>
      </c>
      <c r="C455" s="33" t="s">
        <v>424</v>
      </c>
      <c r="D455" s="33" t="s">
        <v>320</v>
      </c>
      <c r="E455" s="34" t="s">
        <v>321</v>
      </c>
    </row>
    <row r="456" spans="1:5" x14ac:dyDescent="0.25">
      <c r="A456" s="6"/>
      <c r="B456" s="7">
        <v>1995</v>
      </c>
      <c r="C456" s="7">
        <v>0</v>
      </c>
      <c r="D456" s="7">
        <v>2.5000000000000001E-2</v>
      </c>
      <c r="E456" s="8">
        <v>-2.5000000000000001E-2</v>
      </c>
    </row>
    <row r="457" spans="1:5" x14ac:dyDescent="0.25">
      <c r="A457" s="6"/>
      <c r="B457" s="7">
        <v>1996</v>
      </c>
      <c r="C457" s="7">
        <v>0</v>
      </c>
      <c r="D457" s="7">
        <v>2.5000000000000001E-2</v>
      </c>
      <c r="E457" s="8">
        <v>-2.5000000000000001E-2</v>
      </c>
    </row>
    <row r="458" spans="1:5" x14ac:dyDescent="0.25">
      <c r="A458" s="6"/>
      <c r="B458" s="7">
        <v>1997</v>
      </c>
      <c r="C458" s="7">
        <v>2.1454500157183463E-5</v>
      </c>
      <c r="D458" s="7">
        <v>2.5000000000000001E-2</v>
      </c>
      <c r="E458" s="8">
        <v>-2.5000000000000001E-2</v>
      </c>
    </row>
    <row r="459" spans="1:5" x14ac:dyDescent="0.25">
      <c r="A459" s="6"/>
      <c r="B459" s="7">
        <v>1998</v>
      </c>
      <c r="C459" s="7">
        <v>1.2554039794210996E-5</v>
      </c>
      <c r="D459" s="7">
        <v>2.5000000000000001E-2</v>
      </c>
      <c r="E459" s="8">
        <v>-2.5000000000000001E-2</v>
      </c>
    </row>
    <row r="460" spans="1:5" x14ac:dyDescent="0.25">
      <c r="A460" s="6"/>
      <c r="B460" s="7">
        <v>1999</v>
      </c>
      <c r="C460" s="7">
        <v>8.6551976742310007E-6</v>
      </c>
      <c r="D460" s="7">
        <v>2.5000000000000001E-2</v>
      </c>
      <c r="E460" s="8">
        <v>-2.5000000000000001E-2</v>
      </c>
    </row>
    <row r="461" spans="1:5" x14ac:dyDescent="0.25">
      <c r="A461" s="6"/>
      <c r="B461" s="7">
        <v>2000</v>
      </c>
      <c r="C461" s="7">
        <v>1.4418737323325175E-4</v>
      </c>
      <c r="D461" s="7">
        <v>2.5000000000000001E-2</v>
      </c>
      <c r="E461" s="8">
        <v>-2.5000000000000001E-2</v>
      </c>
    </row>
    <row r="462" spans="1:5" x14ac:dyDescent="0.25">
      <c r="A462" s="6"/>
      <c r="B462" s="7">
        <v>2001</v>
      </c>
      <c r="C462" s="7">
        <v>3.4032032430884818E-6</v>
      </c>
      <c r="D462" s="7">
        <v>2.5000000000000001E-2</v>
      </c>
      <c r="E462" s="8">
        <v>-2.5000000000000001E-2</v>
      </c>
    </row>
    <row r="463" spans="1:5" x14ac:dyDescent="0.25">
      <c r="A463" s="6"/>
      <c r="B463" s="7">
        <v>2002</v>
      </c>
      <c r="C463" s="7">
        <v>0</v>
      </c>
      <c r="D463" s="7">
        <v>2.5000000000000001E-2</v>
      </c>
      <c r="E463" s="8">
        <v>-2.5000000000000001E-2</v>
      </c>
    </row>
    <row r="464" spans="1:5" x14ac:dyDescent="0.25">
      <c r="A464" s="6"/>
      <c r="B464" s="7">
        <v>2003</v>
      </c>
      <c r="C464" s="7">
        <v>0</v>
      </c>
      <c r="D464" s="7">
        <v>2.5000000000000001E-2</v>
      </c>
      <c r="E464" s="8">
        <v>-2.5000000000000001E-2</v>
      </c>
    </row>
    <row r="465" spans="1:5" x14ac:dyDescent="0.25">
      <c r="A465" s="6"/>
      <c r="B465" s="7">
        <v>2004</v>
      </c>
      <c r="C465" s="7">
        <v>5.7414998872227706E-6</v>
      </c>
      <c r="D465" s="7">
        <v>2.5000000000000001E-2</v>
      </c>
      <c r="E465" s="8">
        <v>-2.5000000000000001E-2</v>
      </c>
    </row>
    <row r="466" spans="1:5" x14ac:dyDescent="0.25">
      <c r="A466" s="6"/>
      <c r="B466" s="7">
        <v>2005</v>
      </c>
      <c r="C466" s="7">
        <v>-1.1133790775987181E-6</v>
      </c>
      <c r="D466" s="7">
        <v>2.5000000000000001E-2</v>
      </c>
      <c r="E466" s="8">
        <v>-2.5000000000000001E-2</v>
      </c>
    </row>
    <row r="467" spans="1:5" x14ac:dyDescent="0.25">
      <c r="A467" s="6"/>
      <c r="B467" s="7">
        <v>2006</v>
      </c>
      <c r="C467" s="7">
        <v>-2.1611184946615237E-6</v>
      </c>
      <c r="D467" s="7">
        <v>2.5000000000000001E-2</v>
      </c>
      <c r="E467" s="8">
        <v>-2.5000000000000001E-2</v>
      </c>
    </row>
    <row r="468" spans="1:5" x14ac:dyDescent="0.25">
      <c r="A468" s="6"/>
      <c r="B468" s="7">
        <v>2007</v>
      </c>
      <c r="C468" s="7">
        <v>9.3844497283262825E-6</v>
      </c>
      <c r="D468" s="7">
        <v>2.5000000000000001E-2</v>
      </c>
      <c r="E468" s="8">
        <v>-2.5000000000000001E-2</v>
      </c>
    </row>
    <row r="469" spans="1:5" x14ac:dyDescent="0.25">
      <c r="A469" s="6"/>
      <c r="B469" s="7">
        <v>2008</v>
      </c>
      <c r="C469" s="7">
        <v>-3.2282723216929864E-6</v>
      </c>
      <c r="D469" s="7">
        <v>2.5000000000000001E-2</v>
      </c>
      <c r="E469" s="8">
        <v>-2.5000000000000001E-2</v>
      </c>
    </row>
    <row r="470" spans="1:5" x14ac:dyDescent="0.25">
      <c r="A470" s="6"/>
      <c r="B470" s="7">
        <v>2009</v>
      </c>
      <c r="C470" s="7">
        <v>3.351189135792438E-4</v>
      </c>
      <c r="D470" s="7">
        <v>2.5000000000000001E-2</v>
      </c>
      <c r="E470" s="8">
        <v>-2.5000000000000001E-2</v>
      </c>
    </row>
    <row r="471" spans="1:5" x14ac:dyDescent="0.25">
      <c r="A471" s="6"/>
      <c r="B471" s="7">
        <v>2010</v>
      </c>
      <c r="C471" s="7">
        <v>-4.9651572132733393E-6</v>
      </c>
      <c r="D471" s="7">
        <v>2.5000000000000001E-2</v>
      </c>
      <c r="E471" s="8">
        <v>-2.5000000000000001E-2</v>
      </c>
    </row>
    <row r="472" spans="1:5" x14ac:dyDescent="0.25">
      <c r="A472" s="6"/>
      <c r="B472" s="7">
        <v>2011</v>
      </c>
      <c r="C472" s="7">
        <v>3.0038516563345722E-4</v>
      </c>
      <c r="D472" s="7">
        <v>2.5000000000000001E-2</v>
      </c>
      <c r="E472" s="8">
        <v>-2.5000000000000001E-2</v>
      </c>
    </row>
    <row r="473" spans="1:5" x14ac:dyDescent="0.25">
      <c r="A473" s="6"/>
      <c r="B473" s="7">
        <v>2012</v>
      </c>
      <c r="C473" s="7">
        <v>2.1814089052066689E-4</v>
      </c>
      <c r="D473" s="7">
        <v>2.5000000000000001E-2</v>
      </c>
      <c r="E473" s="8">
        <v>-2.5000000000000001E-2</v>
      </c>
    </row>
    <row r="474" spans="1:5" x14ac:dyDescent="0.25">
      <c r="A474" s="6"/>
      <c r="B474" s="7">
        <v>2013</v>
      </c>
      <c r="C474" s="7">
        <v>1.764384840203505E-4</v>
      </c>
      <c r="D474" s="7">
        <v>2.5000000000000001E-2</v>
      </c>
      <c r="E474" s="8">
        <v>-2.5000000000000001E-2</v>
      </c>
    </row>
    <row r="475" spans="1:5" ht="15.75" thickBot="1" x14ac:dyDescent="0.3">
      <c r="A475" s="9"/>
      <c r="B475" s="10">
        <v>2014</v>
      </c>
      <c r="C475" s="10">
        <v>1.9711558657239874E-4</v>
      </c>
      <c r="D475" s="10">
        <v>2.5000000000000001E-2</v>
      </c>
      <c r="E475" s="11">
        <v>-2.5000000000000001E-2</v>
      </c>
    </row>
    <row r="478" spans="1:5" ht="15.75" thickBot="1" x14ac:dyDescent="0.3"/>
    <row r="479" spans="1:5" x14ac:dyDescent="0.25">
      <c r="A479" s="28" t="s">
        <v>342</v>
      </c>
      <c r="B479" s="35" t="s">
        <v>41</v>
      </c>
      <c r="C479" s="35" t="s">
        <v>425</v>
      </c>
      <c r="D479" s="35" t="s">
        <v>320</v>
      </c>
      <c r="E479" s="36" t="s">
        <v>321</v>
      </c>
    </row>
    <row r="480" spans="1:5" x14ac:dyDescent="0.25">
      <c r="A480" s="6"/>
      <c r="B480" s="7">
        <v>1995</v>
      </c>
      <c r="C480" s="7">
        <v>-2.3701320241998669E-5</v>
      </c>
      <c r="D480" s="7">
        <v>2.5000000000000001E-2</v>
      </c>
      <c r="E480" s="8">
        <v>-2.5000000000000001E-2</v>
      </c>
    </row>
    <row r="481" spans="1:5" x14ac:dyDescent="0.25">
      <c r="A481" s="6"/>
      <c r="B481" s="7">
        <v>1996</v>
      </c>
      <c r="C481" s="7">
        <v>5.8746004063002088E-4</v>
      </c>
      <c r="D481" s="7">
        <v>2.5000000000000001E-2</v>
      </c>
      <c r="E481" s="8">
        <v>-2.5000000000000001E-2</v>
      </c>
    </row>
    <row r="482" spans="1:5" x14ac:dyDescent="0.25">
      <c r="A482" s="6"/>
      <c r="B482" s="7">
        <v>1997</v>
      </c>
      <c r="C482" s="7">
        <v>-1.8728865603202355E-4</v>
      </c>
      <c r="D482" s="7">
        <v>2.5000000000000001E-2</v>
      </c>
      <c r="E482" s="8">
        <v>-2.5000000000000001E-2</v>
      </c>
    </row>
    <row r="483" spans="1:5" x14ac:dyDescent="0.25">
      <c r="A483" s="6"/>
      <c r="B483" s="7">
        <v>1998</v>
      </c>
      <c r="C483" s="7">
        <v>3.8661952973791623E-4</v>
      </c>
      <c r="D483" s="7">
        <v>2.5000000000000001E-2</v>
      </c>
      <c r="E483" s="8">
        <v>-2.5000000000000001E-2</v>
      </c>
    </row>
    <row r="484" spans="1:5" x14ac:dyDescent="0.25">
      <c r="A484" s="6"/>
      <c r="B484" s="7">
        <v>1999</v>
      </c>
      <c r="C484" s="7">
        <v>-2.2660914490069267E-3</v>
      </c>
      <c r="D484" s="7">
        <v>2.5000000000000001E-2</v>
      </c>
      <c r="E484" s="8">
        <v>-2.5000000000000001E-2</v>
      </c>
    </row>
    <row r="485" spans="1:5" x14ac:dyDescent="0.25">
      <c r="A485" s="6"/>
      <c r="B485" s="7">
        <v>2000</v>
      </c>
      <c r="C485" s="7">
        <v>-8.168446596465242E-4</v>
      </c>
      <c r="D485" s="7">
        <v>2.5000000000000001E-2</v>
      </c>
      <c r="E485" s="8">
        <v>-2.5000000000000001E-2</v>
      </c>
    </row>
    <row r="486" spans="1:5" x14ac:dyDescent="0.25">
      <c r="A486" s="6"/>
      <c r="B486" s="7">
        <v>2001</v>
      </c>
      <c r="C486" s="7">
        <v>1.9403972023713202E-4</v>
      </c>
      <c r="D486" s="7">
        <v>2.5000000000000001E-2</v>
      </c>
      <c r="E486" s="8">
        <v>-2.5000000000000001E-2</v>
      </c>
    </row>
    <row r="487" spans="1:5" x14ac:dyDescent="0.25">
      <c r="A487" s="6"/>
      <c r="B487" s="7">
        <v>2002</v>
      </c>
      <c r="C487" s="7">
        <v>-1.1787563701742003E-3</v>
      </c>
      <c r="D487" s="7">
        <v>2.5000000000000001E-2</v>
      </c>
      <c r="E487" s="8">
        <v>-2.5000000000000001E-2</v>
      </c>
    </row>
    <row r="488" spans="1:5" x14ac:dyDescent="0.25">
      <c r="A488" s="6"/>
      <c r="B488" s="7">
        <v>2003</v>
      </c>
      <c r="C488" s="7">
        <v>-7.4353232314892015E-4</v>
      </c>
      <c r="D488" s="7">
        <v>2.5000000000000001E-2</v>
      </c>
      <c r="E488" s="8">
        <v>-2.5000000000000001E-2</v>
      </c>
    </row>
    <row r="489" spans="1:5" x14ac:dyDescent="0.25">
      <c r="A489" s="6"/>
      <c r="B489" s="7">
        <v>2004</v>
      </c>
      <c r="C489" s="7">
        <v>-1.6668369444387175E-4</v>
      </c>
      <c r="D489" s="7">
        <v>2.5000000000000001E-2</v>
      </c>
      <c r="E489" s="8">
        <v>-2.5000000000000001E-2</v>
      </c>
    </row>
    <row r="490" spans="1:5" x14ac:dyDescent="0.25">
      <c r="A490" s="6"/>
      <c r="B490" s="7">
        <v>2005</v>
      </c>
      <c r="C490" s="7">
        <v>-9.5143258125757494E-4</v>
      </c>
      <c r="D490" s="7">
        <v>2.5000000000000001E-2</v>
      </c>
      <c r="E490" s="8">
        <v>-2.5000000000000001E-2</v>
      </c>
    </row>
    <row r="491" spans="1:5" x14ac:dyDescent="0.25">
      <c r="A491" s="6"/>
      <c r="B491" s="7">
        <v>2006</v>
      </c>
      <c r="C491" s="7">
        <v>-6.2537137896153143E-4</v>
      </c>
      <c r="D491" s="7">
        <v>2.5000000000000001E-2</v>
      </c>
      <c r="E491" s="8">
        <v>-2.5000000000000001E-2</v>
      </c>
    </row>
    <row r="492" spans="1:5" x14ac:dyDescent="0.25">
      <c r="A492" s="6"/>
      <c r="B492" s="7">
        <v>2007</v>
      </c>
      <c r="C492" s="7">
        <v>-4.9767176108925443E-4</v>
      </c>
      <c r="D492" s="7">
        <v>2.5000000000000001E-2</v>
      </c>
      <c r="E492" s="8">
        <v>-2.5000000000000001E-2</v>
      </c>
    </row>
    <row r="493" spans="1:5" x14ac:dyDescent="0.25">
      <c r="A493" s="6"/>
      <c r="B493" s="7">
        <v>2008</v>
      </c>
      <c r="C493" s="7">
        <v>3.1355917064282022E-4</v>
      </c>
      <c r="D493" s="7">
        <v>2.5000000000000001E-2</v>
      </c>
      <c r="E493" s="8">
        <v>-2.5000000000000001E-2</v>
      </c>
    </row>
    <row r="494" spans="1:5" x14ac:dyDescent="0.25">
      <c r="A494" s="6"/>
      <c r="B494" s="7">
        <v>2009</v>
      </c>
      <c r="C494" s="7">
        <v>7.6207306525311803E-5</v>
      </c>
      <c r="D494" s="7">
        <v>2.5000000000000001E-2</v>
      </c>
      <c r="E494" s="8">
        <v>-2.5000000000000001E-2</v>
      </c>
    </row>
    <row r="495" spans="1:5" x14ac:dyDescent="0.25">
      <c r="A495" s="6"/>
      <c r="B495" s="7">
        <v>2010</v>
      </c>
      <c r="C495" s="7">
        <v>-2.0310262957092798E-4</v>
      </c>
      <c r="D495" s="7">
        <v>2.5000000000000001E-2</v>
      </c>
      <c r="E495" s="8">
        <v>-2.5000000000000001E-2</v>
      </c>
    </row>
    <row r="496" spans="1:5" x14ac:dyDescent="0.25">
      <c r="A496" s="6"/>
      <c r="B496" s="7">
        <v>2011</v>
      </c>
      <c r="C496" s="7">
        <v>-2.2297851226918824E-3</v>
      </c>
      <c r="D496" s="7">
        <v>2.5000000000000001E-2</v>
      </c>
      <c r="E496" s="8">
        <v>-2.5000000000000001E-2</v>
      </c>
    </row>
    <row r="497" spans="1:5" x14ac:dyDescent="0.25">
      <c r="A497" s="6"/>
      <c r="B497" s="7">
        <v>2012</v>
      </c>
      <c r="C497" s="7">
        <v>-6.1796882579673532E-3</v>
      </c>
      <c r="D497" s="7">
        <v>2.5000000000000001E-2</v>
      </c>
      <c r="E497" s="8">
        <v>-2.5000000000000001E-2</v>
      </c>
    </row>
    <row r="498" spans="1:5" x14ac:dyDescent="0.25">
      <c r="A498" s="6"/>
      <c r="B498" s="7">
        <v>2013</v>
      </c>
      <c r="C498" s="7">
        <v>-8.8241390343835446E-3</v>
      </c>
      <c r="D498" s="7">
        <v>2.5000000000000001E-2</v>
      </c>
      <c r="E498" s="8">
        <v>-2.5000000000000001E-2</v>
      </c>
    </row>
    <row r="499" spans="1:5" ht="15.75" thickBot="1" x14ac:dyDescent="0.3">
      <c r="A499" s="9"/>
      <c r="B499" s="10">
        <v>2014</v>
      </c>
      <c r="C499" s="10">
        <v>-8.2732512253874194E-3</v>
      </c>
      <c r="D499" s="10">
        <v>2.5000000000000001E-2</v>
      </c>
      <c r="E499" s="11">
        <v>-2.5000000000000001E-2</v>
      </c>
    </row>
    <row r="502" spans="1:5" ht="15.75" thickBot="1" x14ac:dyDescent="0.3"/>
    <row r="503" spans="1:5" x14ac:dyDescent="0.25">
      <c r="A503" s="28" t="s">
        <v>343</v>
      </c>
      <c r="B503" s="38" t="s">
        <v>41</v>
      </c>
      <c r="C503" s="35" t="s">
        <v>426</v>
      </c>
      <c r="D503" s="35" t="s">
        <v>320</v>
      </c>
      <c r="E503" s="36" t="s">
        <v>321</v>
      </c>
    </row>
    <row r="504" spans="1:5" x14ac:dyDescent="0.25">
      <c r="A504" s="6"/>
      <c r="B504" s="7">
        <v>1995</v>
      </c>
      <c r="C504" s="7">
        <v>-2.4684220398196587E-2</v>
      </c>
      <c r="D504" s="7">
        <v>2.5000000000000001E-2</v>
      </c>
      <c r="E504" s="8">
        <v>-2.5000000000000001E-2</v>
      </c>
    </row>
    <row r="505" spans="1:5" x14ac:dyDescent="0.25">
      <c r="A505" s="6"/>
      <c r="B505" s="7">
        <v>1996</v>
      </c>
      <c r="C505" s="7">
        <v>-3.0647907889350404E-2</v>
      </c>
      <c r="D505" s="7">
        <v>2.5000000000000001E-2</v>
      </c>
      <c r="E505" s="8">
        <v>-2.5000000000000001E-2</v>
      </c>
    </row>
    <row r="506" spans="1:5" x14ac:dyDescent="0.25">
      <c r="A506" s="6"/>
      <c r="B506" s="7">
        <v>1997</v>
      </c>
      <c r="C506" s="7">
        <v>-4.8578931394125377E-2</v>
      </c>
      <c r="D506" s="7">
        <v>2.5000000000000001E-2</v>
      </c>
      <c r="E506" s="8">
        <v>-2.5000000000000001E-2</v>
      </c>
    </row>
    <row r="507" spans="1:5" x14ac:dyDescent="0.25">
      <c r="A507" s="6"/>
      <c r="B507" s="7">
        <v>1998</v>
      </c>
      <c r="C507" s="7">
        <v>-2.9958929148376692E-2</v>
      </c>
      <c r="D507" s="7">
        <v>2.5000000000000001E-2</v>
      </c>
      <c r="E507" s="8">
        <v>-2.5000000000000001E-2</v>
      </c>
    </row>
    <row r="508" spans="1:5" x14ac:dyDescent="0.25">
      <c r="A508" s="6"/>
      <c r="B508" s="7">
        <v>1999</v>
      </c>
      <c r="C508" s="7">
        <v>-6.1350696902110265E-2</v>
      </c>
      <c r="D508" s="7">
        <v>2.5000000000000001E-2</v>
      </c>
      <c r="E508" s="8">
        <v>-2.5000000000000001E-2</v>
      </c>
    </row>
    <row r="509" spans="1:5" x14ac:dyDescent="0.25">
      <c r="A509" s="6"/>
      <c r="B509" s="7">
        <v>2000</v>
      </c>
      <c r="C509" s="7">
        <v>-5.3913535926513254E-2</v>
      </c>
      <c r="D509" s="7">
        <v>2.5000000000000001E-2</v>
      </c>
      <c r="E509" s="8">
        <v>-2.5000000000000001E-2</v>
      </c>
    </row>
    <row r="510" spans="1:5" x14ac:dyDescent="0.25">
      <c r="A510" s="6"/>
      <c r="B510" s="7">
        <v>2001</v>
      </c>
      <c r="C510" s="7">
        <v>-2.9814223021269702E-2</v>
      </c>
      <c r="D510" s="7">
        <v>2.5000000000000001E-2</v>
      </c>
      <c r="E510" s="8">
        <v>-2.5000000000000001E-2</v>
      </c>
    </row>
    <row r="511" spans="1:5" x14ac:dyDescent="0.25">
      <c r="A511" s="6"/>
      <c r="B511" s="7">
        <v>2002</v>
      </c>
      <c r="C511" s="7">
        <v>-3.8199902008500958E-2</v>
      </c>
      <c r="D511" s="7">
        <v>2.5000000000000001E-2</v>
      </c>
      <c r="E511" s="8">
        <v>-2.5000000000000001E-2</v>
      </c>
    </row>
    <row r="512" spans="1:5" x14ac:dyDescent="0.25">
      <c r="A512" s="6"/>
      <c r="B512" s="7">
        <v>2003</v>
      </c>
      <c r="C512" s="7">
        <v>-3.6597333570487577E-2</v>
      </c>
      <c r="D512" s="7">
        <v>2.5000000000000001E-2</v>
      </c>
      <c r="E512" s="8">
        <v>-2.5000000000000001E-2</v>
      </c>
    </row>
    <row r="513" spans="1:5" x14ac:dyDescent="0.25">
      <c r="A513" s="6"/>
      <c r="B513" s="7">
        <v>2004</v>
      </c>
      <c r="C513" s="7">
        <v>-3.2042206674689246E-2</v>
      </c>
      <c r="D513" s="7">
        <v>2.5000000000000001E-2</v>
      </c>
      <c r="E513" s="8">
        <v>-2.5000000000000001E-2</v>
      </c>
    </row>
    <row r="514" spans="1:5" x14ac:dyDescent="0.25">
      <c r="A514" s="6"/>
      <c r="B514" s="7">
        <v>2005</v>
      </c>
      <c r="C514" s="7">
        <v>-4.3114660371889643E-2</v>
      </c>
      <c r="D514" s="7">
        <v>2.5000000000000001E-2</v>
      </c>
      <c r="E514" s="8">
        <v>-2.5000000000000001E-2</v>
      </c>
    </row>
    <row r="515" spans="1:5" x14ac:dyDescent="0.25">
      <c r="A515" s="6"/>
      <c r="B515" s="7">
        <v>2006</v>
      </c>
      <c r="C515" s="7">
        <v>-3.9317304470960268E-2</v>
      </c>
      <c r="D515" s="7">
        <v>2.5000000000000001E-2</v>
      </c>
      <c r="E515" s="8">
        <v>-2.5000000000000001E-2</v>
      </c>
    </row>
    <row r="516" spans="1:5" x14ac:dyDescent="0.25">
      <c r="A516" s="6"/>
      <c r="B516" s="7">
        <v>2007</v>
      </c>
      <c r="C516" s="7">
        <v>-3.0909776123757601E-2</v>
      </c>
      <c r="D516" s="7">
        <v>2.5000000000000001E-2</v>
      </c>
      <c r="E516" s="8">
        <v>-2.5000000000000001E-2</v>
      </c>
    </row>
    <row r="517" spans="1:5" x14ac:dyDescent="0.25">
      <c r="A517" s="6"/>
      <c r="B517" s="7">
        <v>2008</v>
      </c>
      <c r="C517" s="7">
        <v>-2.0075342064734054E-2</v>
      </c>
      <c r="D517" s="7">
        <v>2.5000000000000001E-2</v>
      </c>
      <c r="E517" s="8">
        <v>-2.5000000000000001E-2</v>
      </c>
    </row>
    <row r="518" spans="1:5" x14ac:dyDescent="0.25">
      <c r="A518" s="6"/>
      <c r="B518" s="7">
        <v>2009</v>
      </c>
      <c r="C518" s="7">
        <v>-5.9759877219023386E-2</v>
      </c>
      <c r="D518" s="7">
        <v>2.5000000000000001E-2</v>
      </c>
      <c r="E518" s="8">
        <v>-2.5000000000000001E-2</v>
      </c>
    </row>
    <row r="519" spans="1:5" x14ac:dyDescent="0.25">
      <c r="A519" s="6"/>
      <c r="B519" s="7">
        <v>2010</v>
      </c>
      <c r="C519" s="7">
        <v>-8.4118129935308594E-2</v>
      </c>
      <c r="D519" s="7">
        <v>2.5000000000000001E-2</v>
      </c>
      <c r="E519" s="8">
        <v>-2.5000000000000001E-2</v>
      </c>
    </row>
    <row r="520" spans="1:5" x14ac:dyDescent="0.25">
      <c r="A520" s="6"/>
      <c r="B520" s="7">
        <v>2011</v>
      </c>
      <c r="C520" s="7">
        <v>-6.4365865219510709E-2</v>
      </c>
      <c r="D520" s="7">
        <v>2.5000000000000001E-2</v>
      </c>
      <c r="E520" s="8">
        <v>-2.5000000000000001E-2</v>
      </c>
    </row>
    <row r="521" spans="1:5" x14ac:dyDescent="0.25">
      <c r="A521" s="6"/>
      <c r="B521" s="7">
        <v>2012</v>
      </c>
      <c r="C521" s="7">
        <v>-5.8172849082046063E-2</v>
      </c>
      <c r="D521" s="7">
        <v>2.5000000000000001E-2</v>
      </c>
      <c r="E521" s="8">
        <v>-2.5000000000000001E-2</v>
      </c>
    </row>
    <row r="522" spans="1:5" x14ac:dyDescent="0.25">
      <c r="A522" s="6"/>
      <c r="B522" s="7">
        <v>2013</v>
      </c>
      <c r="C522" s="7">
        <v>-4.8512499712567429E-2</v>
      </c>
      <c r="D522" s="7">
        <v>2.5000000000000001E-2</v>
      </c>
      <c r="E522" s="8">
        <v>-2.5000000000000001E-2</v>
      </c>
    </row>
    <row r="523" spans="1:5" ht="15.75" thickBot="1" x14ac:dyDescent="0.3">
      <c r="A523" s="9"/>
      <c r="B523" s="10">
        <v>2014</v>
      </c>
      <c r="C523" s="10">
        <v>-4.3943695458379194E-2</v>
      </c>
      <c r="D523" s="10">
        <v>2.5000000000000001E-2</v>
      </c>
      <c r="E523" s="11">
        <v>-2.5000000000000001E-2</v>
      </c>
    </row>
    <row r="526" spans="1:5" ht="15.75" thickBot="1" x14ac:dyDescent="0.3"/>
    <row r="527" spans="1:5" x14ac:dyDescent="0.25">
      <c r="A527" s="28" t="s">
        <v>344</v>
      </c>
      <c r="B527" s="35" t="s">
        <v>41</v>
      </c>
      <c r="C527" s="35" t="s">
        <v>427</v>
      </c>
      <c r="D527" s="35" t="s">
        <v>320</v>
      </c>
      <c r="E527" s="36" t="s">
        <v>321</v>
      </c>
    </row>
    <row r="528" spans="1:5" x14ac:dyDescent="0.25">
      <c r="A528" s="6"/>
      <c r="B528" s="7">
        <v>1995</v>
      </c>
      <c r="C528" s="7">
        <v>-2.2840302083897163E-3</v>
      </c>
      <c r="D528" s="7">
        <v>2.5000000000000001E-2</v>
      </c>
      <c r="E528" s="8">
        <v>-2.5000000000000001E-2</v>
      </c>
    </row>
    <row r="529" spans="1:5" x14ac:dyDescent="0.25">
      <c r="A529" s="6"/>
      <c r="B529" s="7">
        <v>1996</v>
      </c>
      <c r="C529" s="7">
        <v>-3.2290622039971039E-3</v>
      </c>
      <c r="D529" s="7">
        <v>2.5000000000000001E-2</v>
      </c>
      <c r="E529" s="8">
        <v>-2.5000000000000001E-2</v>
      </c>
    </row>
    <row r="530" spans="1:5" x14ac:dyDescent="0.25">
      <c r="A530" s="6"/>
      <c r="B530" s="7">
        <v>1997</v>
      </c>
      <c r="C530" s="7">
        <v>-1.7964013136034594E-3</v>
      </c>
      <c r="D530" s="7">
        <v>2.5000000000000001E-2</v>
      </c>
      <c r="E530" s="8">
        <v>-2.5000000000000001E-2</v>
      </c>
    </row>
    <row r="531" spans="1:5" x14ac:dyDescent="0.25">
      <c r="A531" s="6"/>
      <c r="B531" s="7">
        <v>1998</v>
      </c>
      <c r="C531" s="7">
        <v>-2.3250968219314001E-3</v>
      </c>
      <c r="D531" s="7">
        <v>2.5000000000000001E-2</v>
      </c>
      <c r="E531" s="8">
        <v>-2.5000000000000001E-2</v>
      </c>
    </row>
    <row r="532" spans="1:5" x14ac:dyDescent="0.25">
      <c r="A532" s="6"/>
      <c r="B532" s="7">
        <v>1999</v>
      </c>
      <c r="C532" s="7">
        <v>-5.4814778680677334E-3</v>
      </c>
      <c r="D532" s="7">
        <v>2.5000000000000001E-2</v>
      </c>
      <c r="E532" s="8">
        <v>-2.5000000000000001E-2</v>
      </c>
    </row>
    <row r="533" spans="1:5" x14ac:dyDescent="0.25">
      <c r="A533" s="6"/>
      <c r="B533" s="7">
        <v>2000</v>
      </c>
      <c r="C533" s="7">
        <v>1.8923717133266326E-4</v>
      </c>
      <c r="D533" s="7">
        <v>2.5000000000000001E-2</v>
      </c>
      <c r="E533" s="8">
        <v>-2.5000000000000001E-2</v>
      </c>
    </row>
    <row r="534" spans="1:5" x14ac:dyDescent="0.25">
      <c r="A534" s="6"/>
      <c r="B534" s="7">
        <v>2001</v>
      </c>
      <c r="C534" s="7">
        <v>2.3156448153738491E-3</v>
      </c>
      <c r="D534" s="7">
        <v>2.5000000000000001E-2</v>
      </c>
      <c r="E534" s="8">
        <v>-2.5000000000000001E-2</v>
      </c>
    </row>
    <row r="535" spans="1:5" x14ac:dyDescent="0.25">
      <c r="A535" s="6"/>
      <c r="B535" s="7">
        <v>2002</v>
      </c>
      <c r="C535" s="7">
        <v>3.7735745297831909E-3</v>
      </c>
      <c r="D535" s="7">
        <v>2.5000000000000001E-2</v>
      </c>
      <c r="E535" s="8">
        <v>-2.5000000000000001E-2</v>
      </c>
    </row>
    <row r="536" spans="1:5" x14ac:dyDescent="0.25">
      <c r="A536" s="6"/>
      <c r="B536" s="7">
        <v>2003</v>
      </c>
      <c r="C536" s="7">
        <v>1.6702930059942873E-3</v>
      </c>
      <c r="D536" s="7">
        <v>2.5000000000000001E-2</v>
      </c>
      <c r="E536" s="8">
        <v>-2.5000000000000001E-2</v>
      </c>
    </row>
    <row r="537" spans="1:5" x14ac:dyDescent="0.25">
      <c r="A537" s="6"/>
      <c r="B537" s="7">
        <v>2004</v>
      </c>
      <c r="C537" s="7">
        <v>2.016796788973577E-3</v>
      </c>
      <c r="D537" s="7">
        <v>2.5000000000000001E-2</v>
      </c>
      <c r="E537" s="8">
        <v>-2.5000000000000001E-2</v>
      </c>
    </row>
    <row r="538" spans="1:5" x14ac:dyDescent="0.25">
      <c r="A538" s="6"/>
      <c r="B538" s="7">
        <v>2005</v>
      </c>
      <c r="C538" s="7">
        <v>-4.5535416639521766E-3</v>
      </c>
      <c r="D538" s="7">
        <v>2.5000000000000001E-2</v>
      </c>
      <c r="E538" s="8">
        <v>-2.5000000000000001E-2</v>
      </c>
    </row>
    <row r="539" spans="1:5" x14ac:dyDescent="0.25">
      <c r="A539" s="6"/>
      <c r="B539" s="7">
        <v>2006</v>
      </c>
      <c r="C539" s="7">
        <v>-1.2500817648828401E-3</v>
      </c>
      <c r="D539" s="7">
        <v>2.5000000000000001E-2</v>
      </c>
      <c r="E539" s="8">
        <v>-2.5000000000000001E-2</v>
      </c>
    </row>
    <row r="540" spans="1:5" x14ac:dyDescent="0.25">
      <c r="A540" s="6"/>
      <c r="B540" s="7">
        <v>2007</v>
      </c>
      <c r="C540" s="7">
        <v>-2.0262289401768497E-3</v>
      </c>
      <c r="D540" s="7">
        <v>2.5000000000000001E-2</v>
      </c>
      <c r="E540" s="8">
        <v>-2.5000000000000001E-2</v>
      </c>
    </row>
    <row r="541" spans="1:5" x14ac:dyDescent="0.25">
      <c r="A541" s="6"/>
      <c r="B541" s="7">
        <v>2008</v>
      </c>
      <c r="C541" s="7">
        <v>-5.3032850933105733E-3</v>
      </c>
      <c r="D541" s="7">
        <v>2.5000000000000001E-2</v>
      </c>
      <c r="E541" s="8">
        <v>-2.5000000000000001E-2</v>
      </c>
    </row>
    <row r="542" spans="1:5" x14ac:dyDescent="0.25">
      <c r="A542" s="6"/>
      <c r="B542" s="7">
        <v>2009</v>
      </c>
      <c r="C542" s="7">
        <v>-3.7526789793426991E-3</v>
      </c>
      <c r="D542" s="7">
        <v>2.5000000000000001E-2</v>
      </c>
      <c r="E542" s="8">
        <v>-2.5000000000000001E-2</v>
      </c>
    </row>
    <row r="543" spans="1:5" x14ac:dyDescent="0.25">
      <c r="A543" s="6"/>
      <c r="B543" s="7">
        <v>2010</v>
      </c>
      <c r="C543" s="7">
        <v>-8.8810982353589776E-3</v>
      </c>
      <c r="D543" s="7">
        <v>2.5000000000000001E-2</v>
      </c>
      <c r="E543" s="8">
        <v>-2.5000000000000001E-2</v>
      </c>
    </row>
    <row r="544" spans="1:5" x14ac:dyDescent="0.25">
      <c r="A544" s="6"/>
      <c r="B544" s="7">
        <v>2011</v>
      </c>
      <c r="C544" s="7">
        <v>-5.3848484673087076E-3</v>
      </c>
      <c r="D544" s="7">
        <v>2.5000000000000001E-2</v>
      </c>
      <c r="E544" s="8">
        <v>-2.5000000000000001E-2</v>
      </c>
    </row>
    <row r="545" spans="1:5" x14ac:dyDescent="0.25">
      <c r="A545" s="6"/>
      <c r="B545" s="7">
        <v>2012</v>
      </c>
      <c r="C545" s="7">
        <v>-8.4007492116488901E-3</v>
      </c>
      <c r="D545" s="7">
        <v>2.5000000000000001E-2</v>
      </c>
      <c r="E545" s="8">
        <v>-2.5000000000000001E-2</v>
      </c>
    </row>
    <row r="546" spans="1:5" x14ac:dyDescent="0.25">
      <c r="A546" s="6"/>
      <c r="B546" s="7">
        <v>2013</v>
      </c>
      <c r="C546" s="7">
        <v>-1.1992419579375005E-2</v>
      </c>
      <c r="D546" s="7">
        <v>2.5000000000000001E-2</v>
      </c>
      <c r="E546" s="8">
        <v>-2.5000000000000001E-2</v>
      </c>
    </row>
    <row r="547" spans="1:5" x14ac:dyDescent="0.25">
      <c r="A547" s="6"/>
      <c r="B547" s="7">
        <v>2014</v>
      </c>
      <c r="C547" s="7">
        <v>-1.0671179737727928E-2</v>
      </c>
      <c r="D547" s="7">
        <v>2.5000000000000001E-2</v>
      </c>
      <c r="E547" s="8">
        <v>-2.5000000000000001E-2</v>
      </c>
    </row>
    <row r="548" spans="1:5" ht="15.75" thickBot="1" x14ac:dyDescent="0.3">
      <c r="A548" s="9"/>
      <c r="B548" s="10"/>
      <c r="C548" s="10"/>
      <c r="D548" s="10"/>
      <c r="E548" s="11"/>
    </row>
    <row r="551" spans="1:5" ht="15.75" thickBot="1" x14ac:dyDescent="0.3"/>
    <row r="552" spans="1:5" x14ac:dyDescent="0.25">
      <c r="A552" s="28" t="s">
        <v>345</v>
      </c>
      <c r="B552" s="35" t="s">
        <v>41</v>
      </c>
      <c r="C552" s="35" t="s">
        <v>428</v>
      </c>
      <c r="D552" s="35" t="s">
        <v>320</v>
      </c>
      <c r="E552" s="36" t="s">
        <v>321</v>
      </c>
    </row>
    <row r="553" spans="1:5" x14ac:dyDescent="0.25">
      <c r="A553" s="6"/>
      <c r="B553" s="7">
        <v>1995</v>
      </c>
      <c r="C553" s="7">
        <v>5.203717417215644E-2</v>
      </c>
      <c r="D553" s="7">
        <v>2.5000000000000001E-2</v>
      </c>
      <c r="E553" s="8">
        <v>-2.5000000000000001E-2</v>
      </c>
    </row>
    <row r="554" spans="1:5" x14ac:dyDescent="0.25">
      <c r="A554" s="6"/>
      <c r="B554" s="7">
        <v>1996</v>
      </c>
      <c r="C554" s="7">
        <v>4.5884471689250993E-2</v>
      </c>
      <c r="D554" s="7">
        <v>2.5000000000000001E-2</v>
      </c>
      <c r="E554" s="8">
        <v>-2.5000000000000001E-2</v>
      </c>
    </row>
    <row r="555" spans="1:5" x14ac:dyDescent="0.25">
      <c r="A555" s="6"/>
      <c r="B555" s="7">
        <v>1997</v>
      </c>
      <c r="C555" s="7">
        <v>2.1342139905277144E-2</v>
      </c>
      <c r="D555" s="7">
        <v>2.5000000000000001E-2</v>
      </c>
      <c r="E555" s="8">
        <v>-2.5000000000000001E-2</v>
      </c>
    </row>
    <row r="556" spans="1:5" x14ac:dyDescent="0.25">
      <c r="A556" s="6"/>
      <c r="B556" s="7">
        <v>1998</v>
      </c>
      <c r="C556" s="7">
        <v>6.6922500264129048E-2</v>
      </c>
      <c r="D556" s="7">
        <v>2.5000000000000001E-2</v>
      </c>
      <c r="E556" s="8">
        <v>-2.5000000000000001E-2</v>
      </c>
    </row>
    <row r="557" spans="1:5" x14ac:dyDescent="0.25">
      <c r="A557" s="6"/>
      <c r="B557" s="7">
        <v>1999</v>
      </c>
      <c r="C557" s="7">
        <v>0.34926378653975543</v>
      </c>
      <c r="D557" s="7">
        <v>2.5000000000000001E-2</v>
      </c>
      <c r="E557" s="8">
        <v>-2.5000000000000001E-2</v>
      </c>
    </row>
    <row r="558" spans="1:5" x14ac:dyDescent="0.25">
      <c r="A558" s="6"/>
      <c r="B558" s="7">
        <v>2000</v>
      </c>
      <c r="C558" s="7">
        <v>0.31264811194982889</v>
      </c>
      <c r="D558" s="7">
        <v>2.5000000000000001E-2</v>
      </c>
      <c r="E558" s="8">
        <v>-2.5000000000000001E-2</v>
      </c>
    </row>
    <row r="559" spans="1:5" x14ac:dyDescent="0.25">
      <c r="A559" s="6"/>
      <c r="B559" s="7">
        <v>2001</v>
      </c>
      <c r="C559" s="7">
        <v>0.13598225466089806</v>
      </c>
      <c r="D559" s="7">
        <v>2.5000000000000001E-2</v>
      </c>
      <c r="E559" s="8">
        <v>-2.5000000000000001E-2</v>
      </c>
    </row>
    <row r="560" spans="1:5" x14ac:dyDescent="0.25">
      <c r="A560" s="6"/>
      <c r="B560" s="7">
        <v>2002</v>
      </c>
      <c r="C560" s="7">
        <v>0.12266921517529451</v>
      </c>
      <c r="D560" s="7">
        <v>2.5000000000000001E-2</v>
      </c>
      <c r="E560" s="8">
        <v>-2.5000000000000001E-2</v>
      </c>
    </row>
    <row r="561" spans="1:5" x14ac:dyDescent="0.25">
      <c r="A561" s="6"/>
      <c r="B561" s="7">
        <v>2003</v>
      </c>
      <c r="C561" s="7">
        <v>0.13245135512013184</v>
      </c>
      <c r="D561" s="7">
        <v>2.5000000000000001E-2</v>
      </c>
      <c r="E561" s="8">
        <v>-2.5000000000000001E-2</v>
      </c>
    </row>
    <row r="562" spans="1:5" x14ac:dyDescent="0.25">
      <c r="A562" s="6"/>
      <c r="B562" s="7">
        <v>2004</v>
      </c>
      <c r="C562" s="7">
        <v>6.3904964706054182E-2</v>
      </c>
      <c r="D562" s="7">
        <v>2.5000000000000001E-2</v>
      </c>
      <c r="E562" s="8">
        <v>-2.5000000000000001E-2</v>
      </c>
    </row>
    <row r="563" spans="1:5" x14ac:dyDescent="0.25">
      <c r="A563" s="6"/>
      <c r="B563" s="7">
        <v>2005</v>
      </c>
      <c r="C563" s="7">
        <v>4.8410246585409385E-2</v>
      </c>
      <c r="D563" s="7">
        <v>2.5000000000000001E-2</v>
      </c>
      <c r="E563" s="8">
        <v>-2.5000000000000001E-2</v>
      </c>
    </row>
    <row r="564" spans="1:5" x14ac:dyDescent="0.25">
      <c r="A564" s="6"/>
      <c r="B564" s="7">
        <v>2006</v>
      </c>
      <c r="C564" s="7">
        <v>4.709434323109922E-2</v>
      </c>
      <c r="D564" s="7">
        <v>2.5000000000000001E-2</v>
      </c>
      <c r="E564" s="8">
        <v>-2.5000000000000001E-2</v>
      </c>
    </row>
    <row r="565" spans="1:5" x14ac:dyDescent="0.25">
      <c r="A565" s="6"/>
      <c r="B565" s="7">
        <v>2007</v>
      </c>
      <c r="C565" s="7">
        <v>1.5569007353755882E-2</v>
      </c>
      <c r="D565" s="7">
        <v>2.5000000000000001E-2</v>
      </c>
      <c r="E565" s="8">
        <v>-2.5000000000000001E-2</v>
      </c>
    </row>
    <row r="566" spans="1:5" x14ac:dyDescent="0.25">
      <c r="A566" s="6"/>
      <c r="B566" s="7">
        <v>2008</v>
      </c>
      <c r="C566" s="7">
        <v>2.5414308138505273E-2</v>
      </c>
      <c r="D566" s="7">
        <v>2.5000000000000001E-2</v>
      </c>
      <c r="E566" s="8">
        <v>-2.5000000000000001E-2</v>
      </c>
    </row>
    <row r="567" spans="1:5" x14ac:dyDescent="0.25">
      <c r="A567" s="6"/>
      <c r="B567" s="7">
        <v>2009</v>
      </c>
      <c r="C567" s="7">
        <v>5.8599191923422708E-2</v>
      </c>
      <c r="D567" s="7">
        <v>2.5000000000000001E-2</v>
      </c>
      <c r="E567" s="8">
        <v>-2.5000000000000001E-2</v>
      </c>
    </row>
    <row r="568" spans="1:5" x14ac:dyDescent="0.25">
      <c r="A568" s="6"/>
      <c r="B568" s="7">
        <v>2010</v>
      </c>
      <c r="C568" s="7">
        <v>1.5464498427265024E-2</v>
      </c>
      <c r="D568" s="7">
        <v>2.5000000000000001E-2</v>
      </c>
      <c r="E568" s="8">
        <v>-2.5000000000000001E-2</v>
      </c>
    </row>
    <row r="569" spans="1:5" x14ac:dyDescent="0.25">
      <c r="A569" s="6"/>
      <c r="B569" s="7">
        <v>2011</v>
      </c>
      <c r="C569" s="7">
        <v>1.7883405927060465E-2</v>
      </c>
      <c r="D569" s="7">
        <v>2.5000000000000001E-2</v>
      </c>
      <c r="E569" s="8">
        <v>-2.5000000000000001E-2</v>
      </c>
    </row>
    <row r="570" spans="1:5" x14ac:dyDescent="0.25">
      <c r="A570" s="6"/>
      <c r="B570" s="7">
        <v>2012</v>
      </c>
      <c r="C570" s="7">
        <v>9.3574790283710869E-3</v>
      </c>
      <c r="D570" s="7">
        <v>2.5000000000000001E-2</v>
      </c>
      <c r="E570" s="8">
        <v>-2.5000000000000001E-2</v>
      </c>
    </row>
    <row r="571" spans="1:5" x14ac:dyDescent="0.25">
      <c r="A571" s="6"/>
      <c r="B571" s="7">
        <v>2013</v>
      </c>
      <c r="C571" s="7">
        <v>1.5331013293672639E-2</v>
      </c>
      <c r="D571" s="7">
        <v>2.5000000000000001E-2</v>
      </c>
      <c r="E571" s="8">
        <v>-2.5000000000000001E-2</v>
      </c>
    </row>
    <row r="572" spans="1:5" ht="15.75" thickBot="1" x14ac:dyDescent="0.3">
      <c r="A572" s="9"/>
      <c r="B572" s="10">
        <v>2014</v>
      </c>
      <c r="C572" s="10">
        <v>1.2289619702815538E-2</v>
      </c>
      <c r="D572" s="10">
        <v>2.5000000000000001E-2</v>
      </c>
      <c r="E572" s="11">
        <v>-2.5000000000000001E-2</v>
      </c>
    </row>
    <row r="575" spans="1:5" ht="15.75" thickBot="1" x14ac:dyDescent="0.3"/>
    <row r="576" spans="1:5" x14ac:dyDescent="0.25">
      <c r="A576" s="28" t="s">
        <v>346</v>
      </c>
      <c r="B576" s="35" t="s">
        <v>41</v>
      </c>
      <c r="C576" s="35" t="s">
        <v>429</v>
      </c>
      <c r="D576" s="35" t="s">
        <v>320</v>
      </c>
      <c r="E576" s="36" t="s">
        <v>321</v>
      </c>
    </row>
    <row r="577" spans="1:5" x14ac:dyDescent="0.25">
      <c r="A577" s="6"/>
      <c r="B577" s="7">
        <v>1995</v>
      </c>
      <c r="C577" s="7">
        <v>9.907448040236248E-4</v>
      </c>
      <c r="D577" s="7">
        <v>2.5000000000000001E-2</v>
      </c>
      <c r="E577" s="8">
        <v>-2.5000000000000001E-2</v>
      </c>
    </row>
    <row r="578" spans="1:5" x14ac:dyDescent="0.25">
      <c r="A578" s="6"/>
      <c r="B578" s="7">
        <v>1996</v>
      </c>
      <c r="C578" s="7">
        <v>5.6950379045063015E-4</v>
      </c>
      <c r="D578" s="7">
        <v>2.5000000000000001E-2</v>
      </c>
      <c r="E578" s="8">
        <v>-2.5000000000000001E-2</v>
      </c>
    </row>
    <row r="579" spans="1:5" x14ac:dyDescent="0.25">
      <c r="A579" s="6"/>
      <c r="B579" s="7">
        <v>1997</v>
      </c>
      <c r="C579" s="7">
        <v>6.2538531763101177E-4</v>
      </c>
      <c r="D579" s="7">
        <v>2.5000000000000001E-2</v>
      </c>
      <c r="E579" s="8">
        <v>-2.5000000000000001E-2</v>
      </c>
    </row>
    <row r="580" spans="1:5" x14ac:dyDescent="0.25">
      <c r="A580" s="6"/>
      <c r="B580" s="7">
        <v>1998</v>
      </c>
      <c r="C580" s="7">
        <v>-5.9740660282712576E-4</v>
      </c>
      <c r="D580" s="7">
        <v>2.5000000000000001E-2</v>
      </c>
      <c r="E580" s="8">
        <v>-2.5000000000000001E-2</v>
      </c>
    </row>
    <row r="581" spans="1:5" x14ac:dyDescent="0.25">
      <c r="A581" s="6"/>
      <c r="B581" s="7">
        <v>1999</v>
      </c>
      <c r="C581" s="7">
        <v>-1.5004023673214396E-3</v>
      </c>
      <c r="D581" s="7">
        <v>2.5000000000000001E-2</v>
      </c>
      <c r="E581" s="8">
        <v>-2.5000000000000001E-2</v>
      </c>
    </row>
    <row r="582" spans="1:5" x14ac:dyDescent="0.25">
      <c r="A582" s="6"/>
      <c r="B582" s="7">
        <v>2000</v>
      </c>
      <c r="C582" s="7">
        <v>4.8784650261849736E-5</v>
      </c>
      <c r="D582" s="7">
        <v>2.5000000000000001E-2</v>
      </c>
      <c r="E582" s="8">
        <v>-2.5000000000000001E-2</v>
      </c>
    </row>
    <row r="583" spans="1:5" x14ac:dyDescent="0.25">
      <c r="A583" s="6"/>
      <c r="B583" s="7">
        <v>2001</v>
      </c>
      <c r="C583" s="7">
        <v>-5.9690586012991413E-4</v>
      </c>
      <c r="D583" s="7">
        <v>2.5000000000000001E-2</v>
      </c>
      <c r="E583" s="8">
        <v>-2.5000000000000001E-2</v>
      </c>
    </row>
    <row r="584" spans="1:5" x14ac:dyDescent="0.25">
      <c r="A584" s="6"/>
      <c r="B584" s="7">
        <v>2002</v>
      </c>
      <c r="C584" s="7">
        <v>-1.9409534467349453E-3</v>
      </c>
      <c r="D584" s="7">
        <v>2.5000000000000001E-2</v>
      </c>
      <c r="E584" s="8">
        <v>-2.5000000000000001E-2</v>
      </c>
    </row>
    <row r="585" spans="1:5" x14ac:dyDescent="0.25">
      <c r="A585" s="6"/>
      <c r="B585" s="7">
        <v>2003</v>
      </c>
      <c r="C585" s="7">
        <v>-2.3111909027739162E-3</v>
      </c>
      <c r="D585" s="7">
        <v>2.5000000000000001E-2</v>
      </c>
      <c r="E585" s="8">
        <v>-2.5000000000000001E-2</v>
      </c>
    </row>
    <row r="586" spans="1:5" x14ac:dyDescent="0.25">
      <c r="A586" s="6"/>
      <c r="B586" s="7">
        <v>2004</v>
      </c>
      <c r="C586" s="7">
        <v>9.2955158892960119E-4</v>
      </c>
      <c r="D586" s="7">
        <v>2.5000000000000001E-2</v>
      </c>
      <c r="E586" s="8">
        <v>-2.5000000000000001E-2</v>
      </c>
    </row>
    <row r="587" spans="1:5" x14ac:dyDescent="0.25">
      <c r="A587" s="6"/>
      <c r="B587" s="7">
        <v>2005</v>
      </c>
      <c r="C587" s="7">
        <v>1.9140395056089739E-3</v>
      </c>
      <c r="D587" s="7">
        <v>2.5000000000000001E-2</v>
      </c>
      <c r="E587" s="8">
        <v>-2.5000000000000001E-2</v>
      </c>
    </row>
    <row r="588" spans="1:5" x14ac:dyDescent="0.25">
      <c r="A588" s="6"/>
      <c r="B588" s="7">
        <v>2006</v>
      </c>
      <c r="C588" s="7">
        <v>1.4909869062058228E-3</v>
      </c>
      <c r="D588" s="7">
        <v>2.5000000000000001E-2</v>
      </c>
      <c r="E588" s="8">
        <v>-2.5000000000000001E-2</v>
      </c>
    </row>
    <row r="589" spans="1:5" x14ac:dyDescent="0.25">
      <c r="A589" s="6"/>
      <c r="B589" s="7">
        <v>2007</v>
      </c>
      <c r="C589" s="7">
        <v>-3.3930822487678995E-3</v>
      </c>
      <c r="D589" s="7">
        <v>2.5000000000000001E-2</v>
      </c>
      <c r="E589" s="8">
        <v>-2.5000000000000001E-2</v>
      </c>
    </row>
    <row r="590" spans="1:5" x14ac:dyDescent="0.25">
      <c r="A590" s="6"/>
      <c r="B590" s="7">
        <v>2008</v>
      </c>
      <c r="C590" s="7">
        <v>-8.8195158509961832E-3</v>
      </c>
      <c r="D590" s="7">
        <v>2.5000000000000001E-2</v>
      </c>
      <c r="E590" s="8">
        <v>-2.5000000000000001E-2</v>
      </c>
    </row>
    <row r="591" spans="1:5" x14ac:dyDescent="0.25">
      <c r="A591" s="6"/>
      <c r="B591" s="7">
        <v>2009</v>
      </c>
      <c r="C591" s="7">
        <v>-1.0359115485047149E-2</v>
      </c>
      <c r="D591" s="7">
        <v>2.5000000000000001E-2</v>
      </c>
      <c r="E591" s="8">
        <v>-2.5000000000000001E-2</v>
      </c>
    </row>
    <row r="592" spans="1:5" x14ac:dyDescent="0.25">
      <c r="A592" s="6"/>
      <c r="B592" s="7">
        <v>2010</v>
      </c>
      <c r="C592" s="7">
        <v>-8.4532529005854999E-3</v>
      </c>
      <c r="D592" s="7">
        <v>2.5000000000000001E-2</v>
      </c>
      <c r="E592" s="8">
        <v>-2.5000000000000001E-2</v>
      </c>
    </row>
    <row r="593" spans="1:5" x14ac:dyDescent="0.25">
      <c r="A593" s="6"/>
      <c r="B593" s="7">
        <v>2011</v>
      </c>
      <c r="C593" s="7">
        <v>-8.5137448770161266E-3</v>
      </c>
      <c r="D593" s="7">
        <v>2.5000000000000001E-2</v>
      </c>
      <c r="E593" s="8">
        <v>-2.5000000000000001E-2</v>
      </c>
    </row>
    <row r="594" spans="1:5" x14ac:dyDescent="0.25">
      <c r="A594" s="6"/>
      <c r="B594" s="7">
        <v>2012</v>
      </c>
      <c r="C594" s="7">
        <v>-1.9899037110622748E-2</v>
      </c>
      <c r="D594" s="7">
        <v>2.5000000000000001E-2</v>
      </c>
      <c r="E594" s="8">
        <v>-2.5000000000000001E-2</v>
      </c>
    </row>
    <row r="595" spans="1:5" x14ac:dyDescent="0.25">
      <c r="A595" s="6"/>
      <c r="B595" s="7">
        <v>2013</v>
      </c>
      <c r="C595" s="7">
        <v>-1.636547839114498E-2</v>
      </c>
      <c r="D595" s="7">
        <v>2.5000000000000001E-2</v>
      </c>
      <c r="E595" s="8">
        <v>-2.5000000000000001E-2</v>
      </c>
    </row>
    <row r="596" spans="1:5" ht="15.75" thickBot="1" x14ac:dyDescent="0.3">
      <c r="A596" s="9"/>
      <c r="B596" s="10">
        <v>2014</v>
      </c>
      <c r="C596" s="10">
        <v>-1.7481652574743628E-2</v>
      </c>
      <c r="D596" s="10">
        <v>2.5000000000000001E-2</v>
      </c>
      <c r="E596" s="11">
        <v>-2.5000000000000001E-2</v>
      </c>
    </row>
    <row r="599" spans="1:5" ht="15.75" thickBot="1" x14ac:dyDescent="0.3"/>
    <row r="600" spans="1:5" x14ac:dyDescent="0.25">
      <c r="A600" s="28" t="s">
        <v>347</v>
      </c>
      <c r="B600" s="35" t="s">
        <v>41</v>
      </c>
      <c r="C600" s="35" t="s">
        <v>430</v>
      </c>
      <c r="D600" s="35" t="s">
        <v>320</v>
      </c>
      <c r="E600" s="36" t="s">
        <v>321</v>
      </c>
    </row>
    <row r="601" spans="1:5" x14ac:dyDescent="0.25">
      <c r="A601" s="6"/>
      <c r="B601" s="7">
        <v>1995</v>
      </c>
      <c r="C601" s="7">
        <v>-2.4997842571857619E-5</v>
      </c>
      <c r="D601" s="7">
        <v>2.5000000000000001E-2</v>
      </c>
      <c r="E601" s="8">
        <v>-2.5000000000000001E-2</v>
      </c>
    </row>
    <row r="602" spans="1:5" x14ac:dyDescent="0.25">
      <c r="A602" s="6"/>
      <c r="B602" s="7">
        <v>1996</v>
      </c>
      <c r="C602" s="7">
        <v>2.0356721087506661E-3</v>
      </c>
      <c r="D602" s="7">
        <v>2.5000000000000001E-2</v>
      </c>
      <c r="E602" s="8">
        <v>-2.5000000000000001E-2</v>
      </c>
    </row>
    <row r="603" spans="1:5" x14ac:dyDescent="0.25">
      <c r="A603" s="6"/>
      <c r="B603" s="7">
        <v>1997</v>
      </c>
      <c r="C603" s="7">
        <v>2.6004600978437736E-3</v>
      </c>
      <c r="D603" s="7">
        <v>2.5000000000000001E-2</v>
      </c>
      <c r="E603" s="8">
        <v>-2.5000000000000001E-2</v>
      </c>
    </row>
    <row r="604" spans="1:5" x14ac:dyDescent="0.25">
      <c r="A604" s="6"/>
      <c r="B604" s="7">
        <v>1998</v>
      </c>
      <c r="C604" s="7">
        <v>1.7095056402216251E-3</v>
      </c>
      <c r="D604" s="7">
        <v>2.5000000000000001E-2</v>
      </c>
      <c r="E604" s="8">
        <v>-2.5000000000000001E-2</v>
      </c>
    </row>
    <row r="605" spans="1:5" x14ac:dyDescent="0.25">
      <c r="A605" s="6"/>
      <c r="B605" s="7">
        <v>1999</v>
      </c>
      <c r="C605" s="7">
        <v>9.6754593455545428E-4</v>
      </c>
      <c r="D605" s="7">
        <v>2.5000000000000001E-2</v>
      </c>
      <c r="E605" s="8">
        <v>-2.5000000000000001E-2</v>
      </c>
    </row>
    <row r="606" spans="1:5" x14ac:dyDescent="0.25">
      <c r="A606" s="6"/>
      <c r="B606" s="7">
        <v>2000</v>
      </c>
      <c r="C606" s="7">
        <v>4.8665727040590989E-4</v>
      </c>
      <c r="D606" s="7">
        <v>2.5000000000000001E-2</v>
      </c>
      <c r="E606" s="8">
        <v>-2.5000000000000001E-2</v>
      </c>
    </row>
    <row r="607" spans="1:5" x14ac:dyDescent="0.25">
      <c r="A607" s="6"/>
      <c r="B607" s="7">
        <v>2001</v>
      </c>
      <c r="C607" s="7">
        <v>2.6113836652752508E-3</v>
      </c>
      <c r="D607" s="7">
        <v>2.5000000000000001E-2</v>
      </c>
      <c r="E607" s="8">
        <v>-2.5000000000000001E-2</v>
      </c>
    </row>
    <row r="608" spans="1:5" x14ac:dyDescent="0.25">
      <c r="A608" s="6"/>
      <c r="B608" s="7">
        <v>2002</v>
      </c>
      <c r="C608" s="7">
        <v>6.5168576091851119E-4</v>
      </c>
      <c r="D608" s="7">
        <v>2.5000000000000001E-2</v>
      </c>
      <c r="E608" s="8">
        <v>-2.5000000000000001E-2</v>
      </c>
    </row>
    <row r="609" spans="1:5" x14ac:dyDescent="0.25">
      <c r="A609" s="6"/>
      <c r="B609" s="7">
        <v>2003</v>
      </c>
      <c r="C609" s="7">
        <v>1.935614806868034E-4</v>
      </c>
      <c r="D609" s="7">
        <v>2.5000000000000001E-2</v>
      </c>
      <c r="E609" s="8">
        <v>-2.5000000000000001E-2</v>
      </c>
    </row>
    <row r="610" spans="1:5" x14ac:dyDescent="0.25">
      <c r="A610" s="6"/>
      <c r="B610" s="7">
        <v>2004</v>
      </c>
      <c r="C610" s="7">
        <v>8.4150773358092693E-4</v>
      </c>
      <c r="D610" s="7">
        <v>2.5000000000000001E-2</v>
      </c>
      <c r="E610" s="8">
        <v>-2.5000000000000001E-2</v>
      </c>
    </row>
    <row r="611" spans="1:5" x14ac:dyDescent="0.25">
      <c r="A611" s="6"/>
      <c r="B611" s="7">
        <v>2005</v>
      </c>
      <c r="C611" s="7">
        <v>1.5453875625106399E-4</v>
      </c>
      <c r="D611" s="7">
        <v>2.5000000000000001E-2</v>
      </c>
      <c r="E611" s="8">
        <v>-2.5000000000000001E-2</v>
      </c>
    </row>
    <row r="612" spans="1:5" x14ac:dyDescent="0.25">
      <c r="A612" s="6"/>
      <c r="B612" s="7">
        <v>2006</v>
      </c>
      <c r="C612" s="7">
        <v>1.7487090665132105E-3</v>
      </c>
      <c r="D612" s="7">
        <v>2.5000000000000001E-2</v>
      </c>
      <c r="E612" s="8">
        <v>-2.5000000000000001E-2</v>
      </c>
    </row>
    <row r="613" spans="1:5" x14ac:dyDescent="0.25">
      <c r="A613" s="6"/>
      <c r="B613" s="7">
        <v>2007</v>
      </c>
      <c r="C613" s="7">
        <v>-8.5972818577672249E-5</v>
      </c>
      <c r="D613" s="7">
        <v>2.5000000000000001E-2</v>
      </c>
      <c r="E613" s="8">
        <v>-2.5000000000000001E-2</v>
      </c>
    </row>
    <row r="614" spans="1:5" x14ac:dyDescent="0.25">
      <c r="A614" s="6"/>
      <c r="B614" s="7">
        <v>2008</v>
      </c>
      <c r="C614" s="7">
        <v>-1.5214894175324853E-4</v>
      </c>
      <c r="D614" s="7">
        <v>2.5000000000000001E-2</v>
      </c>
      <c r="E614" s="8">
        <v>-2.5000000000000001E-2</v>
      </c>
    </row>
    <row r="615" spans="1:5" x14ac:dyDescent="0.25">
      <c r="A615" s="6"/>
      <c r="B615" s="7">
        <v>2009</v>
      </c>
      <c r="C615" s="7">
        <v>-2.2360642414287108E-4</v>
      </c>
      <c r="D615" s="7">
        <v>2.5000000000000001E-2</v>
      </c>
      <c r="E615" s="8">
        <v>-2.5000000000000001E-2</v>
      </c>
    </row>
    <row r="616" spans="1:5" x14ac:dyDescent="0.25">
      <c r="A616" s="6"/>
      <c r="B616" s="7">
        <v>2010</v>
      </c>
      <c r="C616" s="7">
        <v>-3.8775706622994402E-4</v>
      </c>
      <c r="D616" s="7">
        <v>2.5000000000000001E-2</v>
      </c>
      <c r="E616" s="8">
        <v>-2.5000000000000001E-2</v>
      </c>
    </row>
    <row r="617" spans="1:5" x14ac:dyDescent="0.25">
      <c r="A617" s="6"/>
      <c r="B617" s="7">
        <v>2011</v>
      </c>
      <c r="C617" s="7">
        <v>-4.6429542201378079E-4</v>
      </c>
      <c r="D617" s="7">
        <v>2.5000000000000001E-2</v>
      </c>
      <c r="E617" s="8">
        <v>-2.5000000000000001E-2</v>
      </c>
    </row>
    <row r="618" spans="1:5" x14ac:dyDescent="0.25">
      <c r="A618" s="6"/>
      <c r="B618" s="7">
        <v>2012</v>
      </c>
      <c r="C618" s="7">
        <v>-9.989313924496548E-4</v>
      </c>
      <c r="D618" s="7">
        <v>2.5000000000000001E-2</v>
      </c>
      <c r="E618" s="8">
        <v>-2.5000000000000001E-2</v>
      </c>
    </row>
    <row r="619" spans="1:5" x14ac:dyDescent="0.25">
      <c r="A619" s="6"/>
      <c r="B619" s="7">
        <v>2013</v>
      </c>
      <c r="C619" s="7">
        <v>-1.0381961203762534E-3</v>
      </c>
      <c r="D619" s="7">
        <v>2.5000000000000001E-2</v>
      </c>
      <c r="E619" s="8">
        <v>-2.5000000000000001E-2</v>
      </c>
    </row>
    <row r="620" spans="1:5" ht="15.75" thickBot="1" x14ac:dyDescent="0.3">
      <c r="A620" s="9"/>
      <c r="B620" s="10">
        <v>2014</v>
      </c>
      <c r="C620" s="10">
        <v>-2.3612720719405907E-4</v>
      </c>
      <c r="D620" s="10">
        <v>2.5000000000000001E-2</v>
      </c>
      <c r="E620" s="11">
        <v>-2.5000000000000001E-2</v>
      </c>
    </row>
    <row r="623" spans="1:5" ht="15.75" thickBot="1" x14ac:dyDescent="0.3"/>
    <row r="624" spans="1:5" x14ac:dyDescent="0.25">
      <c r="A624" s="28" t="s">
        <v>349</v>
      </c>
      <c r="B624" s="38" t="s">
        <v>41</v>
      </c>
      <c r="C624" s="38" t="s">
        <v>348</v>
      </c>
      <c r="D624" s="35" t="s">
        <v>320</v>
      </c>
      <c r="E624" s="36" t="s">
        <v>321</v>
      </c>
    </row>
    <row r="625" spans="1:5" x14ac:dyDescent="0.25">
      <c r="A625" s="6"/>
      <c r="B625" s="7">
        <v>1995</v>
      </c>
      <c r="C625" s="7">
        <v>0.66016465873139674</v>
      </c>
      <c r="D625" s="7">
        <v>2.5000000000000001E-2</v>
      </c>
      <c r="E625" s="8">
        <v>-2.5000000000000001E-2</v>
      </c>
    </row>
    <row r="626" spans="1:5" x14ac:dyDescent="0.25">
      <c r="A626" s="6"/>
      <c r="B626" s="7">
        <v>1996</v>
      </c>
      <c r="C626" s="7">
        <v>0.18233683722684677</v>
      </c>
      <c r="D626" s="7">
        <v>2.5000000000000001E-2</v>
      </c>
      <c r="E626" s="8">
        <v>-2.5000000000000001E-2</v>
      </c>
    </row>
    <row r="627" spans="1:5" x14ac:dyDescent="0.25">
      <c r="A627" s="6"/>
      <c r="B627" s="7">
        <v>1997</v>
      </c>
      <c r="C627" s="7">
        <v>0.30210135370683633</v>
      </c>
      <c r="D627" s="7">
        <v>2.5000000000000001E-2</v>
      </c>
      <c r="E627" s="8">
        <v>-2.5000000000000001E-2</v>
      </c>
    </row>
    <row r="628" spans="1:5" x14ac:dyDescent="0.25">
      <c r="A628" s="6"/>
      <c r="B628" s="7">
        <v>1998</v>
      </c>
      <c r="C628" s="7">
        <v>9.8316818899816152E-2</v>
      </c>
      <c r="D628" s="7">
        <v>2.5000000000000001E-2</v>
      </c>
      <c r="E628" s="8">
        <v>-2.5000000000000001E-2</v>
      </c>
    </row>
    <row r="629" spans="1:5" x14ac:dyDescent="0.25">
      <c r="A629" s="6"/>
      <c r="B629" s="7">
        <v>1999</v>
      </c>
      <c r="C629" s="7">
        <v>9.4395082598670854E-2</v>
      </c>
      <c r="D629" s="7">
        <v>2.5000000000000001E-2</v>
      </c>
      <c r="E629" s="8">
        <v>-2.5000000000000001E-2</v>
      </c>
    </row>
    <row r="630" spans="1:5" x14ac:dyDescent="0.25">
      <c r="A630" s="6"/>
      <c r="B630" s="7">
        <v>2000</v>
      </c>
      <c r="C630" s="7">
        <v>0.20577204662867238</v>
      </c>
      <c r="D630" s="7">
        <v>2.5000000000000001E-2</v>
      </c>
      <c r="E630" s="8">
        <v>-2.5000000000000001E-2</v>
      </c>
    </row>
    <row r="631" spans="1:5" x14ac:dyDescent="0.25">
      <c r="A631" s="6"/>
      <c r="B631" s="7">
        <v>2001</v>
      </c>
      <c r="C631" s="7">
        <v>-9.4436965421771581E-5</v>
      </c>
      <c r="D631" s="7">
        <v>2.5000000000000001E-2</v>
      </c>
      <c r="E631" s="8">
        <v>-2.5000000000000001E-2</v>
      </c>
    </row>
    <row r="632" spans="1:5" x14ac:dyDescent="0.25">
      <c r="A632" s="6"/>
      <c r="B632" s="7">
        <v>2002</v>
      </c>
      <c r="C632" s="7">
        <v>0.25587965640399335</v>
      </c>
      <c r="D632" s="7">
        <v>2.5000000000000001E-2</v>
      </c>
      <c r="E632" s="8">
        <v>-2.5000000000000001E-2</v>
      </c>
    </row>
    <row r="633" spans="1:5" x14ac:dyDescent="0.25">
      <c r="A633" s="6"/>
      <c r="B633" s="7">
        <v>2003</v>
      </c>
      <c r="C633" s="7">
        <v>6.4601357612844953E-2</v>
      </c>
      <c r="D633" s="7">
        <v>2.5000000000000001E-2</v>
      </c>
      <c r="E633" s="8">
        <v>-2.5000000000000001E-2</v>
      </c>
    </row>
    <row r="634" spans="1:5" x14ac:dyDescent="0.25">
      <c r="A634" s="6"/>
      <c r="B634" s="7">
        <v>2004</v>
      </c>
      <c r="C634" s="7">
        <v>0.36387991391268493</v>
      </c>
      <c r="D634" s="7">
        <v>2.5000000000000001E-2</v>
      </c>
      <c r="E634" s="8">
        <v>-2.5000000000000001E-2</v>
      </c>
    </row>
    <row r="635" spans="1:5" x14ac:dyDescent="0.25">
      <c r="A635" s="6"/>
      <c r="B635" s="7">
        <v>2005</v>
      </c>
      <c r="C635" s="7">
        <v>0.40781409507893229</v>
      </c>
      <c r="D635" s="7">
        <v>2.5000000000000001E-2</v>
      </c>
      <c r="E635" s="8">
        <v>-2.5000000000000001E-2</v>
      </c>
    </row>
    <row r="636" spans="1:5" x14ac:dyDescent="0.25">
      <c r="A636" s="6"/>
      <c r="B636" s="7">
        <v>2006</v>
      </c>
      <c r="C636" s="7">
        <v>0.31513967067108922</v>
      </c>
      <c r="D636" s="7">
        <v>2.5000000000000001E-2</v>
      </c>
      <c r="E636" s="8">
        <v>-2.5000000000000001E-2</v>
      </c>
    </row>
    <row r="637" spans="1:5" x14ac:dyDescent="0.25">
      <c r="A637" s="6"/>
      <c r="B637" s="7">
        <v>2007</v>
      </c>
      <c r="C637" s="7">
        <v>8.572441622814661E-2</v>
      </c>
      <c r="D637" s="7">
        <v>2.5000000000000001E-2</v>
      </c>
      <c r="E637" s="8">
        <v>-2.5000000000000001E-2</v>
      </c>
    </row>
    <row r="638" spans="1:5" x14ac:dyDescent="0.25">
      <c r="A638" s="6"/>
      <c r="B638" s="7">
        <v>2008</v>
      </c>
      <c r="C638" s="7">
        <v>-1.1654237218031557E-3</v>
      </c>
      <c r="D638" s="7">
        <v>2.5000000000000001E-2</v>
      </c>
      <c r="E638" s="8">
        <v>-2.5000000000000001E-2</v>
      </c>
    </row>
    <row r="639" spans="1:5" x14ac:dyDescent="0.25">
      <c r="A639" s="6"/>
      <c r="B639" s="7">
        <v>2009</v>
      </c>
      <c r="C639" s="7">
        <v>0.33303169728467064</v>
      </c>
      <c r="D639" s="7">
        <v>2.5000000000000001E-2</v>
      </c>
      <c r="E639" s="8">
        <v>-2.5000000000000001E-2</v>
      </c>
    </row>
    <row r="640" spans="1:5" x14ac:dyDescent="0.25">
      <c r="A640" s="6"/>
      <c r="B640" s="7">
        <v>2010</v>
      </c>
      <c r="C640" s="7">
        <v>0.25080938943543035</v>
      </c>
      <c r="D640" s="7">
        <v>2.5000000000000001E-2</v>
      </c>
      <c r="E640" s="8">
        <v>-2.5000000000000001E-2</v>
      </c>
    </row>
    <row r="641" spans="1:5" x14ac:dyDescent="0.25">
      <c r="A641" s="6"/>
      <c r="B641" s="7">
        <v>2011</v>
      </c>
      <c r="C641" s="7">
        <v>6.8923044204148062E-2</v>
      </c>
      <c r="D641" s="7">
        <v>2.5000000000000001E-2</v>
      </c>
      <c r="E641" s="8">
        <v>-2.5000000000000001E-2</v>
      </c>
    </row>
    <row r="642" spans="1:5" x14ac:dyDescent="0.25">
      <c r="A642" s="6"/>
      <c r="B642" s="7">
        <v>2012</v>
      </c>
      <c r="C642" s="7">
        <v>6.5046057561153235E-4</v>
      </c>
      <c r="D642" s="7">
        <v>2.5000000000000001E-2</v>
      </c>
      <c r="E642" s="8">
        <v>-2.5000000000000001E-2</v>
      </c>
    </row>
    <row r="643" spans="1:5" x14ac:dyDescent="0.25">
      <c r="A643" s="6"/>
      <c r="B643" s="7">
        <v>2013</v>
      </c>
      <c r="C643" s="7">
        <v>-3.8083777803336622E-3</v>
      </c>
      <c r="D643" s="7">
        <v>2.5000000000000001E-2</v>
      </c>
      <c r="E643" s="8">
        <v>-2.5000000000000001E-2</v>
      </c>
    </row>
    <row r="644" spans="1:5" ht="15.75" thickBot="1" x14ac:dyDescent="0.3">
      <c r="A644" s="9"/>
      <c r="B644" s="10">
        <v>2014</v>
      </c>
      <c r="C644" s="10">
        <v>2.675726023362892E-2</v>
      </c>
      <c r="D644" s="10">
        <v>2.5000000000000001E-2</v>
      </c>
      <c r="E644" s="11">
        <v>-2.5000000000000001E-2</v>
      </c>
    </row>
    <row r="647" spans="1:5" ht="15.75" thickBot="1" x14ac:dyDescent="0.3"/>
    <row r="648" spans="1:5" x14ac:dyDescent="0.25">
      <c r="A648" s="28" t="s">
        <v>351</v>
      </c>
      <c r="B648" s="35" t="s">
        <v>352</v>
      </c>
      <c r="C648" s="38" t="s">
        <v>350</v>
      </c>
      <c r="D648" s="35" t="s">
        <v>320</v>
      </c>
      <c r="E648" s="36" t="s">
        <v>321</v>
      </c>
    </row>
    <row r="649" spans="1:5" x14ac:dyDescent="0.25">
      <c r="A649" s="6"/>
      <c r="B649" s="7">
        <v>1995</v>
      </c>
      <c r="C649" s="7">
        <v>-2.4544959996637156E-3</v>
      </c>
      <c r="D649" s="7">
        <v>2.5000000000000001E-2</v>
      </c>
      <c r="E649" s="8">
        <v>-2.5000000000000001E-2</v>
      </c>
    </row>
    <row r="650" spans="1:5" x14ac:dyDescent="0.25">
      <c r="A650" s="6"/>
      <c r="B650" s="7">
        <v>1996</v>
      </c>
      <c r="C650" s="7">
        <v>1.4015845261006316E-2</v>
      </c>
      <c r="D650" s="7">
        <v>2.5000000000000001E-2</v>
      </c>
      <c r="E650" s="8">
        <v>-2.5000000000000001E-2</v>
      </c>
    </row>
    <row r="651" spans="1:5" x14ac:dyDescent="0.25">
      <c r="A651" s="6"/>
      <c r="B651" s="7">
        <v>1997</v>
      </c>
      <c r="C651" s="7">
        <v>7.78521346896229E-3</v>
      </c>
      <c r="D651" s="7">
        <v>2.5000000000000001E-2</v>
      </c>
      <c r="E651" s="8">
        <v>-2.5000000000000001E-2</v>
      </c>
    </row>
    <row r="652" spans="1:5" x14ac:dyDescent="0.25">
      <c r="A652" s="6"/>
      <c r="B652" s="7">
        <v>1998</v>
      </c>
      <c r="C652" s="7">
        <v>-1.1581945020985962E-3</v>
      </c>
      <c r="D652" s="7">
        <v>2.5000000000000001E-2</v>
      </c>
      <c r="E652" s="8">
        <v>-2.5000000000000001E-2</v>
      </c>
    </row>
    <row r="653" spans="1:5" x14ac:dyDescent="0.25">
      <c r="A653" s="6"/>
      <c r="B653" s="7">
        <v>1999</v>
      </c>
      <c r="C653" s="7">
        <v>3.6943337880806426E-3</v>
      </c>
      <c r="D653" s="7">
        <v>2.5000000000000001E-2</v>
      </c>
      <c r="E653" s="8">
        <v>-2.5000000000000001E-2</v>
      </c>
    </row>
    <row r="654" spans="1:5" x14ac:dyDescent="0.25">
      <c r="A654" s="6"/>
      <c r="B654" s="7">
        <v>2000</v>
      </c>
      <c r="C654" s="7">
        <v>1.2884349699049558E-2</v>
      </c>
      <c r="D654" s="7">
        <v>2.5000000000000001E-2</v>
      </c>
      <c r="E654" s="8">
        <v>-2.5000000000000001E-2</v>
      </c>
    </row>
    <row r="655" spans="1:5" x14ac:dyDescent="0.25">
      <c r="A655" s="6"/>
      <c r="B655" s="7">
        <v>2001</v>
      </c>
      <c r="C655" s="7">
        <v>5.8916627056876621E-2</v>
      </c>
      <c r="D655" s="7">
        <v>2.5000000000000001E-2</v>
      </c>
      <c r="E655" s="8">
        <v>-2.5000000000000001E-2</v>
      </c>
    </row>
    <row r="656" spans="1:5" x14ac:dyDescent="0.25">
      <c r="A656" s="6"/>
      <c r="B656" s="7">
        <v>2002</v>
      </c>
      <c r="C656" s="7">
        <v>8.7827395505089847E-2</v>
      </c>
      <c r="D656" s="7">
        <v>2.5000000000000001E-2</v>
      </c>
      <c r="E656" s="8">
        <v>-2.5000000000000001E-2</v>
      </c>
    </row>
    <row r="657" spans="1:5" x14ac:dyDescent="0.25">
      <c r="A657" s="6"/>
      <c r="B657" s="7">
        <v>2003</v>
      </c>
      <c r="C657" s="7">
        <v>4.5144363367525808E-2</v>
      </c>
      <c r="D657" s="7">
        <v>2.5000000000000001E-2</v>
      </c>
      <c r="E657" s="8">
        <v>-2.5000000000000001E-2</v>
      </c>
    </row>
    <row r="658" spans="1:5" x14ac:dyDescent="0.25">
      <c r="A658" s="6"/>
      <c r="B658" s="7">
        <v>2004</v>
      </c>
      <c r="C658" s="7">
        <v>2.9399355677315206E-2</v>
      </c>
      <c r="D658" s="7">
        <v>2.5000000000000001E-2</v>
      </c>
      <c r="E658" s="8">
        <v>-2.5000000000000001E-2</v>
      </c>
    </row>
    <row r="659" spans="1:5" x14ac:dyDescent="0.25">
      <c r="A659" s="6"/>
      <c r="B659" s="7">
        <v>2005</v>
      </c>
      <c r="C659" s="7">
        <v>3.0243435685545678E-2</v>
      </c>
      <c r="D659" s="7">
        <v>2.5000000000000001E-2</v>
      </c>
      <c r="E659" s="8">
        <v>-2.5000000000000001E-2</v>
      </c>
    </row>
    <row r="660" spans="1:5" x14ac:dyDescent="0.25">
      <c r="A660" s="6"/>
      <c r="B660" s="7">
        <v>2006</v>
      </c>
      <c r="C660" s="7">
        <v>3.4654531207226932E-2</v>
      </c>
      <c r="D660" s="7">
        <v>2.5000000000000001E-2</v>
      </c>
      <c r="E660" s="8">
        <v>-2.5000000000000001E-2</v>
      </c>
    </row>
    <row r="661" spans="1:5" x14ac:dyDescent="0.25">
      <c r="A661" s="6"/>
      <c r="B661" s="7">
        <v>2007</v>
      </c>
      <c r="C661" s="7">
        <v>3.3733055507877856E-2</v>
      </c>
      <c r="D661" s="7">
        <v>2.5000000000000001E-2</v>
      </c>
      <c r="E661" s="8">
        <v>-2.5000000000000001E-2</v>
      </c>
    </row>
    <row r="662" spans="1:5" x14ac:dyDescent="0.25">
      <c r="A662" s="6"/>
      <c r="B662" s="7">
        <v>2008</v>
      </c>
      <c r="C662" s="7">
        <v>3.6818356783814885E-2</v>
      </c>
      <c r="D662" s="7">
        <v>2.5000000000000001E-2</v>
      </c>
      <c r="E662" s="8">
        <v>-2.5000000000000001E-2</v>
      </c>
    </row>
    <row r="663" spans="1:5" x14ac:dyDescent="0.25">
      <c r="A663" s="6"/>
      <c r="B663" s="7">
        <v>2009</v>
      </c>
      <c r="C663" s="7">
        <v>3.2567386618641066E-2</v>
      </c>
      <c r="D663" s="7">
        <v>2.5000000000000001E-2</v>
      </c>
      <c r="E663" s="8">
        <v>-2.5000000000000001E-2</v>
      </c>
    </row>
    <row r="664" spans="1:5" x14ac:dyDescent="0.25">
      <c r="A664" s="6"/>
      <c r="B664" s="7">
        <v>2010</v>
      </c>
      <c r="C664" s="7">
        <v>2.6799442826580085E-2</v>
      </c>
      <c r="D664" s="7">
        <v>2.5000000000000001E-2</v>
      </c>
      <c r="E664" s="8">
        <v>-2.5000000000000001E-2</v>
      </c>
    </row>
    <row r="665" spans="1:5" x14ac:dyDescent="0.25">
      <c r="A665" s="6"/>
      <c r="B665" s="7">
        <v>2011</v>
      </c>
      <c r="C665" s="7">
        <v>2.8216158453175395E-2</v>
      </c>
      <c r="D665" s="7">
        <v>2.5000000000000001E-2</v>
      </c>
      <c r="E665" s="8">
        <v>-2.5000000000000001E-2</v>
      </c>
    </row>
    <row r="666" spans="1:5" x14ac:dyDescent="0.25">
      <c r="A666" s="6"/>
      <c r="B666" s="7">
        <v>2012</v>
      </c>
      <c r="C666" s="7">
        <v>3.2477158870846401E-2</v>
      </c>
      <c r="D666" s="7">
        <v>2.5000000000000001E-2</v>
      </c>
      <c r="E666" s="8">
        <v>-2.5000000000000001E-2</v>
      </c>
    </row>
    <row r="667" spans="1:5" x14ac:dyDescent="0.25">
      <c r="A667" s="6"/>
      <c r="B667" s="7">
        <v>2013</v>
      </c>
      <c r="C667" s="7">
        <v>4.2670607978056593E-2</v>
      </c>
      <c r="D667" s="7">
        <v>2.5000000000000001E-2</v>
      </c>
      <c r="E667" s="8">
        <v>-2.5000000000000001E-2</v>
      </c>
    </row>
    <row r="668" spans="1:5" ht="15.75" thickBot="1" x14ac:dyDescent="0.3">
      <c r="A668" s="9"/>
      <c r="B668" s="10">
        <v>2014</v>
      </c>
      <c r="C668" s="10">
        <v>7.9449738641066428E-2</v>
      </c>
      <c r="D668" s="10">
        <v>2.5000000000000001E-2</v>
      </c>
      <c r="E668" s="11">
        <v>-2.5000000000000001E-2</v>
      </c>
    </row>
    <row r="671" spans="1:5" ht="15.75" thickBot="1" x14ac:dyDescent="0.3"/>
    <row r="672" spans="1:5" x14ac:dyDescent="0.25">
      <c r="A672" s="28">
        <v>29</v>
      </c>
      <c r="B672" s="35" t="s">
        <v>41</v>
      </c>
      <c r="C672" s="38" t="s">
        <v>322</v>
      </c>
      <c r="D672" s="35" t="s">
        <v>320</v>
      </c>
      <c r="E672" s="36" t="s">
        <v>321</v>
      </c>
    </row>
    <row r="673" spans="1:5" x14ac:dyDescent="0.25">
      <c r="A673" s="6"/>
      <c r="B673" s="7">
        <v>1995</v>
      </c>
      <c r="C673" s="7">
        <v>4.1849332369068941</v>
      </c>
      <c r="D673" s="7">
        <v>2.5000000000000001E-2</v>
      </c>
      <c r="E673" s="8">
        <v>-2.5000000000000001E-2</v>
      </c>
    </row>
    <row r="674" spans="1:5" x14ac:dyDescent="0.25">
      <c r="A674" s="6"/>
      <c r="B674" s="7">
        <v>1996</v>
      </c>
      <c r="C674" s="7">
        <v>3.7520398696331654</v>
      </c>
      <c r="D674" s="7">
        <v>2.5000000000000001E-2</v>
      </c>
      <c r="E674" s="8">
        <v>-2.5000000000000001E-2</v>
      </c>
    </row>
    <row r="675" spans="1:5" x14ac:dyDescent="0.25">
      <c r="A675" s="6"/>
      <c r="B675" s="7">
        <v>1997</v>
      </c>
      <c r="C675" s="7">
        <v>4.4943365306769341</v>
      </c>
      <c r="D675" s="7">
        <v>2.5000000000000001E-2</v>
      </c>
      <c r="E675" s="8">
        <v>-2.5000000000000001E-2</v>
      </c>
    </row>
    <row r="676" spans="1:5" x14ac:dyDescent="0.25">
      <c r="A676" s="6"/>
      <c r="B676" s="7">
        <v>1998</v>
      </c>
      <c r="C676" s="7">
        <v>3.9549816041481751</v>
      </c>
      <c r="D676" s="7">
        <v>2.5000000000000001E-2</v>
      </c>
      <c r="E676" s="8">
        <v>-2.5000000000000001E-2</v>
      </c>
    </row>
    <row r="677" spans="1:5" x14ac:dyDescent="0.25">
      <c r="A677" s="6"/>
      <c r="B677" s="7">
        <v>1999</v>
      </c>
      <c r="C677" s="7">
        <v>3.5598300875774016</v>
      </c>
      <c r="D677" s="7">
        <v>2.5000000000000001E-2</v>
      </c>
      <c r="E677" s="8">
        <v>-2.5000000000000001E-2</v>
      </c>
    </row>
    <row r="678" spans="1:5" x14ac:dyDescent="0.25">
      <c r="A678" s="6"/>
      <c r="B678" s="7">
        <v>2000</v>
      </c>
      <c r="C678" s="7">
        <v>3.0726022344565238</v>
      </c>
      <c r="D678" s="7">
        <v>2.5000000000000001E-2</v>
      </c>
      <c r="E678" s="8">
        <v>-2.5000000000000001E-2</v>
      </c>
    </row>
    <row r="679" spans="1:5" x14ac:dyDescent="0.25">
      <c r="A679" s="6"/>
      <c r="B679" s="7">
        <v>2001</v>
      </c>
      <c r="C679" s="7">
        <v>2.2652687133660669</v>
      </c>
      <c r="D679" s="7">
        <v>2.5000000000000001E-2</v>
      </c>
      <c r="E679" s="8">
        <v>-2.5000000000000001E-2</v>
      </c>
    </row>
    <row r="680" spans="1:5" x14ac:dyDescent="0.25">
      <c r="A680" s="6"/>
      <c r="B680" s="7">
        <v>2002</v>
      </c>
      <c r="C680" s="7">
        <v>2.4804467809229043</v>
      </c>
      <c r="D680" s="7">
        <v>2.5000000000000001E-2</v>
      </c>
      <c r="E680" s="8">
        <v>-2.5000000000000001E-2</v>
      </c>
    </row>
    <row r="681" spans="1:5" x14ac:dyDescent="0.25">
      <c r="A681" s="6"/>
      <c r="B681" s="7">
        <v>2003</v>
      </c>
      <c r="C681" s="7">
        <v>2.3773073111457039</v>
      </c>
      <c r="D681" s="7">
        <v>2.5000000000000001E-2</v>
      </c>
      <c r="E681" s="8">
        <v>-2.5000000000000001E-2</v>
      </c>
    </row>
    <row r="682" spans="1:5" x14ac:dyDescent="0.25">
      <c r="A682" s="6"/>
      <c r="B682" s="7">
        <v>2004</v>
      </c>
      <c r="C682" s="7">
        <v>2.6102496124041861</v>
      </c>
      <c r="D682" s="7">
        <v>2.5000000000000001E-2</v>
      </c>
      <c r="E682" s="8">
        <v>-2.5000000000000001E-2</v>
      </c>
    </row>
    <row r="683" spans="1:5" x14ac:dyDescent="0.25">
      <c r="A683" s="6"/>
      <c r="B683" s="7">
        <v>2005</v>
      </c>
      <c r="C683" s="7">
        <v>2.8435542043491258</v>
      </c>
      <c r="D683" s="7">
        <v>2.5000000000000001E-2</v>
      </c>
      <c r="E683" s="8">
        <v>-2.5000000000000001E-2</v>
      </c>
    </row>
    <row r="684" spans="1:5" x14ac:dyDescent="0.25">
      <c r="A684" s="6"/>
      <c r="B684" s="7">
        <v>2006</v>
      </c>
      <c r="C684" s="7">
        <v>2.5636221207444092</v>
      </c>
      <c r="D684" s="7">
        <v>2.5000000000000001E-2</v>
      </c>
      <c r="E684" s="8">
        <v>-2.5000000000000001E-2</v>
      </c>
    </row>
    <row r="685" spans="1:5" x14ac:dyDescent="0.25">
      <c r="A685" s="6"/>
      <c r="B685" s="7">
        <v>2007</v>
      </c>
      <c r="C685" s="7">
        <v>2.1177441455711352</v>
      </c>
      <c r="D685" s="7">
        <v>2.5000000000000001E-2</v>
      </c>
      <c r="E685" s="8">
        <v>-2.5000000000000001E-2</v>
      </c>
    </row>
    <row r="686" spans="1:5" x14ac:dyDescent="0.25">
      <c r="A686" s="6"/>
      <c r="B686" s="7">
        <v>2008</v>
      </c>
      <c r="C686" s="7">
        <v>2.1007216950670631</v>
      </c>
      <c r="D686" s="7">
        <v>2.5000000000000001E-2</v>
      </c>
      <c r="E686" s="8">
        <v>-2.5000000000000001E-2</v>
      </c>
    </row>
    <row r="687" spans="1:5" x14ac:dyDescent="0.25">
      <c r="A687" s="6"/>
      <c r="B687" s="7">
        <v>2009</v>
      </c>
      <c r="C687" s="7">
        <v>1.9294104675776904</v>
      </c>
      <c r="D687" s="7">
        <v>2.5000000000000001E-2</v>
      </c>
      <c r="E687" s="8">
        <v>-2.5000000000000001E-2</v>
      </c>
    </row>
    <row r="688" spans="1:5" x14ac:dyDescent="0.25">
      <c r="A688" s="6"/>
      <c r="B688" s="7">
        <v>2010</v>
      </c>
      <c r="C688" s="7">
        <v>2.1530711835658725</v>
      </c>
      <c r="D688" s="7">
        <v>2.5000000000000001E-2</v>
      </c>
      <c r="E688" s="8">
        <v>-2.5000000000000001E-2</v>
      </c>
    </row>
    <row r="689" spans="1:5" x14ac:dyDescent="0.25">
      <c r="A689" s="6"/>
      <c r="B689" s="7">
        <v>2011</v>
      </c>
      <c r="C689" s="7">
        <v>2.0642486682054204</v>
      </c>
      <c r="D689" s="7">
        <v>2.5000000000000001E-2</v>
      </c>
      <c r="E689" s="8">
        <v>-2.5000000000000001E-2</v>
      </c>
    </row>
    <row r="690" spans="1:5" x14ac:dyDescent="0.25">
      <c r="A690" s="6"/>
      <c r="B690" s="7">
        <v>2012</v>
      </c>
      <c r="C690" s="7">
        <v>1.0747796821608193</v>
      </c>
      <c r="D690" s="7">
        <v>2.5000000000000001E-2</v>
      </c>
      <c r="E690" s="8">
        <v>-2.5000000000000001E-2</v>
      </c>
    </row>
    <row r="691" spans="1:5" x14ac:dyDescent="0.25">
      <c r="A691" s="6"/>
      <c r="B691" s="7">
        <v>2013</v>
      </c>
      <c r="C691" s="7">
        <v>0.99083678975161293</v>
      </c>
      <c r="D691" s="7">
        <v>2.5000000000000001E-2</v>
      </c>
      <c r="E691" s="8">
        <v>-2.5000000000000001E-2</v>
      </c>
    </row>
    <row r="692" spans="1:5" ht="15.75" thickBot="1" x14ac:dyDescent="0.3">
      <c r="A692" s="9"/>
      <c r="B692" s="10">
        <v>2014</v>
      </c>
      <c r="C692" s="10">
        <v>1.3879052360991451</v>
      </c>
      <c r="D692" s="10">
        <v>2.5000000000000001E-2</v>
      </c>
      <c r="E692" s="11">
        <v>-2.5000000000000001E-2</v>
      </c>
    </row>
    <row r="695" spans="1:5" ht="15.75" thickBot="1" x14ac:dyDescent="0.3"/>
    <row r="696" spans="1:5" x14ac:dyDescent="0.25">
      <c r="A696" s="28" t="s">
        <v>353</v>
      </c>
      <c r="B696" s="35" t="s">
        <v>41</v>
      </c>
      <c r="C696" s="38" t="s">
        <v>64</v>
      </c>
      <c r="D696" s="35" t="s">
        <v>320</v>
      </c>
      <c r="E696" s="36" t="s">
        <v>321</v>
      </c>
    </row>
    <row r="697" spans="1:5" x14ac:dyDescent="0.25">
      <c r="A697" s="6"/>
      <c r="B697" s="7">
        <v>1995</v>
      </c>
      <c r="C697" s="7">
        <v>1.2519644715346522E-3</v>
      </c>
      <c r="D697" s="7">
        <v>2.5000000000000001E-2</v>
      </c>
      <c r="E697" s="8">
        <v>-2.5000000000000001E-2</v>
      </c>
    </row>
    <row r="698" spans="1:5" x14ac:dyDescent="0.25">
      <c r="A698" s="6"/>
      <c r="B698" s="7">
        <v>1996</v>
      </c>
      <c r="C698" s="7">
        <v>0</v>
      </c>
      <c r="D698" s="7">
        <v>2.5000000000000001E-2</v>
      </c>
      <c r="E698" s="8">
        <v>-2.5000000000000001E-2</v>
      </c>
    </row>
    <row r="699" spans="1:5" x14ac:dyDescent="0.25">
      <c r="A699" s="6"/>
      <c r="B699" s="7">
        <v>1997</v>
      </c>
      <c r="C699" s="7">
        <v>0</v>
      </c>
      <c r="D699" s="7">
        <v>2.5000000000000001E-2</v>
      </c>
      <c r="E699" s="8">
        <v>-2.5000000000000001E-2</v>
      </c>
    </row>
    <row r="700" spans="1:5" x14ac:dyDescent="0.25">
      <c r="A700" s="6"/>
      <c r="B700" s="7">
        <v>1998</v>
      </c>
      <c r="C700" s="7">
        <v>0</v>
      </c>
      <c r="D700" s="7">
        <v>2.5000000000000001E-2</v>
      </c>
      <c r="E700" s="8">
        <v>-2.5000000000000001E-2</v>
      </c>
    </row>
    <row r="701" spans="1:5" x14ac:dyDescent="0.25">
      <c r="A701" s="6"/>
      <c r="B701" s="7">
        <v>1999</v>
      </c>
      <c r="C701" s="7">
        <v>0</v>
      </c>
      <c r="D701" s="7">
        <v>2.5000000000000001E-2</v>
      </c>
      <c r="E701" s="8">
        <v>-2.5000000000000001E-2</v>
      </c>
    </row>
    <row r="702" spans="1:5" x14ac:dyDescent="0.25">
      <c r="A702" s="6"/>
      <c r="B702" s="7">
        <v>2000</v>
      </c>
      <c r="C702" s="7">
        <v>2.4644657609209741E-3</v>
      </c>
      <c r="D702" s="7">
        <v>2.5000000000000001E-2</v>
      </c>
      <c r="E702" s="8">
        <v>-2.5000000000000001E-2</v>
      </c>
    </row>
    <row r="703" spans="1:5" x14ac:dyDescent="0.25">
      <c r="A703" s="6"/>
      <c r="B703" s="7">
        <v>2001</v>
      </c>
      <c r="C703" s="7">
        <v>0</v>
      </c>
      <c r="D703" s="7">
        <v>2.5000000000000001E-2</v>
      </c>
      <c r="E703" s="8">
        <v>-2.5000000000000001E-2</v>
      </c>
    </row>
    <row r="704" spans="1:5" x14ac:dyDescent="0.25">
      <c r="A704" s="6"/>
      <c r="B704" s="7">
        <v>2002</v>
      </c>
      <c r="C704" s="7">
        <v>0</v>
      </c>
      <c r="D704" s="7">
        <v>2.5000000000000001E-2</v>
      </c>
      <c r="E704" s="8">
        <v>-2.5000000000000001E-2</v>
      </c>
    </row>
    <row r="705" spans="1:5" x14ac:dyDescent="0.25">
      <c r="A705" s="6"/>
      <c r="B705" s="7">
        <v>2003</v>
      </c>
      <c r="C705" s="7">
        <v>0</v>
      </c>
      <c r="D705" s="7">
        <v>2.5000000000000001E-2</v>
      </c>
      <c r="E705" s="8">
        <v>-2.5000000000000001E-2</v>
      </c>
    </row>
    <row r="706" spans="1:5" x14ac:dyDescent="0.25">
      <c r="A706" s="6"/>
      <c r="B706" s="7">
        <v>2004</v>
      </c>
      <c r="C706" s="7">
        <v>0</v>
      </c>
      <c r="D706" s="7">
        <v>2.5000000000000001E-2</v>
      </c>
      <c r="E706" s="8">
        <v>-2.5000000000000001E-2</v>
      </c>
    </row>
    <row r="707" spans="1:5" x14ac:dyDescent="0.25">
      <c r="A707" s="6"/>
      <c r="B707" s="7">
        <v>2005</v>
      </c>
      <c r="C707" s="7">
        <v>6.1495154317095487E-3</v>
      </c>
      <c r="D707" s="7">
        <v>2.5000000000000001E-2</v>
      </c>
      <c r="E707" s="8">
        <v>-2.5000000000000001E-2</v>
      </c>
    </row>
    <row r="708" spans="1:5" x14ac:dyDescent="0.25">
      <c r="A708" s="6"/>
      <c r="B708" s="7">
        <v>2006</v>
      </c>
      <c r="C708" s="7">
        <v>-1.3503384140595499E-2</v>
      </c>
      <c r="D708" s="7">
        <v>2.5000000000000001E-2</v>
      </c>
      <c r="E708" s="8">
        <v>-2.5000000000000001E-2</v>
      </c>
    </row>
    <row r="709" spans="1:5" x14ac:dyDescent="0.25">
      <c r="A709" s="6"/>
      <c r="B709" s="7">
        <v>2007</v>
      </c>
      <c r="C709" s="7">
        <v>-3.8794084371842043E-2</v>
      </c>
      <c r="D709" s="7">
        <v>2.5000000000000001E-2</v>
      </c>
      <c r="E709" s="8">
        <v>-2.5000000000000001E-2</v>
      </c>
    </row>
    <row r="710" spans="1:5" x14ac:dyDescent="0.25">
      <c r="A710" s="6"/>
      <c r="B710" s="7">
        <v>2008</v>
      </c>
      <c r="C710" s="7">
        <v>-2.0344396882215226E-3</v>
      </c>
      <c r="D710" s="7">
        <v>2.5000000000000001E-2</v>
      </c>
      <c r="E710" s="8">
        <v>-2.5000000000000001E-2</v>
      </c>
    </row>
    <row r="711" spans="1:5" x14ac:dyDescent="0.25">
      <c r="A711" s="6"/>
      <c r="B711" s="7">
        <v>2009</v>
      </c>
      <c r="C711" s="7">
        <v>1.6047081197438102E-3</v>
      </c>
      <c r="D711" s="7">
        <v>2.5000000000000001E-2</v>
      </c>
      <c r="E711" s="8">
        <v>-2.5000000000000001E-2</v>
      </c>
    </row>
    <row r="712" spans="1:5" x14ac:dyDescent="0.25">
      <c r="A712" s="6"/>
      <c r="B712" s="7">
        <v>2010</v>
      </c>
      <c r="C712" s="7">
        <v>-2.7208761863354402E-3</v>
      </c>
      <c r="D712" s="7">
        <v>2.5000000000000001E-2</v>
      </c>
      <c r="E712" s="8">
        <v>-2.5000000000000001E-2</v>
      </c>
    </row>
    <row r="713" spans="1:5" x14ac:dyDescent="0.25">
      <c r="A713" s="6"/>
      <c r="B713" s="7">
        <v>2011</v>
      </c>
      <c r="C713" s="7">
        <v>-1.2633345747466964E-2</v>
      </c>
      <c r="D713" s="7">
        <v>2.5000000000000001E-2</v>
      </c>
      <c r="E713" s="8">
        <v>-2.5000000000000001E-2</v>
      </c>
    </row>
    <row r="714" spans="1:5" x14ac:dyDescent="0.25">
      <c r="A714" s="6"/>
      <c r="B714" s="7">
        <v>2012</v>
      </c>
      <c r="C714" s="7">
        <v>1.2631415074950483E-3</v>
      </c>
      <c r="D714" s="7">
        <v>2.5000000000000001E-2</v>
      </c>
      <c r="E714" s="8">
        <v>-2.5000000000000001E-2</v>
      </c>
    </row>
    <row r="715" spans="1:5" x14ac:dyDescent="0.25">
      <c r="A715" s="6"/>
      <c r="B715" s="7">
        <v>2013</v>
      </c>
      <c r="C715" s="7">
        <v>4.3538622156109059E-3</v>
      </c>
      <c r="D715" s="7">
        <v>2.5000000000000001E-2</v>
      </c>
      <c r="E715" s="8">
        <v>-2.5000000000000001E-2</v>
      </c>
    </row>
    <row r="716" spans="1:5" ht="15.75" thickBot="1" x14ac:dyDescent="0.3">
      <c r="A716" s="9"/>
      <c r="B716" s="10">
        <v>2014</v>
      </c>
      <c r="C716" s="10">
        <v>2.1673688277862656E-2</v>
      </c>
      <c r="D716" s="10">
        <v>2.5000000000000001E-2</v>
      </c>
      <c r="E716" s="11">
        <v>-2.5000000000000001E-2</v>
      </c>
    </row>
    <row r="719" spans="1:5" ht="15.75" thickBot="1" x14ac:dyDescent="0.3"/>
    <row r="720" spans="1:5" x14ac:dyDescent="0.25">
      <c r="A720" s="28" t="s">
        <v>355</v>
      </c>
      <c r="B720" s="38" t="s">
        <v>41</v>
      </c>
      <c r="C720" s="38" t="s">
        <v>354</v>
      </c>
      <c r="D720" s="35" t="s">
        <v>320</v>
      </c>
      <c r="E720" s="36" t="s">
        <v>321</v>
      </c>
    </row>
    <row r="721" spans="1:5" x14ac:dyDescent="0.25">
      <c r="A721" s="6"/>
      <c r="B721" s="7">
        <v>1995</v>
      </c>
      <c r="C721" s="7">
        <v>1.4602708618457128E-2</v>
      </c>
      <c r="D721" s="7">
        <v>2.5000000000000001E-2</v>
      </c>
      <c r="E721" s="8">
        <v>-2.5000000000000001E-2</v>
      </c>
    </row>
    <row r="722" spans="1:5" x14ac:dyDescent="0.25">
      <c r="A722" s="6"/>
      <c r="B722" s="7">
        <v>1996</v>
      </c>
      <c r="C722" s="7">
        <v>1.1231871003187842E-2</v>
      </c>
      <c r="D722" s="7">
        <v>2.5000000000000001E-2</v>
      </c>
      <c r="E722" s="8">
        <v>-2.5000000000000001E-2</v>
      </c>
    </row>
    <row r="723" spans="1:5" x14ac:dyDescent="0.25">
      <c r="A723" s="6"/>
      <c r="B723" s="7">
        <v>1997</v>
      </c>
      <c r="C723" s="7">
        <v>7.8927803179466242E-3</v>
      </c>
      <c r="D723" s="7">
        <v>2.5000000000000001E-2</v>
      </c>
      <c r="E723" s="8">
        <v>-2.5000000000000001E-2</v>
      </c>
    </row>
    <row r="724" spans="1:5" x14ac:dyDescent="0.25">
      <c r="A724" s="6"/>
      <c r="B724" s="7">
        <v>1998</v>
      </c>
      <c r="C724" s="7">
        <v>3.9518600002143743E-3</v>
      </c>
      <c r="D724" s="7">
        <v>2.5000000000000001E-2</v>
      </c>
      <c r="E724" s="8">
        <v>-2.5000000000000001E-2</v>
      </c>
    </row>
    <row r="725" spans="1:5" x14ac:dyDescent="0.25">
      <c r="A725" s="6"/>
      <c r="B725" s="7">
        <v>1999</v>
      </c>
      <c r="C725" s="7">
        <v>1.1073102449172399E-3</v>
      </c>
      <c r="D725" s="7">
        <v>2.5000000000000001E-2</v>
      </c>
      <c r="E725" s="8">
        <v>-2.5000000000000001E-2</v>
      </c>
    </row>
    <row r="726" spans="1:5" x14ac:dyDescent="0.25">
      <c r="A726" s="6"/>
      <c r="B726" s="7">
        <v>2000</v>
      </c>
      <c r="C726" s="7">
        <v>-2.3837852680937607E-4</v>
      </c>
      <c r="D726" s="7">
        <v>2.5000000000000001E-2</v>
      </c>
      <c r="E726" s="8">
        <v>-2.5000000000000001E-2</v>
      </c>
    </row>
    <row r="727" spans="1:5" x14ac:dyDescent="0.25">
      <c r="A727" s="6"/>
      <c r="B727" s="7">
        <v>2001</v>
      </c>
      <c r="C727" s="7">
        <v>-7.5262645582501743E-4</v>
      </c>
      <c r="D727" s="7">
        <v>2.5000000000000001E-2</v>
      </c>
      <c r="E727" s="8">
        <v>-2.5000000000000001E-2</v>
      </c>
    </row>
    <row r="728" spans="1:5" x14ac:dyDescent="0.25">
      <c r="A728" s="6"/>
      <c r="B728" s="7">
        <v>2002</v>
      </c>
      <c r="C728" s="7">
        <v>-9.0266689990339897E-4</v>
      </c>
      <c r="D728" s="7">
        <v>2.5000000000000001E-2</v>
      </c>
      <c r="E728" s="8">
        <v>-2.5000000000000001E-2</v>
      </c>
    </row>
    <row r="729" spans="1:5" x14ac:dyDescent="0.25">
      <c r="A729" s="6"/>
      <c r="B729" s="7">
        <v>2003</v>
      </c>
      <c r="C729" s="7">
        <v>-1.2604692906276441E-3</v>
      </c>
      <c r="D729" s="7">
        <v>2.5000000000000001E-2</v>
      </c>
      <c r="E729" s="8">
        <v>-2.5000000000000001E-2</v>
      </c>
    </row>
    <row r="730" spans="1:5" x14ac:dyDescent="0.25">
      <c r="A730" s="6"/>
      <c r="B730" s="7">
        <v>2004</v>
      </c>
      <c r="C730" s="7">
        <v>-5.8376752269648669E-4</v>
      </c>
      <c r="D730" s="7">
        <v>2.5000000000000001E-2</v>
      </c>
      <c r="E730" s="8">
        <v>-2.5000000000000001E-2</v>
      </c>
    </row>
    <row r="731" spans="1:5" x14ac:dyDescent="0.25">
      <c r="A731" s="6"/>
      <c r="B731" s="7">
        <v>2005</v>
      </c>
      <c r="C731" s="7">
        <v>7.4613027290645382E-5</v>
      </c>
      <c r="D731" s="7">
        <v>2.5000000000000001E-2</v>
      </c>
      <c r="E731" s="8">
        <v>-2.5000000000000001E-2</v>
      </c>
    </row>
    <row r="732" spans="1:5" x14ac:dyDescent="0.25">
      <c r="A732" s="6"/>
      <c r="B732" s="7">
        <v>2006</v>
      </c>
      <c r="C732" s="7">
        <v>-9.6465878796212238E-4</v>
      </c>
      <c r="D732" s="7">
        <v>2.5000000000000001E-2</v>
      </c>
      <c r="E732" s="8">
        <v>-2.5000000000000001E-2</v>
      </c>
    </row>
    <row r="733" spans="1:5" x14ac:dyDescent="0.25">
      <c r="A733" s="6"/>
      <c r="B733" s="7">
        <v>2007</v>
      </c>
      <c r="C733" s="7">
        <v>-1.4187860020739864E-3</v>
      </c>
      <c r="D733" s="7">
        <v>2.5000000000000001E-2</v>
      </c>
      <c r="E733" s="8">
        <v>-2.5000000000000001E-2</v>
      </c>
    </row>
    <row r="734" spans="1:5" x14ac:dyDescent="0.25">
      <c r="A734" s="6"/>
      <c r="B734" s="7">
        <v>2008</v>
      </c>
      <c r="C734" s="7">
        <v>-2.0038983392498739E-3</v>
      </c>
      <c r="D734" s="7">
        <v>2.5000000000000001E-2</v>
      </c>
      <c r="E734" s="8">
        <v>-2.5000000000000001E-2</v>
      </c>
    </row>
    <row r="735" spans="1:5" x14ac:dyDescent="0.25">
      <c r="A735" s="6"/>
      <c r="B735" s="7">
        <v>2009</v>
      </c>
      <c r="C735" s="7">
        <v>-2.3244043719279598E-3</v>
      </c>
      <c r="D735" s="7">
        <v>2.5000000000000001E-2</v>
      </c>
      <c r="E735" s="8">
        <v>-2.5000000000000001E-2</v>
      </c>
    </row>
    <row r="736" spans="1:5" x14ac:dyDescent="0.25">
      <c r="A736" s="6"/>
      <c r="B736" s="7">
        <v>2010</v>
      </c>
      <c r="C736" s="7">
        <v>-1.5580934570750531E-3</v>
      </c>
      <c r="D736" s="7">
        <v>2.5000000000000001E-2</v>
      </c>
      <c r="E736" s="8">
        <v>-2.5000000000000001E-2</v>
      </c>
    </row>
    <row r="737" spans="1:5" x14ac:dyDescent="0.25">
      <c r="A737" s="6"/>
      <c r="B737" s="7">
        <v>2011</v>
      </c>
      <c r="C737" s="7">
        <v>-1.5508755417343774E-3</v>
      </c>
      <c r="D737" s="7">
        <v>2.5000000000000001E-2</v>
      </c>
      <c r="E737" s="8">
        <v>-2.5000000000000001E-2</v>
      </c>
    </row>
    <row r="738" spans="1:5" x14ac:dyDescent="0.25">
      <c r="A738" s="6"/>
      <c r="B738" s="7">
        <v>2012</v>
      </c>
      <c r="C738" s="7">
        <v>-8.5375905893172836E-3</v>
      </c>
      <c r="D738" s="7">
        <v>2.5000000000000001E-2</v>
      </c>
      <c r="E738" s="8">
        <v>-2.5000000000000001E-2</v>
      </c>
    </row>
    <row r="739" spans="1:5" x14ac:dyDescent="0.25">
      <c r="A739" s="6"/>
      <c r="B739" s="7">
        <v>2013</v>
      </c>
      <c r="C739" s="7">
        <v>-1.1010574534666095E-2</v>
      </c>
      <c r="D739" s="7">
        <v>2.5000000000000001E-2</v>
      </c>
      <c r="E739" s="8">
        <v>-2.5000000000000001E-2</v>
      </c>
    </row>
    <row r="740" spans="1:5" ht="15.75" thickBot="1" x14ac:dyDescent="0.3">
      <c r="A740" s="9"/>
      <c r="B740" s="10">
        <v>2014</v>
      </c>
      <c r="C740" s="10">
        <v>-4.8471268341054256E-3</v>
      </c>
      <c r="D740" s="10">
        <v>2.5000000000000001E-2</v>
      </c>
      <c r="E740" s="11">
        <v>-2.5000000000000001E-2</v>
      </c>
    </row>
    <row r="743" spans="1:5" ht="15.75" thickBot="1" x14ac:dyDescent="0.3"/>
    <row r="744" spans="1:5" x14ac:dyDescent="0.25">
      <c r="A744" s="28" t="s">
        <v>356</v>
      </c>
      <c r="B744" s="35" t="s">
        <v>41</v>
      </c>
      <c r="C744" s="35" t="s">
        <v>26</v>
      </c>
      <c r="D744" s="35" t="s">
        <v>320</v>
      </c>
      <c r="E744" s="36" t="s">
        <v>321</v>
      </c>
    </row>
    <row r="745" spans="1:5" x14ac:dyDescent="0.25">
      <c r="A745" s="6"/>
      <c r="B745" s="7">
        <v>1995</v>
      </c>
      <c r="C745" s="7">
        <v>0</v>
      </c>
      <c r="D745" s="7">
        <v>2.5000000000000001E-2</v>
      </c>
      <c r="E745" s="8">
        <v>-2.5000000000000001E-2</v>
      </c>
    </row>
    <row r="746" spans="1:5" x14ac:dyDescent="0.25">
      <c r="A746" s="6"/>
      <c r="B746" s="7">
        <v>1996</v>
      </c>
      <c r="C746" s="7">
        <v>-2.6439902305021609E-5</v>
      </c>
      <c r="D746" s="7">
        <v>2.5000000000000001E-2</v>
      </c>
      <c r="E746" s="8">
        <v>-2.5000000000000001E-2</v>
      </c>
    </row>
    <row r="747" spans="1:5" x14ac:dyDescent="0.25">
      <c r="A747" s="6"/>
      <c r="B747" s="7">
        <v>1997</v>
      </c>
      <c r="C747" s="7">
        <v>-2.5069925718646289E-4</v>
      </c>
      <c r="D747" s="7">
        <v>2.5000000000000001E-2</v>
      </c>
      <c r="E747" s="8">
        <v>-2.5000000000000001E-2</v>
      </c>
    </row>
    <row r="748" spans="1:5" x14ac:dyDescent="0.25">
      <c r="A748" s="6"/>
      <c r="B748" s="7">
        <v>1998</v>
      </c>
      <c r="C748" s="7">
        <v>-1.2215640132626166E-5</v>
      </c>
      <c r="D748" s="7">
        <v>2.5000000000000001E-2</v>
      </c>
      <c r="E748" s="8">
        <v>-2.5000000000000001E-2</v>
      </c>
    </row>
    <row r="749" spans="1:5" x14ac:dyDescent="0.25">
      <c r="A749" s="6"/>
      <c r="B749" s="7">
        <v>1999</v>
      </c>
      <c r="C749" s="7">
        <v>-3.187282381224069E-5</v>
      </c>
      <c r="D749" s="7">
        <v>2.5000000000000001E-2</v>
      </c>
      <c r="E749" s="8">
        <v>-2.5000000000000001E-2</v>
      </c>
    </row>
    <row r="750" spans="1:5" x14ac:dyDescent="0.25">
      <c r="A750" s="6"/>
      <c r="B750" s="7">
        <v>2000</v>
      </c>
      <c r="C750" s="7">
        <v>0</v>
      </c>
      <c r="D750" s="7">
        <v>2.5000000000000001E-2</v>
      </c>
      <c r="E750" s="8">
        <v>-2.5000000000000001E-2</v>
      </c>
    </row>
    <row r="751" spans="1:5" x14ac:dyDescent="0.25">
      <c r="A751" s="6"/>
      <c r="B751" s="7">
        <v>2001</v>
      </c>
      <c r="C751" s="7">
        <v>-9.3037233481492262E-5</v>
      </c>
      <c r="D751" s="7">
        <v>2.5000000000000001E-2</v>
      </c>
      <c r="E751" s="8">
        <v>-2.5000000000000001E-2</v>
      </c>
    </row>
    <row r="752" spans="1:5" x14ac:dyDescent="0.25">
      <c r="A752" s="6"/>
      <c r="B752" s="7">
        <v>2002</v>
      </c>
      <c r="C752" s="7">
        <v>-1.1569264000878325E-5</v>
      </c>
      <c r="D752" s="7">
        <v>2.5000000000000001E-2</v>
      </c>
      <c r="E752" s="8">
        <v>-2.5000000000000001E-2</v>
      </c>
    </row>
    <row r="753" spans="1:5" x14ac:dyDescent="0.25">
      <c r="A753" s="6"/>
      <c r="B753" s="7">
        <v>2003</v>
      </c>
      <c r="C753" s="7">
        <v>-1.1468334623719926E-4</v>
      </c>
      <c r="D753" s="7">
        <v>2.5000000000000001E-2</v>
      </c>
      <c r="E753" s="8">
        <v>-2.5000000000000001E-2</v>
      </c>
    </row>
    <row r="754" spans="1:5" x14ac:dyDescent="0.25">
      <c r="A754" s="6"/>
      <c r="B754" s="7">
        <v>2004</v>
      </c>
      <c r="C754" s="7">
        <v>-1.2650009418153715E-4</v>
      </c>
      <c r="D754" s="7">
        <v>2.5000000000000001E-2</v>
      </c>
      <c r="E754" s="8">
        <v>-2.5000000000000001E-2</v>
      </c>
    </row>
    <row r="755" spans="1:5" x14ac:dyDescent="0.25">
      <c r="A755" s="6"/>
      <c r="B755" s="7">
        <v>2005</v>
      </c>
      <c r="C755" s="7">
        <v>-9.3487810832933152E-5</v>
      </c>
      <c r="D755" s="7">
        <v>2.5000000000000001E-2</v>
      </c>
      <c r="E755" s="8">
        <v>-2.5000000000000001E-2</v>
      </c>
    </row>
    <row r="756" spans="1:5" x14ac:dyDescent="0.25">
      <c r="A756" s="6"/>
      <c r="B756" s="7">
        <v>2006</v>
      </c>
      <c r="C756" s="7">
        <v>-4.8829239139910061E-4</v>
      </c>
      <c r="D756" s="7">
        <v>2.5000000000000001E-2</v>
      </c>
      <c r="E756" s="8">
        <v>-2.5000000000000001E-2</v>
      </c>
    </row>
    <row r="757" spans="1:5" x14ac:dyDescent="0.25">
      <c r="A757" s="6"/>
      <c r="B757" s="7">
        <v>2007</v>
      </c>
      <c r="C757" s="7">
        <v>-4.3961322164316497E-4</v>
      </c>
      <c r="D757" s="7">
        <v>2.5000000000000001E-2</v>
      </c>
      <c r="E757" s="8">
        <v>-2.5000000000000001E-2</v>
      </c>
    </row>
    <row r="758" spans="1:5" x14ac:dyDescent="0.25">
      <c r="A758" s="6"/>
      <c r="B758" s="7">
        <v>2008</v>
      </c>
      <c r="C758" s="7">
        <v>-6.0536129901178637E-4</v>
      </c>
      <c r="D758" s="7">
        <v>2.5000000000000001E-2</v>
      </c>
      <c r="E758" s="8">
        <v>-2.5000000000000001E-2</v>
      </c>
    </row>
    <row r="759" spans="1:5" x14ac:dyDescent="0.25">
      <c r="A759" s="6"/>
      <c r="B759" s="7">
        <v>2009</v>
      </c>
      <c r="C759" s="7">
        <v>-1.8636885199449958E-3</v>
      </c>
      <c r="D759" s="7">
        <v>2.5000000000000001E-2</v>
      </c>
      <c r="E759" s="8">
        <v>-2.5000000000000001E-2</v>
      </c>
    </row>
    <row r="760" spans="1:5" x14ac:dyDescent="0.25">
      <c r="A760" s="6"/>
      <c r="B760" s="7">
        <v>2010</v>
      </c>
      <c r="C760" s="7">
        <v>-4.0933126809135035E-3</v>
      </c>
      <c r="D760" s="7">
        <v>2.5000000000000001E-2</v>
      </c>
      <c r="E760" s="8">
        <v>-2.5000000000000001E-2</v>
      </c>
    </row>
    <row r="761" spans="1:5" x14ac:dyDescent="0.25">
      <c r="A761" s="6"/>
      <c r="B761" s="7">
        <v>2011</v>
      </c>
      <c r="C761" s="7">
        <v>-3.3659791854340438E-3</v>
      </c>
      <c r="D761" s="7">
        <v>2.5000000000000001E-2</v>
      </c>
      <c r="E761" s="8">
        <v>-2.5000000000000001E-2</v>
      </c>
    </row>
    <row r="762" spans="1:5" x14ac:dyDescent="0.25">
      <c r="A762" s="6"/>
      <c r="B762" s="7">
        <v>2012</v>
      </c>
      <c r="C762" s="7">
        <v>-7.7227996587459369E-3</v>
      </c>
      <c r="D762" s="7">
        <v>2.5000000000000001E-2</v>
      </c>
      <c r="E762" s="8">
        <v>-2.5000000000000001E-2</v>
      </c>
    </row>
    <row r="763" spans="1:5" x14ac:dyDescent="0.25">
      <c r="A763" s="6"/>
      <c r="B763" s="7">
        <v>2013</v>
      </c>
      <c r="C763" s="7">
        <v>-1.0331600700505936E-2</v>
      </c>
      <c r="D763" s="7">
        <v>2.5000000000000001E-2</v>
      </c>
      <c r="E763" s="8">
        <v>-2.5000000000000001E-2</v>
      </c>
    </row>
    <row r="764" spans="1:5" ht="15.75" thickBot="1" x14ac:dyDescent="0.3">
      <c r="A764" s="9"/>
      <c r="B764" s="10">
        <v>2014</v>
      </c>
      <c r="C764" s="10">
        <v>-1.145117260724284E-2</v>
      </c>
      <c r="D764" s="10">
        <v>2.5000000000000001E-2</v>
      </c>
      <c r="E764" s="11">
        <v>-2.5000000000000001E-2</v>
      </c>
    </row>
    <row r="767" spans="1:5" ht="15.75" thickBot="1" x14ac:dyDescent="0.3"/>
    <row r="768" spans="1:5" x14ac:dyDescent="0.25">
      <c r="A768" s="28" t="s">
        <v>357</v>
      </c>
      <c r="B768" s="35" t="s">
        <v>41</v>
      </c>
      <c r="C768" s="35" t="s">
        <v>431</v>
      </c>
      <c r="D768" s="35" t="s">
        <v>320</v>
      </c>
      <c r="E768" s="36" t="s">
        <v>321</v>
      </c>
    </row>
    <row r="769" spans="1:5" x14ac:dyDescent="0.25">
      <c r="A769" s="6"/>
      <c r="B769" s="7">
        <v>1995</v>
      </c>
      <c r="C769" s="7">
        <v>-2.2974873367377725E-2</v>
      </c>
      <c r="D769" s="7">
        <v>2.5000000000000001E-2</v>
      </c>
      <c r="E769" s="8">
        <v>-2.5000000000000001E-2</v>
      </c>
    </row>
    <row r="770" spans="1:5" x14ac:dyDescent="0.25">
      <c r="A770" s="6"/>
      <c r="B770" s="7">
        <v>1996</v>
      </c>
      <c r="C770" s="7">
        <v>-1.5482234136785691E-2</v>
      </c>
      <c r="D770" s="7">
        <v>2.5000000000000001E-2</v>
      </c>
      <c r="E770" s="8">
        <v>-2.5000000000000001E-2</v>
      </c>
    </row>
    <row r="771" spans="1:5" x14ac:dyDescent="0.25">
      <c r="A771" s="6"/>
      <c r="B771" s="7">
        <v>1997</v>
      </c>
      <c r="C771" s="7">
        <v>-1.4122528695770648E-2</v>
      </c>
      <c r="D771" s="7">
        <v>2.5000000000000001E-2</v>
      </c>
      <c r="E771" s="8">
        <v>-2.5000000000000001E-2</v>
      </c>
    </row>
    <row r="772" spans="1:5" x14ac:dyDescent="0.25">
      <c r="A772" s="6"/>
      <c r="B772" s="7">
        <v>1998</v>
      </c>
      <c r="C772" s="7">
        <v>-2.1550853747186006E-2</v>
      </c>
      <c r="D772" s="7">
        <v>2.5000000000000001E-2</v>
      </c>
      <c r="E772" s="8">
        <v>-2.5000000000000001E-2</v>
      </c>
    </row>
    <row r="773" spans="1:5" x14ac:dyDescent="0.25">
      <c r="A773" s="6"/>
      <c r="B773" s="7">
        <v>1999</v>
      </c>
      <c r="C773" s="7">
        <v>-2.4672611944816885E-2</v>
      </c>
      <c r="D773" s="7">
        <v>2.5000000000000001E-2</v>
      </c>
      <c r="E773" s="8">
        <v>-2.5000000000000001E-2</v>
      </c>
    </row>
    <row r="774" spans="1:5" x14ac:dyDescent="0.25">
      <c r="A774" s="6"/>
      <c r="B774" s="7">
        <v>2000</v>
      </c>
      <c r="C774" s="7">
        <v>-7.2940560921525332E-3</v>
      </c>
      <c r="D774" s="7">
        <v>2.5000000000000001E-2</v>
      </c>
      <c r="E774" s="8">
        <v>-2.5000000000000001E-2</v>
      </c>
    </row>
    <row r="775" spans="1:5" x14ac:dyDescent="0.25">
      <c r="A775" s="6"/>
      <c r="B775" s="7">
        <v>2001</v>
      </c>
      <c r="C775" s="7">
        <v>-9.7617242161205289E-3</v>
      </c>
      <c r="D775" s="7">
        <v>2.5000000000000001E-2</v>
      </c>
      <c r="E775" s="8">
        <v>-2.5000000000000001E-2</v>
      </c>
    </row>
    <row r="776" spans="1:5" x14ac:dyDescent="0.25">
      <c r="A776" s="6"/>
      <c r="B776" s="7">
        <v>2002</v>
      </c>
      <c r="C776" s="7">
        <v>-4.9634245799894854E-3</v>
      </c>
      <c r="D776" s="7">
        <v>2.5000000000000001E-2</v>
      </c>
      <c r="E776" s="8">
        <v>-2.5000000000000001E-2</v>
      </c>
    </row>
    <row r="777" spans="1:5" x14ac:dyDescent="0.25">
      <c r="A777" s="6"/>
      <c r="B777" s="7">
        <v>2003</v>
      </c>
      <c r="C777" s="7">
        <v>-8.0288878081085802E-3</v>
      </c>
      <c r="D777" s="7">
        <v>2.5000000000000001E-2</v>
      </c>
      <c r="E777" s="8">
        <v>-2.5000000000000001E-2</v>
      </c>
    </row>
    <row r="778" spans="1:5" x14ac:dyDescent="0.25">
      <c r="A778" s="6"/>
      <c r="B778" s="7">
        <v>2004</v>
      </c>
      <c r="C778" s="7">
        <v>9.9525701524074751E-4</v>
      </c>
      <c r="D778" s="7">
        <v>2.5000000000000001E-2</v>
      </c>
      <c r="E778" s="8">
        <v>-2.5000000000000001E-2</v>
      </c>
    </row>
    <row r="779" spans="1:5" x14ac:dyDescent="0.25">
      <c r="A779" s="6"/>
      <c r="B779" s="7">
        <v>2005</v>
      </c>
      <c r="C779" s="7">
        <v>-2.2320725076044627E-3</v>
      </c>
      <c r="D779" s="7">
        <v>2.5000000000000001E-2</v>
      </c>
      <c r="E779" s="8">
        <v>-2.5000000000000001E-2</v>
      </c>
    </row>
    <row r="780" spans="1:5" x14ac:dyDescent="0.25">
      <c r="A780" s="6"/>
      <c r="B780" s="7">
        <v>2006</v>
      </c>
      <c r="C780" s="7">
        <v>-9.8199376044189046E-3</v>
      </c>
      <c r="D780" s="7">
        <v>2.5000000000000001E-2</v>
      </c>
      <c r="E780" s="8">
        <v>-2.5000000000000001E-2</v>
      </c>
    </row>
    <row r="781" spans="1:5" x14ac:dyDescent="0.25">
      <c r="A781" s="6"/>
      <c r="B781" s="7">
        <v>2007</v>
      </c>
      <c r="C781" s="7">
        <v>-7.8503621727269678E-3</v>
      </c>
      <c r="D781" s="7">
        <v>2.5000000000000001E-2</v>
      </c>
      <c r="E781" s="8">
        <v>-2.5000000000000001E-2</v>
      </c>
    </row>
    <row r="782" spans="1:5" x14ac:dyDescent="0.25">
      <c r="A782" s="6"/>
      <c r="B782" s="7">
        <v>2008</v>
      </c>
      <c r="C782" s="7">
        <v>-1.5288444490876055E-2</v>
      </c>
      <c r="D782" s="7">
        <v>2.5000000000000001E-2</v>
      </c>
      <c r="E782" s="8">
        <v>-2.5000000000000001E-2</v>
      </c>
    </row>
    <row r="783" spans="1:5" x14ac:dyDescent="0.25">
      <c r="A783" s="6"/>
      <c r="B783" s="7">
        <v>2009</v>
      </c>
      <c r="C783" s="7">
        <v>-1.4463236901438649E-2</v>
      </c>
      <c r="D783" s="7">
        <v>2.5000000000000001E-2</v>
      </c>
      <c r="E783" s="8">
        <v>-2.5000000000000001E-2</v>
      </c>
    </row>
    <row r="784" spans="1:5" x14ac:dyDescent="0.25">
      <c r="A784" s="6"/>
      <c r="B784" s="7">
        <v>2010</v>
      </c>
      <c r="C784" s="7">
        <v>-1.4247167925689249E-2</v>
      </c>
      <c r="D784" s="7">
        <v>2.5000000000000001E-2</v>
      </c>
      <c r="E784" s="8">
        <v>-2.5000000000000001E-2</v>
      </c>
    </row>
    <row r="785" spans="1:5" x14ac:dyDescent="0.25">
      <c r="A785" s="6"/>
      <c r="B785" s="7">
        <v>2011</v>
      </c>
      <c r="C785" s="7">
        <v>-2.0046562763007595E-2</v>
      </c>
      <c r="D785" s="7">
        <v>2.5000000000000001E-2</v>
      </c>
      <c r="E785" s="8">
        <v>-2.5000000000000001E-2</v>
      </c>
    </row>
    <row r="786" spans="1:5" x14ac:dyDescent="0.25">
      <c r="A786" s="6"/>
      <c r="B786" s="7">
        <v>2012</v>
      </c>
      <c r="C786" s="7">
        <v>-2.1163240199957745E-2</v>
      </c>
      <c r="D786" s="7">
        <v>2.5000000000000001E-2</v>
      </c>
      <c r="E786" s="8">
        <v>-2.5000000000000001E-2</v>
      </c>
    </row>
    <row r="787" spans="1:5" x14ac:dyDescent="0.25">
      <c r="A787" s="6"/>
      <c r="B787" s="7">
        <v>2013</v>
      </c>
      <c r="C787" s="7">
        <v>-2.6059427203292879E-2</v>
      </c>
      <c r="D787" s="7">
        <v>2.5000000000000001E-2</v>
      </c>
      <c r="E787" s="8">
        <v>-2.5000000000000001E-2</v>
      </c>
    </row>
    <row r="788" spans="1:5" ht="15.75" thickBot="1" x14ac:dyDescent="0.3">
      <c r="A788" s="9"/>
      <c r="B788" s="10">
        <v>2014</v>
      </c>
      <c r="C788" s="10">
        <v>-2.3097141982620584E-2</v>
      </c>
      <c r="D788" s="10">
        <v>2.5000000000000001E-2</v>
      </c>
      <c r="E788" s="11">
        <v>-2.5000000000000001E-2</v>
      </c>
    </row>
    <row r="791" spans="1:5" ht="15.75" thickBot="1" x14ac:dyDescent="0.3"/>
    <row r="792" spans="1:5" ht="45" x14ac:dyDescent="0.25">
      <c r="A792" s="28" t="s">
        <v>358</v>
      </c>
      <c r="B792" s="35" t="s">
        <v>41</v>
      </c>
      <c r="C792" s="37" t="s">
        <v>432</v>
      </c>
      <c r="D792" s="35" t="s">
        <v>320</v>
      </c>
      <c r="E792" s="36" t="s">
        <v>321</v>
      </c>
    </row>
    <row r="793" spans="1:5" x14ac:dyDescent="0.25">
      <c r="A793" s="6"/>
      <c r="B793" s="7">
        <v>1995</v>
      </c>
      <c r="C793" s="7">
        <v>3.766789438318817E-3</v>
      </c>
      <c r="D793" s="7">
        <v>2.5000000000000001E-2</v>
      </c>
      <c r="E793" s="8">
        <v>-2.5000000000000001E-2</v>
      </c>
    </row>
    <row r="794" spans="1:5" x14ac:dyDescent="0.25">
      <c r="A794" s="6"/>
      <c r="B794" s="7">
        <v>1996</v>
      </c>
      <c r="C794" s="7">
        <v>-5.7081089630613363E-4</v>
      </c>
      <c r="D794" s="7">
        <v>2.5000000000000001E-2</v>
      </c>
      <c r="E794" s="8">
        <v>-2.5000000000000001E-2</v>
      </c>
    </row>
    <row r="795" spans="1:5" x14ac:dyDescent="0.25">
      <c r="A795" s="6"/>
      <c r="B795" s="7">
        <v>1997</v>
      </c>
      <c r="C795" s="7">
        <v>-1.6180361126205355E-3</v>
      </c>
      <c r="D795" s="7">
        <v>2.5000000000000001E-2</v>
      </c>
      <c r="E795" s="8">
        <v>-2.5000000000000001E-2</v>
      </c>
    </row>
    <row r="796" spans="1:5" x14ac:dyDescent="0.25">
      <c r="A796" s="6"/>
      <c r="B796" s="7">
        <v>1998</v>
      </c>
      <c r="C796" s="7">
        <v>-1.196116211023312E-3</v>
      </c>
      <c r="D796" s="7">
        <v>2.5000000000000001E-2</v>
      </c>
      <c r="E796" s="8">
        <v>-2.5000000000000001E-2</v>
      </c>
    </row>
    <row r="797" spans="1:5" x14ac:dyDescent="0.25">
      <c r="A797" s="6"/>
      <c r="B797" s="7">
        <v>1999</v>
      </c>
      <c r="C797" s="7">
        <v>-1.5922330985045515E-3</v>
      </c>
      <c r="D797" s="7">
        <v>2.5000000000000001E-2</v>
      </c>
      <c r="E797" s="8">
        <v>-2.5000000000000001E-2</v>
      </c>
    </row>
    <row r="798" spans="1:5" x14ac:dyDescent="0.25">
      <c r="A798" s="6"/>
      <c r="B798" s="7">
        <v>2000</v>
      </c>
      <c r="C798" s="7">
        <v>-9.345601073009539E-4</v>
      </c>
      <c r="D798" s="7">
        <v>2.5000000000000001E-2</v>
      </c>
      <c r="E798" s="8">
        <v>-2.5000000000000001E-2</v>
      </c>
    </row>
    <row r="799" spans="1:5" x14ac:dyDescent="0.25">
      <c r="A799" s="6"/>
      <c r="B799" s="7">
        <v>2001</v>
      </c>
      <c r="C799" s="7">
        <v>-3.5601635085863413E-3</v>
      </c>
      <c r="D799" s="7">
        <v>2.5000000000000001E-2</v>
      </c>
      <c r="E799" s="8">
        <v>-2.5000000000000001E-2</v>
      </c>
    </row>
    <row r="800" spans="1:5" x14ac:dyDescent="0.25">
      <c r="A800" s="6"/>
      <c r="B800" s="7">
        <v>2002</v>
      </c>
      <c r="C800" s="7">
        <v>-4.1120317405222004E-3</v>
      </c>
      <c r="D800" s="7">
        <v>2.5000000000000001E-2</v>
      </c>
      <c r="E800" s="8">
        <v>-2.5000000000000001E-2</v>
      </c>
    </row>
    <row r="801" spans="1:5" x14ac:dyDescent="0.25">
      <c r="A801" s="6"/>
      <c r="B801" s="7">
        <v>2003</v>
      </c>
      <c r="C801" s="7">
        <v>-8.556320754645453E-3</v>
      </c>
      <c r="D801" s="7">
        <v>2.5000000000000001E-2</v>
      </c>
      <c r="E801" s="8">
        <v>-2.5000000000000001E-2</v>
      </c>
    </row>
    <row r="802" spans="1:5" x14ac:dyDescent="0.25">
      <c r="A802" s="6"/>
      <c r="B802" s="7">
        <v>2004</v>
      </c>
      <c r="C802" s="7">
        <v>-5.3722891410994122E-3</v>
      </c>
      <c r="D802" s="7">
        <v>2.5000000000000001E-2</v>
      </c>
      <c r="E802" s="8">
        <v>-2.5000000000000001E-2</v>
      </c>
    </row>
    <row r="803" spans="1:5" x14ac:dyDescent="0.25">
      <c r="A803" s="6"/>
      <c r="B803" s="7">
        <v>2005</v>
      </c>
      <c r="C803" s="7">
        <v>-3.0953756163605317E-3</v>
      </c>
      <c r="D803" s="7">
        <v>2.5000000000000001E-2</v>
      </c>
      <c r="E803" s="8">
        <v>-2.5000000000000001E-2</v>
      </c>
    </row>
    <row r="804" spans="1:5" x14ac:dyDescent="0.25">
      <c r="A804" s="6"/>
      <c r="B804" s="7">
        <v>2006</v>
      </c>
      <c r="C804" s="7">
        <v>-2.8735630148054351E-3</v>
      </c>
      <c r="D804" s="7">
        <v>2.5000000000000001E-2</v>
      </c>
      <c r="E804" s="8">
        <v>-2.5000000000000001E-2</v>
      </c>
    </row>
    <row r="805" spans="1:5" x14ac:dyDescent="0.25">
      <c r="A805" s="6"/>
      <c r="B805" s="7">
        <v>2007</v>
      </c>
      <c r="C805" s="7">
        <v>-1.0881726633077167E-2</v>
      </c>
      <c r="D805" s="7">
        <v>2.5000000000000001E-2</v>
      </c>
      <c r="E805" s="8">
        <v>-2.5000000000000001E-2</v>
      </c>
    </row>
    <row r="806" spans="1:5" x14ac:dyDescent="0.25">
      <c r="A806" s="6"/>
      <c r="B806" s="7">
        <v>2008</v>
      </c>
      <c r="C806" s="7">
        <v>-1.636420252635987E-2</v>
      </c>
      <c r="D806" s="7">
        <v>2.5000000000000001E-2</v>
      </c>
      <c r="E806" s="8">
        <v>-2.5000000000000001E-2</v>
      </c>
    </row>
    <row r="807" spans="1:5" x14ac:dyDescent="0.25">
      <c r="A807" s="6"/>
      <c r="B807" s="7">
        <v>2009</v>
      </c>
      <c r="C807" s="7">
        <v>-1.6787203970820664E-2</v>
      </c>
      <c r="D807" s="7">
        <v>2.5000000000000001E-2</v>
      </c>
      <c r="E807" s="8">
        <v>-2.5000000000000001E-2</v>
      </c>
    </row>
    <row r="808" spans="1:5" x14ac:dyDescent="0.25">
      <c r="A808" s="6"/>
      <c r="B808" s="7">
        <v>2010</v>
      </c>
      <c r="C808" s="7">
        <v>-2.89436553171123E-2</v>
      </c>
      <c r="D808" s="7">
        <v>2.5000000000000001E-2</v>
      </c>
      <c r="E808" s="8">
        <v>-2.5000000000000001E-2</v>
      </c>
    </row>
    <row r="809" spans="1:5" x14ac:dyDescent="0.25">
      <c r="A809" s="6"/>
      <c r="B809" s="7">
        <v>2011</v>
      </c>
      <c r="C809" s="7">
        <v>-2.2311833284977094E-2</v>
      </c>
      <c r="D809" s="7">
        <v>2.5000000000000001E-2</v>
      </c>
      <c r="E809" s="8">
        <v>-2.5000000000000001E-2</v>
      </c>
    </row>
    <row r="810" spans="1:5" x14ac:dyDescent="0.25">
      <c r="A810" s="6"/>
      <c r="B810" s="7">
        <v>2012</v>
      </c>
      <c r="C810" s="7">
        <v>-5.2204476256267777E-2</v>
      </c>
      <c r="D810" s="7">
        <v>2.5000000000000001E-2</v>
      </c>
      <c r="E810" s="8">
        <v>-2.5000000000000001E-2</v>
      </c>
    </row>
    <row r="811" spans="1:5" x14ac:dyDescent="0.25">
      <c r="A811" s="6"/>
      <c r="B811" s="7">
        <v>2013</v>
      </c>
      <c r="C811" s="7">
        <v>-4.5099985121515473E-2</v>
      </c>
      <c r="D811" s="7">
        <v>2.5000000000000001E-2</v>
      </c>
      <c r="E811" s="8">
        <v>-2.5000000000000001E-2</v>
      </c>
    </row>
    <row r="812" spans="1:5" ht="15.75" thickBot="1" x14ac:dyDescent="0.3">
      <c r="A812" s="9"/>
      <c r="B812" s="10">
        <v>2014</v>
      </c>
      <c r="C812" s="10">
        <v>-3.5639763152685563E-2</v>
      </c>
      <c r="D812" s="10">
        <v>2.5000000000000001E-2</v>
      </c>
      <c r="E812" s="11">
        <v>-2.5000000000000001E-2</v>
      </c>
    </row>
    <row r="815" spans="1:5" ht="15.75" thickBot="1" x14ac:dyDescent="0.3"/>
    <row r="816" spans="1:5" x14ac:dyDescent="0.25">
      <c r="A816" s="28" t="s">
        <v>359</v>
      </c>
      <c r="B816" s="35" t="s">
        <v>41</v>
      </c>
      <c r="C816" s="35" t="s">
        <v>433</v>
      </c>
      <c r="D816" s="35" t="s">
        <v>320</v>
      </c>
      <c r="E816" s="36" t="s">
        <v>321</v>
      </c>
    </row>
    <row r="817" spans="1:5" x14ac:dyDescent="0.25">
      <c r="A817" s="6"/>
      <c r="B817" s="7">
        <v>1995</v>
      </c>
      <c r="C817" s="7">
        <v>0</v>
      </c>
      <c r="D817" s="7">
        <v>2.5000000000000001E-2</v>
      </c>
      <c r="E817" s="8">
        <v>-2.5000000000000001E-2</v>
      </c>
    </row>
    <row r="818" spans="1:5" x14ac:dyDescent="0.25">
      <c r="A818" s="6"/>
      <c r="B818" s="7">
        <v>1996</v>
      </c>
      <c r="C818" s="7">
        <v>0</v>
      </c>
      <c r="D818" s="7">
        <v>2.5000000000000001E-2</v>
      </c>
      <c r="E818" s="8">
        <v>-2.5000000000000001E-2</v>
      </c>
    </row>
    <row r="819" spans="1:5" x14ac:dyDescent="0.25">
      <c r="A819" s="6"/>
      <c r="B819" s="7">
        <v>1997</v>
      </c>
      <c r="C819" s="7">
        <v>0</v>
      </c>
      <c r="D819" s="7">
        <v>2.5000000000000001E-2</v>
      </c>
      <c r="E819" s="8">
        <v>-2.5000000000000001E-2</v>
      </c>
    </row>
    <row r="820" spans="1:5" x14ac:dyDescent="0.25">
      <c r="A820" s="6"/>
      <c r="B820" s="7">
        <v>1998</v>
      </c>
      <c r="C820" s="7">
        <v>-2.6829229537375252E-5</v>
      </c>
      <c r="D820" s="7">
        <v>2.5000000000000001E-2</v>
      </c>
      <c r="E820" s="8">
        <v>-2.5000000000000001E-2</v>
      </c>
    </row>
    <row r="821" spans="1:5" x14ac:dyDescent="0.25">
      <c r="A821" s="6"/>
      <c r="B821" s="7">
        <v>1999</v>
      </c>
      <c r="C821" s="7">
        <v>-1.5842770312765559E-4</v>
      </c>
      <c r="D821" s="7">
        <v>2.5000000000000001E-2</v>
      </c>
      <c r="E821" s="8">
        <v>-2.5000000000000001E-2</v>
      </c>
    </row>
    <row r="822" spans="1:5" x14ac:dyDescent="0.25">
      <c r="A822" s="6"/>
      <c r="B822" s="7">
        <v>2000</v>
      </c>
      <c r="C822" s="7">
        <v>-2.1925494865253448E-4</v>
      </c>
      <c r="D822" s="7">
        <v>2.5000000000000001E-2</v>
      </c>
      <c r="E822" s="8">
        <v>-2.5000000000000001E-2</v>
      </c>
    </row>
    <row r="823" spans="1:5" x14ac:dyDescent="0.25">
      <c r="A823" s="6"/>
      <c r="B823" s="7">
        <v>2001</v>
      </c>
      <c r="C823" s="7">
        <v>-4.0081225617098255E-4</v>
      </c>
      <c r="D823" s="7">
        <v>2.5000000000000001E-2</v>
      </c>
      <c r="E823" s="8">
        <v>-2.5000000000000001E-2</v>
      </c>
    </row>
    <row r="824" spans="1:5" x14ac:dyDescent="0.25">
      <c r="A824" s="6"/>
      <c r="B824" s="7">
        <v>2002</v>
      </c>
      <c r="C824" s="7">
        <v>-7.2729633296423355E-4</v>
      </c>
      <c r="D824" s="7">
        <v>2.5000000000000001E-2</v>
      </c>
      <c r="E824" s="8">
        <v>-2.5000000000000001E-2</v>
      </c>
    </row>
    <row r="825" spans="1:5" x14ac:dyDescent="0.25">
      <c r="A825" s="6"/>
      <c r="B825" s="7">
        <v>2003</v>
      </c>
      <c r="C825" s="7">
        <v>-1.3103622102981526E-3</v>
      </c>
      <c r="D825" s="7">
        <v>2.5000000000000001E-2</v>
      </c>
      <c r="E825" s="8">
        <v>-2.5000000000000001E-2</v>
      </c>
    </row>
    <row r="826" spans="1:5" x14ac:dyDescent="0.25">
      <c r="A826" s="6"/>
      <c r="B826" s="7">
        <v>2004</v>
      </c>
      <c r="C826" s="7">
        <v>-6.5805867380685959E-4</v>
      </c>
      <c r="D826" s="7">
        <v>2.5000000000000001E-2</v>
      </c>
      <c r="E826" s="8">
        <v>-2.5000000000000001E-2</v>
      </c>
    </row>
    <row r="827" spans="1:5" x14ac:dyDescent="0.25">
      <c r="A827" s="6"/>
      <c r="B827" s="7">
        <v>2005</v>
      </c>
      <c r="C827" s="7">
        <v>0</v>
      </c>
      <c r="D827" s="7">
        <v>2.5000000000000001E-2</v>
      </c>
      <c r="E827" s="8">
        <v>-2.5000000000000001E-2</v>
      </c>
    </row>
    <row r="828" spans="1:5" x14ac:dyDescent="0.25">
      <c r="A828" s="6"/>
      <c r="B828" s="7">
        <v>2006</v>
      </c>
      <c r="C828" s="7">
        <v>-3.2491617131128115E-4</v>
      </c>
      <c r="D828" s="7">
        <v>2.5000000000000001E-2</v>
      </c>
      <c r="E828" s="8">
        <v>-2.5000000000000001E-2</v>
      </c>
    </row>
    <row r="829" spans="1:5" x14ac:dyDescent="0.25">
      <c r="A829" s="6"/>
      <c r="B829" s="7">
        <v>2007</v>
      </c>
      <c r="C829" s="7">
        <v>0</v>
      </c>
      <c r="D829" s="7">
        <v>2.5000000000000001E-2</v>
      </c>
      <c r="E829" s="8">
        <v>-2.5000000000000001E-2</v>
      </c>
    </row>
    <row r="830" spans="1:5" x14ac:dyDescent="0.25">
      <c r="A830" s="6"/>
      <c r="B830" s="7">
        <v>2008</v>
      </c>
      <c r="C830" s="7">
        <v>3.6187817545996651E-5</v>
      </c>
      <c r="D830" s="7">
        <v>2.5000000000000001E-2</v>
      </c>
      <c r="E830" s="8">
        <v>-2.5000000000000001E-2</v>
      </c>
    </row>
    <row r="831" spans="1:5" x14ac:dyDescent="0.25">
      <c r="A831" s="6"/>
      <c r="B831" s="7">
        <v>2009</v>
      </c>
      <c r="C831" s="7">
        <v>-2.0255498201789554E-5</v>
      </c>
      <c r="D831" s="7">
        <v>2.5000000000000001E-2</v>
      </c>
      <c r="E831" s="8">
        <v>-2.5000000000000001E-2</v>
      </c>
    </row>
    <row r="832" spans="1:5" x14ac:dyDescent="0.25">
      <c r="A832" s="6"/>
      <c r="B832" s="7">
        <v>2010</v>
      </c>
      <c r="C832" s="7">
        <v>-6.049363956714525E-6</v>
      </c>
      <c r="D832" s="7">
        <v>2.5000000000000001E-2</v>
      </c>
      <c r="E832" s="8">
        <v>-2.5000000000000001E-2</v>
      </c>
    </row>
    <row r="833" spans="1:5" x14ac:dyDescent="0.25">
      <c r="A833" s="6"/>
      <c r="B833" s="7">
        <v>2011</v>
      </c>
      <c r="C833" s="7">
        <v>0</v>
      </c>
      <c r="D833" s="7">
        <v>2.5000000000000001E-2</v>
      </c>
      <c r="E833" s="8">
        <v>-2.5000000000000001E-2</v>
      </c>
    </row>
    <row r="834" spans="1:5" x14ac:dyDescent="0.25">
      <c r="A834" s="6"/>
      <c r="B834" s="7">
        <v>2012</v>
      </c>
      <c r="C834" s="7">
        <v>-9.1558510701745676E-4</v>
      </c>
      <c r="D834" s="7">
        <v>2.5000000000000001E-2</v>
      </c>
      <c r="E834" s="8">
        <v>-2.5000000000000001E-2</v>
      </c>
    </row>
    <row r="835" spans="1:5" x14ac:dyDescent="0.25">
      <c r="A835" s="6"/>
      <c r="B835" s="7">
        <v>2013</v>
      </c>
      <c r="C835" s="7">
        <v>-6.7697061091061956E-4</v>
      </c>
      <c r="D835" s="7">
        <v>2.5000000000000001E-2</v>
      </c>
      <c r="E835" s="8">
        <v>-2.5000000000000001E-2</v>
      </c>
    </row>
    <row r="836" spans="1:5" ht="15.75" thickBot="1" x14ac:dyDescent="0.3">
      <c r="A836" s="9"/>
      <c r="B836" s="10">
        <v>2014</v>
      </c>
      <c r="C836" s="10">
        <v>-1.0229712814609215E-3</v>
      </c>
      <c r="D836" s="10">
        <v>2.5000000000000001E-2</v>
      </c>
      <c r="E836" s="11">
        <v>-2.5000000000000001E-2</v>
      </c>
    </row>
    <row r="839" spans="1:5" ht="15.75" thickBot="1" x14ac:dyDescent="0.3"/>
    <row r="840" spans="1:5" x14ac:dyDescent="0.25">
      <c r="A840" s="28" t="s">
        <v>361</v>
      </c>
      <c r="B840" s="35" t="s">
        <v>41</v>
      </c>
      <c r="C840" s="38" t="s">
        <v>360</v>
      </c>
      <c r="D840" s="35" t="s">
        <v>320</v>
      </c>
      <c r="E840" s="36" t="s">
        <v>321</v>
      </c>
    </row>
    <row r="841" spans="1:5" x14ac:dyDescent="0.25">
      <c r="A841" s="6"/>
      <c r="B841" s="7">
        <v>1995</v>
      </c>
      <c r="C841" s="7">
        <v>-1.0549497294432158E-3</v>
      </c>
      <c r="D841" s="7">
        <v>2.5000000000000001E-2</v>
      </c>
      <c r="E841" s="8">
        <v>-2.5000000000000001E-2</v>
      </c>
    </row>
    <row r="842" spans="1:5" x14ac:dyDescent="0.25">
      <c r="A842" s="6"/>
      <c r="B842" s="7">
        <v>1996</v>
      </c>
      <c r="C842" s="7">
        <v>-1.4235950999894043E-3</v>
      </c>
      <c r="D842" s="7">
        <v>2.5000000000000001E-2</v>
      </c>
      <c r="E842" s="8">
        <v>-2.5000000000000001E-2</v>
      </c>
    </row>
    <row r="843" spans="1:5" x14ac:dyDescent="0.25">
      <c r="A843" s="6"/>
      <c r="B843" s="7">
        <v>1997</v>
      </c>
      <c r="C843" s="7">
        <v>-4.6881557710099045E-4</v>
      </c>
      <c r="D843" s="7">
        <v>2.5000000000000001E-2</v>
      </c>
      <c r="E843" s="8">
        <v>-2.5000000000000001E-2</v>
      </c>
    </row>
    <row r="844" spans="1:5" x14ac:dyDescent="0.25">
      <c r="A844" s="6"/>
      <c r="B844" s="7">
        <v>1998</v>
      </c>
      <c r="C844" s="7">
        <v>9.5373830197398714E-4</v>
      </c>
      <c r="D844" s="7">
        <v>2.5000000000000001E-2</v>
      </c>
      <c r="E844" s="8">
        <v>-2.5000000000000001E-2</v>
      </c>
    </row>
    <row r="845" spans="1:5" x14ac:dyDescent="0.25">
      <c r="A845" s="6"/>
      <c r="B845" s="7">
        <v>1999</v>
      </c>
      <c r="C845" s="7">
        <v>-4.1087368092104846E-4</v>
      </c>
      <c r="D845" s="7">
        <v>2.5000000000000001E-2</v>
      </c>
      <c r="E845" s="8">
        <v>-2.5000000000000001E-2</v>
      </c>
    </row>
    <row r="846" spans="1:5" x14ac:dyDescent="0.25">
      <c r="A846" s="6"/>
      <c r="B846" s="7">
        <v>2000</v>
      </c>
      <c r="C846" s="7">
        <v>1.8776845805930638E-3</v>
      </c>
      <c r="D846" s="7">
        <v>2.5000000000000001E-2</v>
      </c>
      <c r="E846" s="8">
        <v>-2.5000000000000001E-2</v>
      </c>
    </row>
    <row r="847" spans="1:5" x14ac:dyDescent="0.25">
      <c r="A847" s="6"/>
      <c r="B847" s="7">
        <v>2001</v>
      </c>
      <c r="C847" s="7">
        <v>9.5921587936346889E-4</v>
      </c>
      <c r="D847" s="7">
        <v>2.5000000000000001E-2</v>
      </c>
      <c r="E847" s="8">
        <v>-2.5000000000000001E-2</v>
      </c>
    </row>
    <row r="848" spans="1:5" x14ac:dyDescent="0.25">
      <c r="A848" s="6"/>
      <c r="B848" s="7">
        <v>2002</v>
      </c>
      <c r="C848" s="7">
        <v>3.4476300798980884E-4</v>
      </c>
      <c r="D848" s="7">
        <v>2.5000000000000001E-2</v>
      </c>
      <c r="E848" s="8">
        <v>-2.5000000000000001E-2</v>
      </c>
    </row>
    <row r="849" spans="1:5" x14ac:dyDescent="0.25">
      <c r="A849" s="6"/>
      <c r="B849" s="7">
        <v>2003</v>
      </c>
      <c r="C849" s="7">
        <v>1.1048885025409247E-3</v>
      </c>
      <c r="D849" s="7">
        <v>2.5000000000000001E-2</v>
      </c>
      <c r="E849" s="8">
        <v>-2.5000000000000001E-2</v>
      </c>
    </row>
    <row r="850" spans="1:5" x14ac:dyDescent="0.25">
      <c r="A850" s="6"/>
      <c r="B850" s="7">
        <v>2004</v>
      </c>
      <c r="C850" s="7">
        <v>-1.8366232540017815E-3</v>
      </c>
      <c r="D850" s="7">
        <v>2.5000000000000001E-2</v>
      </c>
      <c r="E850" s="8">
        <v>-2.5000000000000001E-2</v>
      </c>
    </row>
    <row r="851" spans="1:5" x14ac:dyDescent="0.25">
      <c r="A851" s="6"/>
      <c r="B851" s="7">
        <v>2005</v>
      </c>
      <c r="C851" s="7">
        <v>1.6184994641990468E-3</v>
      </c>
      <c r="D851" s="7">
        <v>2.5000000000000001E-2</v>
      </c>
      <c r="E851" s="8">
        <v>-2.5000000000000001E-2</v>
      </c>
    </row>
    <row r="852" spans="1:5" x14ac:dyDescent="0.25">
      <c r="A852" s="6"/>
      <c r="B852" s="7">
        <v>2006</v>
      </c>
      <c r="C852" s="7">
        <v>1.4614304417110953E-3</v>
      </c>
      <c r="D852" s="7">
        <v>2.5000000000000001E-2</v>
      </c>
      <c r="E852" s="8">
        <v>-2.5000000000000001E-2</v>
      </c>
    </row>
    <row r="853" spans="1:5" x14ac:dyDescent="0.25">
      <c r="A853" s="6"/>
      <c r="B853" s="7">
        <v>2007</v>
      </c>
      <c r="C853" s="7">
        <v>-2.8084314693609721E-3</v>
      </c>
      <c r="D853" s="7">
        <v>2.5000000000000001E-2</v>
      </c>
      <c r="E853" s="8">
        <v>-2.5000000000000001E-2</v>
      </c>
    </row>
    <row r="854" spans="1:5" x14ac:dyDescent="0.25">
      <c r="A854" s="6"/>
      <c r="B854" s="7">
        <v>2008</v>
      </c>
      <c r="C854" s="7">
        <v>-2.3471062208797999E-4</v>
      </c>
      <c r="D854" s="7">
        <v>2.5000000000000001E-2</v>
      </c>
      <c r="E854" s="8">
        <v>-2.5000000000000001E-2</v>
      </c>
    </row>
    <row r="855" spans="1:5" x14ac:dyDescent="0.25">
      <c r="A855" s="6"/>
      <c r="B855" s="7">
        <v>2009</v>
      </c>
      <c r="C855" s="7">
        <v>-1.032303800252816E-2</v>
      </c>
      <c r="D855" s="7">
        <v>2.5000000000000001E-2</v>
      </c>
      <c r="E855" s="8">
        <v>-2.5000000000000001E-2</v>
      </c>
    </row>
    <row r="856" spans="1:5" x14ac:dyDescent="0.25">
      <c r="A856" s="6"/>
      <c r="B856" s="7">
        <v>2010</v>
      </c>
      <c r="C856" s="7">
        <v>-1.6082782146967452E-2</v>
      </c>
      <c r="D856" s="7">
        <v>2.5000000000000001E-2</v>
      </c>
      <c r="E856" s="8">
        <v>-2.5000000000000001E-2</v>
      </c>
    </row>
    <row r="857" spans="1:5" x14ac:dyDescent="0.25">
      <c r="A857" s="6"/>
      <c r="B857" s="7">
        <v>2011</v>
      </c>
      <c r="C857" s="7">
        <v>-1.4204436048503685E-2</v>
      </c>
      <c r="D857" s="7">
        <v>2.5000000000000001E-2</v>
      </c>
      <c r="E857" s="8">
        <v>-2.5000000000000001E-2</v>
      </c>
    </row>
    <row r="858" spans="1:5" x14ac:dyDescent="0.25">
      <c r="A858" s="6"/>
      <c r="B858" s="7">
        <v>2012</v>
      </c>
      <c r="C858" s="7">
        <v>-1.7243326921848212E-2</v>
      </c>
      <c r="D858" s="7">
        <v>2.5000000000000001E-2</v>
      </c>
      <c r="E858" s="8">
        <v>-2.5000000000000001E-2</v>
      </c>
    </row>
    <row r="859" spans="1:5" x14ac:dyDescent="0.25">
      <c r="A859" s="6"/>
      <c r="B859" s="7">
        <v>2013</v>
      </c>
      <c r="C859" s="7">
        <v>-2.8898835611768411E-2</v>
      </c>
      <c r="D859" s="7">
        <v>2.5000000000000001E-2</v>
      </c>
      <c r="E859" s="8">
        <v>-2.5000000000000001E-2</v>
      </c>
    </row>
    <row r="860" spans="1:5" ht="15.75" thickBot="1" x14ac:dyDescent="0.3">
      <c r="A860" s="9"/>
      <c r="B860" s="10">
        <v>2014</v>
      </c>
      <c r="C860" s="10">
        <v>-2.3505524640025241E-2</v>
      </c>
      <c r="D860" s="10">
        <v>2.5000000000000001E-2</v>
      </c>
      <c r="E860" s="11">
        <v>-2.5000000000000001E-2</v>
      </c>
    </row>
    <row r="863" spans="1:5" ht="15.75" thickBot="1" x14ac:dyDescent="0.3"/>
    <row r="864" spans="1:5" x14ac:dyDescent="0.25">
      <c r="A864" s="28" t="s">
        <v>362</v>
      </c>
      <c r="B864" s="35" t="s">
        <v>41</v>
      </c>
      <c r="C864" s="35" t="s">
        <v>434</v>
      </c>
      <c r="D864" s="35" t="s">
        <v>320</v>
      </c>
      <c r="E864" s="36" t="s">
        <v>321</v>
      </c>
    </row>
    <row r="865" spans="1:5" x14ac:dyDescent="0.25">
      <c r="A865" s="6"/>
      <c r="B865" s="7">
        <v>1995</v>
      </c>
      <c r="C865" s="7">
        <v>-3.1266220396458992E-5</v>
      </c>
      <c r="D865" s="7">
        <v>2.5000000000000001E-2</v>
      </c>
      <c r="E865" s="8">
        <v>-2.5000000000000001E-2</v>
      </c>
    </row>
    <row r="866" spans="1:5" x14ac:dyDescent="0.25">
      <c r="A866" s="6"/>
      <c r="B866" s="7">
        <v>1996</v>
      </c>
      <c r="C866" s="7">
        <v>-1.065910191696094E-5</v>
      </c>
      <c r="D866" s="7">
        <v>2.5000000000000001E-2</v>
      </c>
      <c r="E866" s="8">
        <v>-2.5000000000000001E-2</v>
      </c>
    </row>
    <row r="867" spans="1:5" x14ac:dyDescent="0.25">
      <c r="A867" s="6"/>
      <c r="B867" s="7">
        <v>1997</v>
      </c>
      <c r="C867" s="7">
        <v>-5.4861014400773544E-5</v>
      </c>
      <c r="D867" s="7">
        <v>2.5000000000000001E-2</v>
      </c>
      <c r="E867" s="8">
        <v>-2.5000000000000001E-2</v>
      </c>
    </row>
    <row r="868" spans="1:5" x14ac:dyDescent="0.25">
      <c r="A868" s="6"/>
      <c r="B868" s="7">
        <v>1998</v>
      </c>
      <c r="C868" s="7">
        <v>-3.7185590161906106E-6</v>
      </c>
      <c r="D868" s="7">
        <v>2.5000000000000001E-2</v>
      </c>
      <c r="E868" s="8">
        <v>-2.5000000000000001E-2</v>
      </c>
    </row>
    <row r="869" spans="1:5" x14ac:dyDescent="0.25">
      <c r="A869" s="6"/>
      <c r="B869" s="7">
        <v>1999</v>
      </c>
      <c r="C869" s="7">
        <v>5.3336526347206799E-5</v>
      </c>
      <c r="D869" s="7">
        <v>2.5000000000000001E-2</v>
      </c>
      <c r="E869" s="8">
        <v>-2.5000000000000001E-2</v>
      </c>
    </row>
    <row r="870" spans="1:5" x14ac:dyDescent="0.25">
      <c r="A870" s="6"/>
      <c r="B870" s="7">
        <v>2000</v>
      </c>
      <c r="C870" s="7">
        <v>1.5872753150245758E-4</v>
      </c>
      <c r="D870" s="7">
        <v>2.5000000000000001E-2</v>
      </c>
      <c r="E870" s="8">
        <v>-2.5000000000000001E-2</v>
      </c>
    </row>
    <row r="871" spans="1:5" x14ac:dyDescent="0.25">
      <c r="A871" s="6"/>
      <c r="B871" s="7">
        <v>2001</v>
      </c>
      <c r="C871" s="7">
        <v>2.8353544733845747E-4</v>
      </c>
      <c r="D871" s="7">
        <v>2.5000000000000001E-2</v>
      </c>
      <c r="E871" s="8">
        <v>-2.5000000000000001E-2</v>
      </c>
    </row>
    <row r="872" spans="1:5" x14ac:dyDescent="0.25">
      <c r="A872" s="6"/>
      <c r="B872" s="7">
        <v>2002</v>
      </c>
      <c r="C872" s="7">
        <v>1.5283969361084044E-4</v>
      </c>
      <c r="D872" s="7">
        <v>2.5000000000000001E-2</v>
      </c>
      <c r="E872" s="8">
        <v>-2.5000000000000001E-2</v>
      </c>
    </row>
    <row r="873" spans="1:5" x14ac:dyDescent="0.25">
      <c r="A873" s="6"/>
      <c r="B873" s="7">
        <v>2003</v>
      </c>
      <c r="C873" s="7">
        <v>9.2728861774758905E-5</v>
      </c>
      <c r="D873" s="7">
        <v>2.5000000000000001E-2</v>
      </c>
      <c r="E873" s="8">
        <v>-2.5000000000000001E-2</v>
      </c>
    </row>
    <row r="874" spans="1:5" x14ac:dyDescent="0.25">
      <c r="A874" s="6"/>
      <c r="B874" s="7">
        <v>2004</v>
      </c>
      <c r="C874" s="7">
        <v>3.0253346889675921E-4</v>
      </c>
      <c r="D874" s="7">
        <v>2.5000000000000001E-2</v>
      </c>
      <c r="E874" s="8">
        <v>-2.5000000000000001E-2</v>
      </c>
    </row>
    <row r="875" spans="1:5" x14ac:dyDescent="0.25">
      <c r="A875" s="6"/>
      <c r="B875" s="7">
        <v>2005</v>
      </c>
      <c r="C875" s="7">
        <v>7.8964540587658078E-5</v>
      </c>
      <c r="D875" s="7">
        <v>2.5000000000000001E-2</v>
      </c>
      <c r="E875" s="8">
        <v>-2.5000000000000001E-2</v>
      </c>
    </row>
    <row r="876" spans="1:5" x14ac:dyDescent="0.25">
      <c r="A876" s="6"/>
      <c r="B876" s="7">
        <v>2006</v>
      </c>
      <c r="C876" s="7">
        <v>-2.3947566167481778E-4</v>
      </c>
      <c r="D876" s="7">
        <v>2.5000000000000001E-2</v>
      </c>
      <c r="E876" s="8">
        <v>-2.5000000000000001E-2</v>
      </c>
    </row>
    <row r="877" spans="1:5" x14ac:dyDescent="0.25">
      <c r="A877" s="6"/>
      <c r="B877" s="7">
        <v>2007</v>
      </c>
      <c r="C877" s="7">
        <v>-4.5348380622505553E-5</v>
      </c>
      <c r="D877" s="7">
        <v>2.5000000000000001E-2</v>
      </c>
      <c r="E877" s="8">
        <v>-2.5000000000000001E-2</v>
      </c>
    </row>
    <row r="878" spans="1:5" x14ac:dyDescent="0.25">
      <c r="A878" s="6"/>
      <c r="B878" s="7">
        <v>2008</v>
      </c>
      <c r="C878" s="7">
        <v>-8.7112231963971078E-5</v>
      </c>
      <c r="D878" s="7">
        <v>2.5000000000000001E-2</v>
      </c>
      <c r="E878" s="8">
        <v>-2.5000000000000001E-2</v>
      </c>
    </row>
    <row r="879" spans="1:5" x14ac:dyDescent="0.25">
      <c r="A879" s="6"/>
      <c r="B879" s="7">
        <v>2009</v>
      </c>
      <c r="C879" s="7">
        <v>-4.3528358487470966E-4</v>
      </c>
      <c r="D879" s="7">
        <v>2.5000000000000001E-2</v>
      </c>
      <c r="E879" s="8">
        <v>-2.5000000000000001E-2</v>
      </c>
    </row>
    <row r="880" spans="1:5" x14ac:dyDescent="0.25">
      <c r="A880" s="6"/>
      <c r="B880" s="7">
        <v>2010</v>
      </c>
      <c r="C880" s="7">
        <v>-1.1629237720243053E-3</v>
      </c>
      <c r="D880" s="7">
        <v>2.5000000000000001E-2</v>
      </c>
      <c r="E880" s="8">
        <v>-2.5000000000000001E-2</v>
      </c>
    </row>
    <row r="881" spans="1:5" x14ac:dyDescent="0.25">
      <c r="A881" s="6"/>
      <c r="B881" s="7">
        <v>2011</v>
      </c>
      <c r="C881" s="7">
        <v>-2.4814961374400651E-3</v>
      </c>
      <c r="D881" s="7">
        <v>2.5000000000000001E-2</v>
      </c>
      <c r="E881" s="8">
        <v>-2.5000000000000001E-2</v>
      </c>
    </row>
    <row r="882" spans="1:5" x14ac:dyDescent="0.25">
      <c r="A882" s="6"/>
      <c r="B882" s="7">
        <v>2012</v>
      </c>
      <c r="C882" s="7">
        <v>-5.3278718599872755E-3</v>
      </c>
      <c r="D882" s="7">
        <v>2.5000000000000001E-2</v>
      </c>
      <c r="E882" s="8">
        <v>-2.5000000000000001E-2</v>
      </c>
    </row>
    <row r="883" spans="1:5" x14ac:dyDescent="0.25">
      <c r="A883" s="6"/>
      <c r="B883" s="7">
        <v>2013</v>
      </c>
      <c r="C883" s="7">
        <v>-1.2240658090497986E-2</v>
      </c>
      <c r="D883" s="7">
        <v>2.5000000000000001E-2</v>
      </c>
      <c r="E883" s="8">
        <v>-2.5000000000000001E-2</v>
      </c>
    </row>
    <row r="884" spans="1:5" ht="15.75" thickBot="1" x14ac:dyDescent="0.3">
      <c r="A884" s="9"/>
      <c r="B884" s="10">
        <v>2014</v>
      </c>
      <c r="C884" s="10">
        <v>-2.3443058551507141E-2</v>
      </c>
      <c r="D884" s="10">
        <v>2.5000000000000001E-2</v>
      </c>
      <c r="E884" s="11">
        <v>-2.5000000000000001E-2</v>
      </c>
    </row>
    <row r="887" spans="1:5" ht="15.75" thickBot="1" x14ac:dyDescent="0.3"/>
    <row r="888" spans="1:5" x14ac:dyDescent="0.25">
      <c r="A888" s="28" t="s">
        <v>363</v>
      </c>
      <c r="B888" s="35" t="s">
        <v>41</v>
      </c>
      <c r="C888" s="35" t="s">
        <v>435</v>
      </c>
      <c r="D888" s="35" t="s">
        <v>320</v>
      </c>
      <c r="E888" s="36" t="s">
        <v>321</v>
      </c>
    </row>
    <row r="889" spans="1:5" x14ac:dyDescent="0.25">
      <c r="A889" s="6"/>
      <c r="B889" s="7">
        <v>1995</v>
      </c>
      <c r="C889" s="7">
        <v>2.3602209163850571E-4</v>
      </c>
      <c r="D889" s="7">
        <v>2.5000000000000001E-2</v>
      </c>
      <c r="E889" s="8">
        <v>-2.5000000000000001E-2</v>
      </c>
    </row>
    <row r="890" spans="1:5" x14ac:dyDescent="0.25">
      <c r="A890" s="6"/>
      <c r="B890" s="7">
        <v>1996</v>
      </c>
      <c r="C890" s="7">
        <v>5.7806435176030002E-4</v>
      </c>
      <c r="D890" s="7">
        <v>2.5000000000000001E-2</v>
      </c>
      <c r="E890" s="8">
        <v>-2.5000000000000001E-2</v>
      </c>
    </row>
    <row r="891" spans="1:5" x14ac:dyDescent="0.25">
      <c r="A891" s="6"/>
      <c r="B891" s="7">
        <v>1997</v>
      </c>
      <c r="C891" s="7">
        <v>7.9144243812259905E-5</v>
      </c>
      <c r="D891" s="7">
        <v>2.5000000000000001E-2</v>
      </c>
      <c r="E891" s="8">
        <v>-2.5000000000000001E-2</v>
      </c>
    </row>
    <row r="892" spans="1:5" x14ac:dyDescent="0.25">
      <c r="A892" s="6"/>
      <c r="B892" s="7">
        <v>1998</v>
      </c>
      <c r="C892" s="7">
        <v>1.9610295383034349E-4</v>
      </c>
      <c r="D892" s="7">
        <v>2.5000000000000001E-2</v>
      </c>
      <c r="E892" s="8">
        <v>-2.5000000000000001E-2</v>
      </c>
    </row>
    <row r="893" spans="1:5" x14ac:dyDescent="0.25">
      <c r="A893" s="6"/>
      <c r="B893" s="7">
        <v>1999</v>
      </c>
      <c r="C893" s="7">
        <v>-1.9556738933388521E-4</v>
      </c>
      <c r="D893" s="7">
        <v>2.5000000000000001E-2</v>
      </c>
      <c r="E893" s="8">
        <v>-2.5000000000000001E-2</v>
      </c>
    </row>
    <row r="894" spans="1:5" x14ac:dyDescent="0.25">
      <c r="A894" s="6"/>
      <c r="B894" s="7">
        <v>2000</v>
      </c>
      <c r="C894" s="7">
        <v>1.7421630010702991E-5</v>
      </c>
      <c r="D894" s="7">
        <v>2.5000000000000001E-2</v>
      </c>
      <c r="E894" s="8">
        <v>-2.5000000000000001E-2</v>
      </c>
    </row>
    <row r="895" spans="1:5" x14ac:dyDescent="0.25">
      <c r="A895" s="6"/>
      <c r="B895" s="7">
        <v>2001</v>
      </c>
      <c r="C895" s="7">
        <v>-1.8314287273293127E-4</v>
      </c>
      <c r="D895" s="7">
        <v>2.5000000000000001E-2</v>
      </c>
      <c r="E895" s="8">
        <v>-2.5000000000000001E-2</v>
      </c>
    </row>
    <row r="896" spans="1:5" x14ac:dyDescent="0.25">
      <c r="A896" s="6"/>
      <c r="B896" s="7">
        <v>2002</v>
      </c>
      <c r="C896" s="7">
        <v>3.5759483878507653E-4</v>
      </c>
      <c r="D896" s="7">
        <v>2.5000000000000001E-2</v>
      </c>
      <c r="E896" s="8">
        <v>-2.5000000000000001E-2</v>
      </c>
    </row>
    <row r="897" spans="1:5" x14ac:dyDescent="0.25">
      <c r="A897" s="6"/>
      <c r="B897" s="7">
        <v>2003</v>
      </c>
      <c r="C897" s="7">
        <v>-6.9863564654653264E-4</v>
      </c>
      <c r="D897" s="7">
        <v>2.5000000000000001E-2</v>
      </c>
      <c r="E897" s="8">
        <v>-2.5000000000000001E-2</v>
      </c>
    </row>
    <row r="898" spans="1:5" x14ac:dyDescent="0.25">
      <c r="A898" s="6"/>
      <c r="B898" s="7">
        <v>2004</v>
      </c>
      <c r="C898" s="7">
        <v>3.012757225624574E-4</v>
      </c>
      <c r="D898" s="7">
        <v>2.5000000000000001E-2</v>
      </c>
      <c r="E898" s="8">
        <v>-2.5000000000000001E-2</v>
      </c>
    </row>
    <row r="899" spans="1:5" x14ac:dyDescent="0.25">
      <c r="A899" s="6"/>
      <c r="B899" s="7">
        <v>2005</v>
      </c>
      <c r="C899" s="7">
        <v>2.6367258155057193E-5</v>
      </c>
      <c r="D899" s="7">
        <v>2.5000000000000001E-2</v>
      </c>
      <c r="E899" s="8">
        <v>-2.5000000000000001E-2</v>
      </c>
    </row>
    <row r="900" spans="1:5" x14ac:dyDescent="0.25">
      <c r="A900" s="6"/>
      <c r="B900" s="7">
        <v>2006</v>
      </c>
      <c r="C900" s="7">
        <v>1.8092818133433984E-4</v>
      </c>
      <c r="D900" s="7">
        <v>2.5000000000000001E-2</v>
      </c>
      <c r="E900" s="8">
        <v>-2.5000000000000001E-2</v>
      </c>
    </row>
    <row r="901" spans="1:5" x14ac:dyDescent="0.25">
      <c r="A901" s="6"/>
      <c r="B901" s="7">
        <v>2007</v>
      </c>
      <c r="C901" s="7">
        <v>-6.6015471043188613E-6</v>
      </c>
      <c r="D901" s="7">
        <v>2.5000000000000001E-2</v>
      </c>
      <c r="E901" s="8">
        <v>-2.5000000000000001E-2</v>
      </c>
    </row>
    <row r="902" spans="1:5" x14ac:dyDescent="0.25">
      <c r="A902" s="6"/>
      <c r="B902" s="7">
        <v>2008</v>
      </c>
      <c r="C902" s="7">
        <v>-6.1865386449143266E-5</v>
      </c>
      <c r="D902" s="7">
        <v>2.5000000000000001E-2</v>
      </c>
      <c r="E902" s="8">
        <v>-2.5000000000000001E-2</v>
      </c>
    </row>
    <row r="903" spans="1:5" x14ac:dyDescent="0.25">
      <c r="A903" s="6"/>
      <c r="B903" s="7">
        <v>2009</v>
      </c>
      <c r="C903" s="7">
        <v>-1.1095344987586333E-4</v>
      </c>
      <c r="D903" s="7">
        <v>2.5000000000000001E-2</v>
      </c>
      <c r="E903" s="8">
        <v>-2.5000000000000001E-2</v>
      </c>
    </row>
    <row r="904" spans="1:5" x14ac:dyDescent="0.25">
      <c r="A904" s="6"/>
      <c r="B904" s="7">
        <v>2010</v>
      </c>
      <c r="C904" s="7">
        <v>1.7810491704792585E-4</v>
      </c>
      <c r="D904" s="7">
        <v>2.5000000000000001E-2</v>
      </c>
      <c r="E904" s="8">
        <v>-2.5000000000000001E-2</v>
      </c>
    </row>
    <row r="905" spans="1:5" x14ac:dyDescent="0.25">
      <c r="A905" s="6"/>
      <c r="B905" s="7">
        <v>2011</v>
      </c>
      <c r="C905" s="7">
        <v>2.5299721604836911E-4</v>
      </c>
      <c r="D905" s="7">
        <v>2.5000000000000001E-2</v>
      </c>
      <c r="E905" s="8">
        <v>-2.5000000000000001E-2</v>
      </c>
    </row>
    <row r="906" spans="1:5" x14ac:dyDescent="0.25">
      <c r="A906" s="6"/>
      <c r="B906" s="7">
        <v>2012</v>
      </c>
      <c r="C906" s="7">
        <v>-5.2223800432650504E-4</v>
      </c>
      <c r="D906" s="7">
        <v>2.5000000000000001E-2</v>
      </c>
      <c r="E906" s="8">
        <v>-2.5000000000000001E-2</v>
      </c>
    </row>
    <row r="907" spans="1:5" x14ac:dyDescent="0.25">
      <c r="A907" s="6"/>
      <c r="B907" s="7">
        <v>2013</v>
      </c>
      <c r="C907" s="7">
        <v>1.6299184104724624E-5</v>
      </c>
      <c r="D907" s="7">
        <v>2.5000000000000001E-2</v>
      </c>
      <c r="E907" s="8">
        <v>-2.5000000000000001E-2</v>
      </c>
    </row>
    <row r="908" spans="1:5" ht="15.75" thickBot="1" x14ac:dyDescent="0.3">
      <c r="A908" s="9"/>
      <c r="B908" s="10">
        <v>2014</v>
      </c>
      <c r="C908" s="10">
        <v>3.1679813298720916E-4</v>
      </c>
      <c r="D908" s="10">
        <v>2.5000000000000001E-2</v>
      </c>
      <c r="E908" s="11">
        <v>-2.5000000000000001E-2</v>
      </c>
    </row>
    <row r="911" spans="1:5" ht="15.75" thickBot="1" x14ac:dyDescent="0.3"/>
    <row r="912" spans="1:5" x14ac:dyDescent="0.25">
      <c r="A912" s="28" t="s">
        <v>364</v>
      </c>
      <c r="B912" s="35" t="s">
        <v>41</v>
      </c>
      <c r="C912" s="35" t="s">
        <v>436</v>
      </c>
      <c r="D912" s="35" t="s">
        <v>320</v>
      </c>
      <c r="E912" s="36" t="s">
        <v>321</v>
      </c>
    </row>
    <row r="913" spans="1:5" x14ac:dyDescent="0.25">
      <c r="A913" s="6"/>
      <c r="B913" s="7">
        <v>1995</v>
      </c>
      <c r="C913" s="7">
        <v>-1.0157098602549187E-4</v>
      </c>
      <c r="D913" s="7">
        <v>2.5000000000000001E-2</v>
      </c>
      <c r="E913" s="8">
        <v>-2.5000000000000001E-2</v>
      </c>
    </row>
    <row r="914" spans="1:5" x14ac:dyDescent="0.25">
      <c r="A914" s="6"/>
      <c r="B914" s="7">
        <v>1996</v>
      </c>
      <c r="C914" s="7">
        <v>-1.5242036081667878E-3</v>
      </c>
      <c r="D914" s="7">
        <v>2.5000000000000001E-2</v>
      </c>
      <c r="E914" s="8">
        <v>-2.5000000000000001E-2</v>
      </c>
    </row>
    <row r="915" spans="1:5" x14ac:dyDescent="0.25">
      <c r="A915" s="6"/>
      <c r="B915" s="7">
        <v>1997</v>
      </c>
      <c r="C915" s="7">
        <v>4.4181338104384528E-3</v>
      </c>
      <c r="D915" s="7">
        <v>2.5000000000000001E-2</v>
      </c>
      <c r="E915" s="8">
        <v>-2.5000000000000001E-2</v>
      </c>
    </row>
    <row r="916" spans="1:5" x14ac:dyDescent="0.25">
      <c r="A916" s="6"/>
      <c r="B916" s="7">
        <v>1998</v>
      </c>
      <c r="C916" s="7">
        <v>-2.5734513565319134E-4</v>
      </c>
      <c r="D916" s="7">
        <v>2.5000000000000001E-2</v>
      </c>
      <c r="E916" s="8">
        <v>-2.5000000000000001E-2</v>
      </c>
    </row>
    <row r="917" spans="1:5" x14ac:dyDescent="0.25">
      <c r="A917" s="6"/>
      <c r="B917" s="7">
        <v>1999</v>
      </c>
      <c r="C917" s="7">
        <v>-5.4362968062761337E-3</v>
      </c>
      <c r="D917" s="7">
        <v>2.5000000000000001E-2</v>
      </c>
      <c r="E917" s="8">
        <v>-2.5000000000000001E-2</v>
      </c>
    </row>
    <row r="918" spans="1:5" x14ac:dyDescent="0.25">
      <c r="A918" s="6"/>
      <c r="B918" s="7">
        <v>2000</v>
      </c>
      <c r="C918" s="7">
        <v>-3.7214667206710095E-3</v>
      </c>
      <c r="D918" s="7">
        <v>2.5000000000000001E-2</v>
      </c>
      <c r="E918" s="8">
        <v>-2.5000000000000001E-2</v>
      </c>
    </row>
    <row r="919" spans="1:5" x14ac:dyDescent="0.25">
      <c r="A919" s="6"/>
      <c r="B919" s="7">
        <v>2001</v>
      </c>
      <c r="C919" s="7">
        <v>-1.8252254467956035E-3</v>
      </c>
      <c r="D919" s="7">
        <v>2.5000000000000001E-2</v>
      </c>
      <c r="E919" s="8">
        <v>-2.5000000000000001E-2</v>
      </c>
    </row>
    <row r="920" spans="1:5" x14ac:dyDescent="0.25">
      <c r="A920" s="6"/>
      <c r="B920" s="7">
        <v>2002</v>
      </c>
      <c r="C920" s="7">
        <v>1.8214199977734455E-4</v>
      </c>
      <c r="D920" s="7">
        <v>2.5000000000000001E-2</v>
      </c>
      <c r="E920" s="8">
        <v>-2.5000000000000001E-2</v>
      </c>
    </row>
    <row r="921" spans="1:5" x14ac:dyDescent="0.25">
      <c r="A921" s="6"/>
      <c r="B921" s="7">
        <v>2003</v>
      </c>
      <c r="C921" s="7">
        <v>4.0949066496045712E-3</v>
      </c>
      <c r="D921" s="7">
        <v>2.5000000000000001E-2</v>
      </c>
      <c r="E921" s="8">
        <v>-2.5000000000000001E-2</v>
      </c>
    </row>
    <row r="922" spans="1:5" x14ac:dyDescent="0.25">
      <c r="A922" s="6"/>
      <c r="B922" s="7">
        <v>2004</v>
      </c>
      <c r="C922" s="7">
        <v>8.7231265672362956E-4</v>
      </c>
      <c r="D922" s="7">
        <v>2.5000000000000001E-2</v>
      </c>
      <c r="E922" s="8">
        <v>-2.5000000000000001E-2</v>
      </c>
    </row>
    <row r="923" spans="1:5" x14ac:dyDescent="0.25">
      <c r="A923" s="6"/>
      <c r="B923" s="7">
        <v>2005</v>
      </c>
      <c r="C923" s="7">
        <v>2.2996929159537625E-2</v>
      </c>
      <c r="D923" s="7">
        <v>2.5000000000000001E-2</v>
      </c>
      <c r="E923" s="8">
        <v>-2.5000000000000001E-2</v>
      </c>
    </row>
    <row r="924" spans="1:5" x14ac:dyDescent="0.25">
      <c r="A924" s="6"/>
      <c r="B924" s="7">
        <v>2006</v>
      </c>
      <c r="C924" s="7">
        <v>1.8718190337333053E-3</v>
      </c>
      <c r="D924" s="7">
        <v>2.5000000000000001E-2</v>
      </c>
      <c r="E924" s="8">
        <v>-2.5000000000000001E-2</v>
      </c>
    </row>
    <row r="925" spans="1:5" x14ac:dyDescent="0.25">
      <c r="A925" s="6"/>
      <c r="B925" s="7">
        <v>2007</v>
      </c>
      <c r="C925" s="7">
        <v>-8.5809982795854393E-4</v>
      </c>
      <c r="D925" s="7">
        <v>2.5000000000000001E-2</v>
      </c>
      <c r="E925" s="8">
        <v>-2.5000000000000001E-2</v>
      </c>
    </row>
    <row r="926" spans="1:5" x14ac:dyDescent="0.25">
      <c r="A926" s="6"/>
      <c r="B926" s="7">
        <v>2008</v>
      </c>
      <c r="C926" s="7">
        <v>-2.4517606230038407E-3</v>
      </c>
      <c r="D926" s="7">
        <v>2.5000000000000001E-2</v>
      </c>
      <c r="E926" s="8">
        <v>-2.5000000000000001E-2</v>
      </c>
    </row>
    <row r="927" spans="1:5" x14ac:dyDescent="0.25">
      <c r="A927" s="6"/>
      <c r="B927" s="7">
        <v>2009</v>
      </c>
      <c r="C927" s="7">
        <v>-4.8701392821280637E-4</v>
      </c>
      <c r="D927" s="7">
        <v>2.5000000000000001E-2</v>
      </c>
      <c r="E927" s="8">
        <v>-2.5000000000000001E-2</v>
      </c>
    </row>
    <row r="928" spans="1:5" x14ac:dyDescent="0.25">
      <c r="A928" s="6"/>
      <c r="B928" s="7">
        <v>2010</v>
      </c>
      <c r="C928" s="7">
        <v>-2.636240197176115E-4</v>
      </c>
      <c r="D928" s="7">
        <v>2.5000000000000001E-2</v>
      </c>
      <c r="E928" s="8">
        <v>-2.5000000000000001E-2</v>
      </c>
    </row>
    <row r="929" spans="1:5" x14ac:dyDescent="0.25">
      <c r="A929" s="6"/>
      <c r="B929" s="7">
        <v>2011</v>
      </c>
      <c r="C929" s="7">
        <v>-4.532627596170817E-4</v>
      </c>
      <c r="D929" s="7">
        <v>2.5000000000000001E-2</v>
      </c>
      <c r="E929" s="8">
        <v>-2.5000000000000001E-2</v>
      </c>
    </row>
    <row r="930" spans="1:5" x14ac:dyDescent="0.25">
      <c r="A930" s="6"/>
      <c r="B930" s="7">
        <v>2012</v>
      </c>
      <c r="C930" s="7">
        <v>-1.3190366495033432E-3</v>
      </c>
      <c r="D930" s="7">
        <v>2.5000000000000001E-2</v>
      </c>
      <c r="E930" s="8">
        <v>-2.5000000000000001E-2</v>
      </c>
    </row>
    <row r="931" spans="1:5" x14ac:dyDescent="0.25">
      <c r="A931" s="6"/>
      <c r="B931" s="7">
        <v>2013</v>
      </c>
      <c r="C931" s="7">
        <v>1.2366575624751125E-2</v>
      </c>
      <c r="D931" s="7">
        <v>2.5000000000000001E-2</v>
      </c>
      <c r="E931" s="8">
        <v>-2.5000000000000001E-2</v>
      </c>
    </row>
    <row r="932" spans="1:5" ht="15.75" thickBot="1" x14ac:dyDescent="0.3">
      <c r="A932" s="9"/>
      <c r="B932" s="10">
        <v>2014</v>
      </c>
      <c r="C932" s="10">
        <v>1.8436919997763156E-2</v>
      </c>
      <c r="D932" s="10">
        <v>2.5000000000000001E-2</v>
      </c>
      <c r="E932" s="11">
        <v>-2.5000000000000001E-2</v>
      </c>
    </row>
    <row r="935" spans="1:5" ht="15.75" thickBot="1" x14ac:dyDescent="0.3"/>
    <row r="936" spans="1:5" x14ac:dyDescent="0.25">
      <c r="A936" s="28" t="s">
        <v>365</v>
      </c>
      <c r="B936" s="35" t="s">
        <v>41</v>
      </c>
      <c r="C936" s="35" t="s">
        <v>437</v>
      </c>
      <c r="D936" s="35" t="s">
        <v>320</v>
      </c>
      <c r="E936" s="36" t="s">
        <v>321</v>
      </c>
    </row>
    <row r="937" spans="1:5" x14ac:dyDescent="0.25">
      <c r="A937" s="6"/>
      <c r="B937" s="7">
        <v>1995</v>
      </c>
      <c r="C937" s="7">
        <v>0</v>
      </c>
      <c r="D937" s="7">
        <v>2.5000000000000001E-2</v>
      </c>
      <c r="E937" s="8">
        <v>-2.5000000000000001E-2</v>
      </c>
    </row>
    <row r="938" spans="1:5" x14ac:dyDescent="0.25">
      <c r="A938" s="6"/>
      <c r="B938" s="7">
        <v>1996</v>
      </c>
      <c r="C938" s="7">
        <v>-4.3382544802031021E-6</v>
      </c>
      <c r="D938" s="7">
        <v>2.5000000000000001E-2</v>
      </c>
      <c r="E938" s="8">
        <v>-2.5000000000000001E-2</v>
      </c>
    </row>
    <row r="939" spans="1:5" x14ac:dyDescent="0.25">
      <c r="A939" s="6"/>
      <c r="B939" s="7">
        <v>1997</v>
      </c>
      <c r="C939" s="7">
        <v>-9.5057598494113638E-5</v>
      </c>
      <c r="D939" s="7">
        <v>2.5000000000000001E-2</v>
      </c>
      <c r="E939" s="8">
        <v>-2.5000000000000001E-2</v>
      </c>
    </row>
    <row r="940" spans="1:5" x14ac:dyDescent="0.25">
      <c r="A940" s="6"/>
      <c r="B940" s="7">
        <v>1998</v>
      </c>
      <c r="C940" s="7">
        <v>-1.1864201552708151E-4</v>
      </c>
      <c r="D940" s="7">
        <v>2.5000000000000001E-2</v>
      </c>
      <c r="E940" s="8">
        <v>-2.5000000000000001E-2</v>
      </c>
    </row>
    <row r="941" spans="1:5" x14ac:dyDescent="0.25">
      <c r="A941" s="6"/>
      <c r="B941" s="7">
        <v>1999</v>
      </c>
      <c r="C941" s="7">
        <v>-2.4696409554102666E-4</v>
      </c>
      <c r="D941" s="7">
        <v>2.5000000000000001E-2</v>
      </c>
      <c r="E941" s="8">
        <v>-2.5000000000000001E-2</v>
      </c>
    </row>
    <row r="942" spans="1:5" x14ac:dyDescent="0.25">
      <c r="A942" s="6"/>
      <c r="B942" s="7">
        <v>2000</v>
      </c>
      <c r="C942" s="7">
        <v>0</v>
      </c>
      <c r="D942" s="7">
        <v>2.5000000000000001E-2</v>
      </c>
      <c r="E942" s="8">
        <v>-2.5000000000000001E-2</v>
      </c>
    </row>
    <row r="943" spans="1:5" x14ac:dyDescent="0.25">
      <c r="A943" s="6"/>
      <c r="B943" s="7">
        <v>2001</v>
      </c>
      <c r="C943" s="7">
        <v>-9.589108530443556E-6</v>
      </c>
      <c r="D943" s="7">
        <v>2.5000000000000001E-2</v>
      </c>
      <c r="E943" s="8">
        <v>-2.5000000000000001E-2</v>
      </c>
    </row>
    <row r="944" spans="1:5" x14ac:dyDescent="0.25">
      <c r="A944" s="6"/>
      <c r="B944" s="7">
        <v>2002</v>
      </c>
      <c r="C944" s="7">
        <v>3.1208649940936466E-4</v>
      </c>
      <c r="D944" s="7">
        <v>2.5000000000000001E-2</v>
      </c>
      <c r="E944" s="8">
        <v>-2.5000000000000001E-2</v>
      </c>
    </row>
    <row r="945" spans="1:5" x14ac:dyDescent="0.25">
      <c r="A945" s="6"/>
      <c r="B945" s="7">
        <v>2003</v>
      </c>
      <c r="C945" s="7">
        <v>4.0859671066349789E-3</v>
      </c>
      <c r="D945" s="7">
        <v>2.5000000000000001E-2</v>
      </c>
      <c r="E945" s="8">
        <v>-2.5000000000000001E-2</v>
      </c>
    </row>
    <row r="946" spans="1:5" x14ac:dyDescent="0.25">
      <c r="A946" s="6"/>
      <c r="B946" s="7">
        <v>2004</v>
      </c>
      <c r="C946" s="7">
        <v>7.8965527325185903E-3</v>
      </c>
      <c r="D946" s="7">
        <v>2.5000000000000001E-2</v>
      </c>
      <c r="E946" s="8">
        <v>-2.5000000000000001E-2</v>
      </c>
    </row>
    <row r="947" spans="1:5" x14ac:dyDescent="0.25">
      <c r="A947" s="6"/>
      <c r="B947" s="7">
        <v>2005</v>
      </c>
      <c r="C947" s="7">
        <v>3.7219070218285929E-5</v>
      </c>
      <c r="D947" s="7">
        <v>2.5000000000000001E-2</v>
      </c>
      <c r="E947" s="8">
        <v>-2.5000000000000001E-2</v>
      </c>
    </row>
    <row r="948" spans="1:5" x14ac:dyDescent="0.25">
      <c r="A948" s="6"/>
      <c r="B948" s="7">
        <v>2006</v>
      </c>
      <c r="C948" s="7">
        <v>7.6751192385608356E-4</v>
      </c>
      <c r="D948" s="7">
        <v>2.5000000000000001E-2</v>
      </c>
      <c r="E948" s="8">
        <v>-2.5000000000000001E-2</v>
      </c>
    </row>
    <row r="949" spans="1:5" x14ac:dyDescent="0.25">
      <c r="A949" s="6"/>
      <c r="B949" s="7">
        <v>2007</v>
      </c>
      <c r="C949" s="7">
        <v>-6.3026664966040215E-5</v>
      </c>
      <c r="D949" s="7">
        <v>2.5000000000000001E-2</v>
      </c>
      <c r="E949" s="8">
        <v>-2.5000000000000001E-2</v>
      </c>
    </row>
    <row r="950" spans="1:5" x14ac:dyDescent="0.25">
      <c r="A950" s="6"/>
      <c r="B950" s="7">
        <v>2008</v>
      </c>
      <c r="C950" s="7">
        <v>-3.4267570804398623E-5</v>
      </c>
      <c r="D950" s="7">
        <v>2.5000000000000001E-2</v>
      </c>
      <c r="E950" s="8">
        <v>-2.5000000000000001E-2</v>
      </c>
    </row>
    <row r="951" spans="1:5" x14ac:dyDescent="0.25">
      <c r="A951" s="6"/>
      <c r="B951" s="7">
        <v>2009</v>
      </c>
      <c r="C951" s="7">
        <v>-1.3245583247262253E-3</v>
      </c>
      <c r="D951" s="7">
        <v>2.5000000000000001E-2</v>
      </c>
      <c r="E951" s="8">
        <v>-2.5000000000000001E-2</v>
      </c>
    </row>
    <row r="952" spans="1:5" x14ac:dyDescent="0.25">
      <c r="A952" s="6"/>
      <c r="B952" s="7">
        <v>2010</v>
      </c>
      <c r="C952" s="7">
        <v>-3.3104767557324652E-5</v>
      </c>
      <c r="D952" s="7">
        <v>2.5000000000000001E-2</v>
      </c>
      <c r="E952" s="8">
        <v>-2.5000000000000001E-2</v>
      </c>
    </row>
    <row r="953" spans="1:5" x14ac:dyDescent="0.25">
      <c r="A953" s="6"/>
      <c r="B953" s="7">
        <v>2011</v>
      </c>
      <c r="C953" s="7">
        <v>-1.5066699536585615E-4</v>
      </c>
      <c r="D953" s="7">
        <v>2.5000000000000001E-2</v>
      </c>
      <c r="E953" s="8">
        <v>-2.5000000000000001E-2</v>
      </c>
    </row>
    <row r="954" spans="1:5" x14ac:dyDescent="0.25">
      <c r="A954" s="6"/>
      <c r="B954" s="7">
        <v>2012</v>
      </c>
      <c r="C954" s="7">
        <v>-5.7936184712974897E-4</v>
      </c>
      <c r="D954" s="7">
        <v>2.5000000000000001E-2</v>
      </c>
      <c r="E954" s="8">
        <v>-2.5000000000000001E-2</v>
      </c>
    </row>
    <row r="955" spans="1:5" x14ac:dyDescent="0.25">
      <c r="A955" s="6"/>
      <c r="B955" s="7">
        <v>2013</v>
      </c>
      <c r="C955" s="7">
        <v>-5.1980977318352066E-4</v>
      </c>
      <c r="D955" s="7">
        <v>2.5000000000000001E-2</v>
      </c>
      <c r="E955" s="8">
        <v>-2.5000000000000001E-2</v>
      </c>
    </row>
    <row r="956" spans="1:5" ht="15.75" thickBot="1" x14ac:dyDescent="0.3">
      <c r="A956" s="9"/>
      <c r="B956" s="10">
        <v>2014</v>
      </c>
      <c r="C956" s="10">
        <v>-1.3690840466499164E-3</v>
      </c>
      <c r="D956" s="10">
        <v>2.5000000000000001E-2</v>
      </c>
      <c r="E956" s="11">
        <v>-2.5000000000000001E-2</v>
      </c>
    </row>
    <row r="959" spans="1:5" ht="15.75" thickBot="1" x14ac:dyDescent="0.3"/>
    <row r="960" spans="1:5" x14ac:dyDescent="0.25">
      <c r="A960" s="28" t="s">
        <v>366</v>
      </c>
      <c r="B960" s="35" t="s">
        <v>41</v>
      </c>
      <c r="C960" s="35" t="s">
        <v>438</v>
      </c>
      <c r="D960" s="35" t="s">
        <v>320</v>
      </c>
      <c r="E960" s="36" t="s">
        <v>321</v>
      </c>
    </row>
    <row r="961" spans="1:5" x14ac:dyDescent="0.25">
      <c r="A961" s="6"/>
      <c r="B961" s="7">
        <v>1995</v>
      </c>
      <c r="C961" s="7">
        <v>9.8059350285948713E-2</v>
      </c>
      <c r="D961" s="7">
        <v>2.5000000000000001E-2</v>
      </c>
      <c r="E961" s="8">
        <v>-2.5000000000000001E-2</v>
      </c>
    </row>
    <row r="962" spans="1:5" x14ac:dyDescent="0.25">
      <c r="A962" s="6"/>
      <c r="B962" s="7">
        <v>1996</v>
      </c>
      <c r="C962" s="7">
        <v>0.11847681820004716</v>
      </c>
      <c r="D962" s="7">
        <v>2.5000000000000001E-2</v>
      </c>
      <c r="E962" s="8">
        <v>-2.5000000000000001E-2</v>
      </c>
    </row>
    <row r="963" spans="1:5" x14ac:dyDescent="0.25">
      <c r="A963" s="6"/>
      <c r="B963" s="7">
        <v>1997</v>
      </c>
      <c r="C963" s="7">
        <v>7.7685563956305423E-2</v>
      </c>
      <c r="D963" s="7">
        <v>2.5000000000000001E-2</v>
      </c>
      <c r="E963" s="8">
        <v>-2.5000000000000001E-2</v>
      </c>
    </row>
    <row r="964" spans="1:5" x14ac:dyDescent="0.25">
      <c r="A964" s="6"/>
      <c r="B964" s="7">
        <v>1998</v>
      </c>
      <c r="C964" s="7">
        <v>0.11269096091711471</v>
      </c>
      <c r="D964" s="7">
        <v>2.5000000000000001E-2</v>
      </c>
      <c r="E964" s="8">
        <v>-2.5000000000000001E-2</v>
      </c>
    </row>
    <row r="965" spans="1:5" x14ac:dyDescent="0.25">
      <c r="A965" s="6"/>
      <c r="B965" s="7">
        <v>1999</v>
      </c>
      <c r="C965" s="7">
        <v>0.14180694445719003</v>
      </c>
      <c r="D965" s="7">
        <v>2.5000000000000001E-2</v>
      </c>
      <c r="E965" s="8">
        <v>-2.5000000000000001E-2</v>
      </c>
    </row>
    <row r="966" spans="1:5" x14ac:dyDescent="0.25">
      <c r="A966" s="6"/>
      <c r="B966" s="7">
        <v>2000</v>
      </c>
      <c r="C966" s="7">
        <v>0.14363328548967527</v>
      </c>
      <c r="D966" s="7">
        <v>2.5000000000000001E-2</v>
      </c>
      <c r="E966" s="8">
        <v>-2.5000000000000001E-2</v>
      </c>
    </row>
    <row r="967" spans="1:5" x14ac:dyDescent="0.25">
      <c r="A967" s="6"/>
      <c r="B967" s="7">
        <v>2001</v>
      </c>
      <c r="C967" s="7">
        <v>0.15214962944825711</v>
      </c>
      <c r="D967" s="7">
        <v>2.5000000000000001E-2</v>
      </c>
      <c r="E967" s="8">
        <v>-2.5000000000000001E-2</v>
      </c>
    </row>
    <row r="968" spans="1:5" x14ac:dyDescent="0.25">
      <c r="A968" s="6"/>
      <c r="B968" s="7">
        <v>2002</v>
      </c>
      <c r="C968" s="7">
        <v>0.10806425267500577</v>
      </c>
      <c r="D968" s="7">
        <v>2.5000000000000001E-2</v>
      </c>
      <c r="E968" s="8">
        <v>-2.5000000000000001E-2</v>
      </c>
    </row>
    <row r="969" spans="1:5" x14ac:dyDescent="0.25">
      <c r="A969" s="6"/>
      <c r="B969" s="7">
        <v>2003</v>
      </c>
      <c r="C969" s="7">
        <v>0.13344425724159842</v>
      </c>
      <c r="D969" s="7">
        <v>2.5000000000000001E-2</v>
      </c>
      <c r="E969" s="8">
        <v>-2.5000000000000001E-2</v>
      </c>
    </row>
    <row r="970" spans="1:5" x14ac:dyDescent="0.25">
      <c r="A970" s="6"/>
      <c r="B970" s="7">
        <v>2004</v>
      </c>
      <c r="C970" s="7">
        <v>0.12902150937124879</v>
      </c>
      <c r="D970" s="7">
        <v>2.5000000000000001E-2</v>
      </c>
      <c r="E970" s="8">
        <v>-2.5000000000000001E-2</v>
      </c>
    </row>
    <row r="971" spans="1:5" x14ac:dyDescent="0.25">
      <c r="A971" s="6"/>
      <c r="B971" s="7">
        <v>2005</v>
      </c>
      <c r="C971" s="7">
        <v>9.50676813121408E-2</v>
      </c>
      <c r="D971" s="7">
        <v>2.5000000000000001E-2</v>
      </c>
      <c r="E971" s="8">
        <v>-2.5000000000000001E-2</v>
      </c>
    </row>
    <row r="972" spans="1:5" x14ac:dyDescent="0.25">
      <c r="A972" s="6"/>
      <c r="B972" s="7">
        <v>2006</v>
      </c>
      <c r="C972" s="7">
        <v>0.12077907499212302</v>
      </c>
      <c r="D972" s="7">
        <v>2.5000000000000001E-2</v>
      </c>
      <c r="E972" s="8">
        <v>-2.5000000000000001E-2</v>
      </c>
    </row>
    <row r="973" spans="1:5" x14ac:dyDescent="0.25">
      <c r="A973" s="6"/>
      <c r="B973" s="7">
        <v>2007</v>
      </c>
      <c r="C973" s="7">
        <v>9.8907053352980751E-2</v>
      </c>
      <c r="D973" s="7">
        <v>2.5000000000000001E-2</v>
      </c>
      <c r="E973" s="8">
        <v>-2.5000000000000001E-2</v>
      </c>
    </row>
    <row r="974" spans="1:5" x14ac:dyDescent="0.25">
      <c r="A974" s="6"/>
      <c r="B974" s="7">
        <v>2008</v>
      </c>
      <c r="C974" s="7">
        <v>5.7107130381735753E-2</v>
      </c>
      <c r="D974" s="7">
        <v>2.5000000000000001E-2</v>
      </c>
      <c r="E974" s="8">
        <v>-2.5000000000000001E-2</v>
      </c>
    </row>
    <row r="975" spans="1:5" x14ac:dyDescent="0.25">
      <c r="A975" s="6"/>
      <c r="B975" s="7">
        <v>2009</v>
      </c>
      <c r="C975" s="7">
        <v>2.4541174674409551E-2</v>
      </c>
      <c r="D975" s="7">
        <v>2.5000000000000001E-2</v>
      </c>
      <c r="E975" s="8">
        <v>-2.5000000000000001E-2</v>
      </c>
    </row>
    <row r="976" spans="1:5" x14ac:dyDescent="0.25">
      <c r="A976" s="6"/>
      <c r="B976" s="7">
        <v>2010</v>
      </c>
      <c r="C976" s="7">
        <v>4.5948642996872777E-2</v>
      </c>
      <c r="D976" s="7">
        <v>2.5000000000000001E-2</v>
      </c>
      <c r="E976" s="8">
        <v>-2.5000000000000001E-2</v>
      </c>
    </row>
    <row r="977" spans="1:5" x14ac:dyDescent="0.25">
      <c r="A977" s="6"/>
      <c r="B977" s="7">
        <v>2011</v>
      </c>
      <c r="C977" s="7">
        <v>7.9353231168407132E-2</v>
      </c>
      <c r="D977" s="7">
        <v>2.5000000000000001E-2</v>
      </c>
      <c r="E977" s="8">
        <v>-2.5000000000000001E-2</v>
      </c>
    </row>
    <row r="978" spans="1:5" x14ac:dyDescent="0.25">
      <c r="A978" s="6"/>
      <c r="B978" s="7">
        <v>2012</v>
      </c>
      <c r="C978" s="7">
        <v>9.5054038235196869E-2</v>
      </c>
      <c r="D978" s="7">
        <v>2.5000000000000001E-2</v>
      </c>
      <c r="E978" s="8">
        <v>-2.5000000000000001E-2</v>
      </c>
    </row>
    <row r="979" spans="1:5" x14ac:dyDescent="0.25">
      <c r="A979" s="6"/>
      <c r="B979" s="7">
        <v>2013</v>
      </c>
      <c r="C979" s="7">
        <v>0.17917411947629991</v>
      </c>
      <c r="D979" s="7">
        <v>2.5000000000000001E-2</v>
      </c>
      <c r="E979" s="8">
        <v>-2.5000000000000001E-2</v>
      </c>
    </row>
    <row r="980" spans="1:5" ht="15.75" thickBot="1" x14ac:dyDescent="0.3">
      <c r="A980" s="9"/>
      <c r="B980" s="10">
        <v>2014</v>
      </c>
      <c r="C980" s="10">
        <v>0.14441182640022246</v>
      </c>
      <c r="D980" s="10">
        <v>2.5000000000000001E-2</v>
      </c>
      <c r="E980" s="11">
        <v>-2.5000000000000001E-2</v>
      </c>
    </row>
    <row r="983" spans="1:5" ht="15.75" thickBot="1" x14ac:dyDescent="0.3"/>
    <row r="984" spans="1:5" x14ac:dyDescent="0.25">
      <c r="A984" s="28" t="s">
        <v>367</v>
      </c>
      <c r="B984" s="35" t="s">
        <v>41</v>
      </c>
      <c r="C984" s="35" t="s">
        <v>439</v>
      </c>
      <c r="D984" s="35" t="s">
        <v>320</v>
      </c>
      <c r="E984" s="36" t="s">
        <v>321</v>
      </c>
    </row>
    <row r="985" spans="1:5" x14ac:dyDescent="0.25">
      <c r="A985" s="6"/>
      <c r="B985" s="7">
        <v>1995</v>
      </c>
      <c r="C985" s="7">
        <v>0</v>
      </c>
      <c r="D985" s="7">
        <v>2.5000000000000001E-2</v>
      </c>
      <c r="E985" s="8">
        <v>-2.5000000000000001E-2</v>
      </c>
    </row>
    <row r="986" spans="1:5" x14ac:dyDescent="0.25">
      <c r="A986" s="6"/>
      <c r="B986" s="7">
        <v>1996</v>
      </c>
      <c r="C986" s="7">
        <v>-5.8625060543285163E-5</v>
      </c>
      <c r="D986" s="7">
        <v>2.5000000000000001E-2</v>
      </c>
      <c r="E986" s="8">
        <v>-2.5000000000000001E-2</v>
      </c>
    </row>
    <row r="987" spans="1:5" x14ac:dyDescent="0.25">
      <c r="A987" s="6"/>
      <c r="B987" s="7">
        <v>1997</v>
      </c>
      <c r="C987" s="7">
        <v>0</v>
      </c>
      <c r="D987" s="7">
        <v>2.5000000000000001E-2</v>
      </c>
      <c r="E987" s="8">
        <v>-2.5000000000000001E-2</v>
      </c>
    </row>
    <row r="988" spans="1:5" x14ac:dyDescent="0.25">
      <c r="A988" s="6"/>
      <c r="B988" s="7">
        <v>1998</v>
      </c>
      <c r="C988" s="7">
        <v>0</v>
      </c>
      <c r="D988" s="7">
        <v>2.5000000000000001E-2</v>
      </c>
      <c r="E988" s="8">
        <v>-2.5000000000000001E-2</v>
      </c>
    </row>
    <row r="989" spans="1:5" x14ac:dyDescent="0.25">
      <c r="A989" s="6"/>
      <c r="B989" s="7">
        <v>1999</v>
      </c>
      <c r="C989" s="7">
        <v>0</v>
      </c>
      <c r="D989" s="7">
        <v>2.5000000000000001E-2</v>
      </c>
      <c r="E989" s="8">
        <v>-2.5000000000000001E-2</v>
      </c>
    </row>
    <row r="990" spans="1:5" x14ac:dyDescent="0.25">
      <c r="A990" s="6"/>
      <c r="B990" s="7">
        <v>2000</v>
      </c>
      <c r="C990" s="7">
        <v>0</v>
      </c>
      <c r="D990" s="7">
        <v>2.5000000000000001E-2</v>
      </c>
      <c r="E990" s="8">
        <v>-2.5000000000000001E-2</v>
      </c>
    </row>
    <row r="991" spans="1:5" x14ac:dyDescent="0.25">
      <c r="A991" s="6"/>
      <c r="B991" s="7">
        <v>2001</v>
      </c>
      <c r="C991" s="7">
        <v>0</v>
      </c>
      <c r="D991" s="7">
        <v>2.5000000000000001E-2</v>
      </c>
      <c r="E991" s="8">
        <v>-2.5000000000000001E-2</v>
      </c>
    </row>
    <row r="992" spans="1:5" x14ac:dyDescent="0.25">
      <c r="A992" s="6"/>
      <c r="B992" s="7">
        <v>2002</v>
      </c>
      <c r="C992" s="7">
        <v>0</v>
      </c>
      <c r="D992" s="7">
        <v>2.5000000000000001E-2</v>
      </c>
      <c r="E992" s="8">
        <v>-2.5000000000000001E-2</v>
      </c>
    </row>
    <row r="993" spans="1:5" x14ac:dyDescent="0.25">
      <c r="A993" s="6"/>
      <c r="B993" s="7">
        <v>2003</v>
      </c>
      <c r="C993" s="7">
        <v>0</v>
      </c>
      <c r="D993" s="7">
        <v>2.5000000000000001E-2</v>
      </c>
      <c r="E993" s="8">
        <v>-2.5000000000000001E-2</v>
      </c>
    </row>
    <row r="994" spans="1:5" x14ac:dyDescent="0.25">
      <c r="A994" s="6"/>
      <c r="B994" s="7">
        <v>2004</v>
      </c>
      <c r="C994" s="7">
        <v>0</v>
      </c>
      <c r="D994" s="7">
        <v>2.5000000000000001E-2</v>
      </c>
      <c r="E994" s="8">
        <v>-2.5000000000000001E-2</v>
      </c>
    </row>
    <row r="995" spans="1:5" x14ac:dyDescent="0.25">
      <c r="A995" s="6"/>
      <c r="B995" s="7">
        <v>2005</v>
      </c>
      <c r="C995" s="7">
        <v>0</v>
      </c>
      <c r="D995" s="7">
        <v>2.5000000000000001E-2</v>
      </c>
      <c r="E995" s="8">
        <v>-2.5000000000000001E-2</v>
      </c>
    </row>
    <row r="996" spans="1:5" x14ac:dyDescent="0.25">
      <c r="A996" s="6"/>
      <c r="B996" s="7">
        <v>2006</v>
      </c>
      <c r="C996" s="7">
        <v>0</v>
      </c>
      <c r="D996" s="7">
        <v>2.5000000000000001E-2</v>
      </c>
      <c r="E996" s="8">
        <v>-2.5000000000000001E-2</v>
      </c>
    </row>
    <row r="997" spans="1:5" x14ac:dyDescent="0.25">
      <c r="A997" s="6"/>
      <c r="B997" s="7">
        <v>2007</v>
      </c>
      <c r="C997" s="7">
        <v>1.2047101139339492E-3</v>
      </c>
      <c r="D997" s="7">
        <v>2.5000000000000001E-2</v>
      </c>
      <c r="E997" s="8">
        <v>-2.5000000000000001E-2</v>
      </c>
    </row>
    <row r="998" spans="1:5" x14ac:dyDescent="0.25">
      <c r="A998" s="6"/>
      <c r="B998" s="7">
        <v>2008</v>
      </c>
      <c r="C998" s="7">
        <v>0</v>
      </c>
      <c r="D998" s="7">
        <v>2.5000000000000001E-2</v>
      </c>
      <c r="E998" s="8">
        <v>-2.5000000000000001E-2</v>
      </c>
    </row>
    <row r="999" spans="1:5" x14ac:dyDescent="0.25">
      <c r="A999" s="6"/>
      <c r="B999" s="7">
        <v>2009</v>
      </c>
      <c r="C999" s="7">
        <v>1.7506218589170109E-5</v>
      </c>
      <c r="D999" s="7">
        <v>2.5000000000000001E-2</v>
      </c>
      <c r="E999" s="8">
        <v>-2.5000000000000001E-2</v>
      </c>
    </row>
    <row r="1000" spans="1:5" x14ac:dyDescent="0.25">
      <c r="A1000" s="6"/>
      <c r="B1000" s="7">
        <v>2010</v>
      </c>
      <c r="C1000" s="7">
        <v>0</v>
      </c>
      <c r="D1000" s="7">
        <v>2.5000000000000001E-2</v>
      </c>
      <c r="E1000" s="8">
        <v>-2.5000000000000001E-2</v>
      </c>
    </row>
    <row r="1001" spans="1:5" x14ac:dyDescent="0.25">
      <c r="A1001" s="6"/>
      <c r="B1001" s="7">
        <v>2011</v>
      </c>
      <c r="C1001" s="7">
        <v>0</v>
      </c>
      <c r="D1001" s="7">
        <v>2.5000000000000001E-2</v>
      </c>
      <c r="E1001" s="8">
        <v>-2.5000000000000001E-2</v>
      </c>
    </row>
    <row r="1002" spans="1:5" x14ac:dyDescent="0.25">
      <c r="A1002" s="6"/>
      <c r="B1002" s="7">
        <v>2012</v>
      </c>
      <c r="C1002" s="7">
        <v>1.8402394822961653E-4</v>
      </c>
      <c r="D1002" s="7">
        <v>2.5000000000000001E-2</v>
      </c>
      <c r="E1002" s="8">
        <v>-2.5000000000000001E-2</v>
      </c>
    </row>
    <row r="1003" spans="1:5" x14ac:dyDescent="0.25">
      <c r="A1003" s="6"/>
      <c r="B1003" s="7">
        <v>2013</v>
      </c>
      <c r="C1003" s="7">
        <v>0</v>
      </c>
      <c r="D1003" s="7">
        <v>2.5000000000000001E-2</v>
      </c>
      <c r="E1003" s="8">
        <v>-2.5000000000000001E-2</v>
      </c>
    </row>
    <row r="1004" spans="1:5" ht="15.75" thickBot="1" x14ac:dyDescent="0.3">
      <c r="A1004" s="9"/>
      <c r="B1004" s="10">
        <v>2014</v>
      </c>
      <c r="C1004" s="10">
        <v>4.2070507844086335E-4</v>
      </c>
      <c r="D1004" s="10">
        <v>2.5000000000000001E-2</v>
      </c>
      <c r="E1004" s="11">
        <v>-2.5000000000000001E-2</v>
      </c>
    </row>
    <row r="1007" spans="1:5" ht="15.75" thickBot="1" x14ac:dyDescent="0.3"/>
    <row r="1008" spans="1:5" x14ac:dyDescent="0.25">
      <c r="A1008" s="28" t="s">
        <v>368</v>
      </c>
      <c r="B1008" s="35" t="s">
        <v>41</v>
      </c>
      <c r="C1008" s="35" t="s">
        <v>440</v>
      </c>
      <c r="D1008" s="35" t="s">
        <v>320</v>
      </c>
      <c r="E1008" s="36" t="s">
        <v>321</v>
      </c>
    </row>
    <row r="1009" spans="1:5" x14ac:dyDescent="0.25">
      <c r="A1009" s="6"/>
      <c r="B1009" s="7">
        <v>1995</v>
      </c>
      <c r="C1009" s="7">
        <v>0</v>
      </c>
      <c r="D1009" s="7">
        <v>2.5000000000000001E-2</v>
      </c>
      <c r="E1009" s="8">
        <v>-2.5000000000000001E-2</v>
      </c>
    </row>
    <row r="1010" spans="1:5" x14ac:dyDescent="0.25">
      <c r="A1010" s="6"/>
      <c r="B1010" s="7">
        <v>1996</v>
      </c>
      <c r="C1010" s="7">
        <v>0</v>
      </c>
      <c r="D1010" s="7">
        <v>2.5000000000000001E-2</v>
      </c>
      <c r="E1010" s="8">
        <v>-2.5000000000000001E-2</v>
      </c>
    </row>
    <row r="1011" spans="1:5" x14ac:dyDescent="0.25">
      <c r="A1011" s="6"/>
      <c r="B1011" s="7">
        <v>1997</v>
      </c>
      <c r="C1011" s="7">
        <v>0</v>
      </c>
      <c r="D1011" s="7">
        <v>2.5000000000000001E-2</v>
      </c>
      <c r="E1011" s="8">
        <v>-2.5000000000000001E-2</v>
      </c>
    </row>
    <row r="1012" spans="1:5" x14ac:dyDescent="0.25">
      <c r="A1012" s="6"/>
      <c r="B1012" s="7">
        <v>1998</v>
      </c>
      <c r="C1012" s="7">
        <v>-3.4661661670776735E-5</v>
      </c>
      <c r="D1012" s="7">
        <v>2.5000000000000001E-2</v>
      </c>
      <c r="E1012" s="8">
        <v>-2.5000000000000001E-2</v>
      </c>
    </row>
    <row r="1013" spans="1:5" x14ac:dyDescent="0.25">
      <c r="A1013" s="6"/>
      <c r="B1013" s="7">
        <v>1999</v>
      </c>
      <c r="C1013" s="7">
        <v>0</v>
      </c>
      <c r="D1013" s="7">
        <v>2.5000000000000001E-2</v>
      </c>
      <c r="E1013" s="8">
        <v>-2.5000000000000001E-2</v>
      </c>
    </row>
    <row r="1014" spans="1:5" x14ac:dyDescent="0.25">
      <c r="A1014" s="6"/>
      <c r="B1014" s="7">
        <v>2000</v>
      </c>
      <c r="C1014" s="7">
        <v>0</v>
      </c>
      <c r="D1014" s="7">
        <v>2.5000000000000001E-2</v>
      </c>
      <c r="E1014" s="8">
        <v>-2.5000000000000001E-2</v>
      </c>
    </row>
    <row r="1015" spans="1:5" x14ac:dyDescent="0.25">
      <c r="A1015" s="6"/>
      <c r="B1015" s="7">
        <v>2001</v>
      </c>
      <c r="C1015" s="7">
        <v>-1.7098150134543602E-6</v>
      </c>
      <c r="D1015" s="7">
        <v>2.5000000000000001E-2</v>
      </c>
      <c r="E1015" s="8">
        <v>-2.5000000000000001E-2</v>
      </c>
    </row>
    <row r="1016" spans="1:5" x14ac:dyDescent="0.25">
      <c r="A1016" s="6"/>
      <c r="B1016" s="7">
        <v>2002</v>
      </c>
      <c r="C1016" s="7">
        <v>0</v>
      </c>
      <c r="D1016" s="7">
        <v>2.5000000000000001E-2</v>
      </c>
      <c r="E1016" s="8">
        <v>-2.5000000000000001E-2</v>
      </c>
    </row>
    <row r="1017" spans="1:5" x14ac:dyDescent="0.25">
      <c r="A1017" s="6"/>
      <c r="B1017" s="7">
        <v>2003</v>
      </c>
      <c r="C1017" s="7">
        <v>-1.2948709292279789E-3</v>
      </c>
      <c r="D1017" s="7">
        <v>2.5000000000000001E-2</v>
      </c>
      <c r="E1017" s="8">
        <v>-2.5000000000000001E-2</v>
      </c>
    </row>
    <row r="1018" spans="1:5" x14ac:dyDescent="0.25">
      <c r="A1018" s="6"/>
      <c r="B1018" s="7">
        <v>2004</v>
      </c>
      <c r="C1018" s="7">
        <v>-1.4245588952189563E-3</v>
      </c>
      <c r="D1018" s="7">
        <v>2.5000000000000001E-2</v>
      </c>
      <c r="E1018" s="8">
        <v>-2.5000000000000001E-2</v>
      </c>
    </row>
    <row r="1019" spans="1:5" x14ac:dyDescent="0.25">
      <c r="A1019" s="6"/>
      <c r="B1019" s="7">
        <v>2005</v>
      </c>
      <c r="C1019" s="7">
        <v>-3.1089942709916046E-4</v>
      </c>
      <c r="D1019" s="7">
        <v>2.5000000000000001E-2</v>
      </c>
      <c r="E1019" s="8">
        <v>-2.5000000000000001E-2</v>
      </c>
    </row>
    <row r="1020" spans="1:5" x14ac:dyDescent="0.25">
      <c r="A1020" s="6"/>
      <c r="B1020" s="7">
        <v>2006</v>
      </c>
      <c r="C1020" s="7">
        <v>0</v>
      </c>
      <c r="D1020" s="7">
        <v>2.5000000000000001E-2</v>
      </c>
      <c r="E1020" s="8">
        <v>-2.5000000000000001E-2</v>
      </c>
    </row>
    <row r="1021" spans="1:5" x14ac:dyDescent="0.25">
      <c r="A1021" s="6"/>
      <c r="B1021" s="7">
        <v>2007</v>
      </c>
      <c r="C1021" s="7">
        <v>-3.5033401500509206E-4</v>
      </c>
      <c r="D1021" s="7">
        <v>2.5000000000000001E-2</v>
      </c>
      <c r="E1021" s="8">
        <v>-2.5000000000000001E-2</v>
      </c>
    </row>
    <row r="1022" spans="1:5" x14ac:dyDescent="0.25">
      <c r="A1022" s="6"/>
      <c r="B1022" s="7">
        <v>2008</v>
      </c>
      <c r="C1022" s="7">
        <v>-7.9504593045065631E-6</v>
      </c>
      <c r="D1022" s="7">
        <v>2.5000000000000001E-2</v>
      </c>
      <c r="E1022" s="8">
        <v>-2.5000000000000001E-2</v>
      </c>
    </row>
    <row r="1023" spans="1:5" x14ac:dyDescent="0.25">
      <c r="A1023" s="6"/>
      <c r="B1023" s="7">
        <v>2009</v>
      </c>
      <c r="C1023" s="7">
        <v>-7.0805018675728357E-4</v>
      </c>
      <c r="D1023" s="7">
        <v>2.5000000000000001E-2</v>
      </c>
      <c r="E1023" s="8">
        <v>-2.5000000000000001E-2</v>
      </c>
    </row>
    <row r="1024" spans="1:5" x14ac:dyDescent="0.25">
      <c r="A1024" s="6"/>
      <c r="B1024" s="7">
        <v>2010</v>
      </c>
      <c r="C1024" s="7">
        <v>0</v>
      </c>
      <c r="D1024" s="7">
        <v>2.5000000000000001E-2</v>
      </c>
      <c r="E1024" s="8">
        <v>-2.5000000000000001E-2</v>
      </c>
    </row>
    <row r="1025" spans="1:5" x14ac:dyDescent="0.25">
      <c r="A1025" s="6"/>
      <c r="B1025" s="7">
        <v>2011</v>
      </c>
      <c r="C1025" s="7">
        <v>-2.1867953444495549E-4</v>
      </c>
      <c r="D1025" s="7">
        <v>2.5000000000000001E-2</v>
      </c>
      <c r="E1025" s="8">
        <v>-2.5000000000000001E-2</v>
      </c>
    </row>
    <row r="1026" spans="1:5" x14ac:dyDescent="0.25">
      <c r="A1026" s="6"/>
      <c r="B1026" s="7">
        <v>2012</v>
      </c>
      <c r="C1026" s="7">
        <v>0</v>
      </c>
      <c r="D1026" s="7">
        <v>2.5000000000000001E-2</v>
      </c>
      <c r="E1026" s="8">
        <v>-2.5000000000000001E-2</v>
      </c>
    </row>
    <row r="1027" spans="1:5" x14ac:dyDescent="0.25">
      <c r="A1027" s="6"/>
      <c r="B1027" s="7">
        <v>2013</v>
      </c>
      <c r="C1027" s="7">
        <v>-9.5060688108025964E-6</v>
      </c>
      <c r="D1027" s="7">
        <v>2.5000000000000001E-2</v>
      </c>
      <c r="E1027" s="8">
        <v>-2.5000000000000001E-2</v>
      </c>
    </row>
    <row r="1028" spans="1:5" ht="15.75" thickBot="1" x14ac:dyDescent="0.3">
      <c r="A1028" s="9"/>
      <c r="B1028" s="10">
        <v>2014</v>
      </c>
      <c r="C1028" s="10">
        <v>-5.1514757746590472E-4</v>
      </c>
      <c r="D1028" s="10">
        <v>2.5000000000000001E-2</v>
      </c>
      <c r="E1028" s="11">
        <v>-2.5000000000000001E-2</v>
      </c>
    </row>
    <row r="1031" spans="1:5" ht="15.75" thickBot="1" x14ac:dyDescent="0.3"/>
    <row r="1032" spans="1:5" x14ac:dyDescent="0.25">
      <c r="A1032" s="28" t="s">
        <v>369</v>
      </c>
      <c r="B1032" s="35" t="s">
        <v>41</v>
      </c>
      <c r="C1032" s="35" t="s">
        <v>27</v>
      </c>
      <c r="D1032" s="35" t="s">
        <v>320</v>
      </c>
      <c r="E1032" s="36" t="s">
        <v>321</v>
      </c>
    </row>
    <row r="1033" spans="1:5" x14ac:dyDescent="0.25">
      <c r="A1033" s="6"/>
      <c r="B1033" s="7">
        <v>1995</v>
      </c>
      <c r="C1033" s="7">
        <v>0</v>
      </c>
      <c r="D1033" s="7">
        <v>2.5000000000000001E-2</v>
      </c>
      <c r="E1033" s="8">
        <v>-2.5000000000000001E-2</v>
      </c>
    </row>
    <row r="1034" spans="1:5" x14ac:dyDescent="0.25">
      <c r="A1034" s="6"/>
      <c r="B1034" s="7">
        <v>1996</v>
      </c>
      <c r="C1034" s="7">
        <v>0</v>
      </c>
      <c r="D1034" s="7">
        <v>2.5000000000000001E-2</v>
      </c>
      <c r="E1034" s="8">
        <v>-2.5000000000000001E-2</v>
      </c>
    </row>
    <row r="1035" spans="1:5" x14ac:dyDescent="0.25">
      <c r="A1035" s="6"/>
      <c r="B1035" s="7">
        <v>1997</v>
      </c>
      <c r="C1035" s="7">
        <v>0</v>
      </c>
      <c r="D1035" s="7">
        <v>2.5000000000000001E-2</v>
      </c>
      <c r="E1035" s="8">
        <v>-2.5000000000000001E-2</v>
      </c>
    </row>
    <row r="1036" spans="1:5" x14ac:dyDescent="0.25">
      <c r="A1036" s="6"/>
      <c r="B1036" s="7">
        <v>1998</v>
      </c>
      <c r="C1036" s="7">
        <v>-3.4661661670776735E-5</v>
      </c>
      <c r="D1036" s="7">
        <v>2.5000000000000001E-2</v>
      </c>
      <c r="E1036" s="8">
        <v>-2.5000000000000001E-2</v>
      </c>
    </row>
    <row r="1037" spans="1:5" x14ac:dyDescent="0.25">
      <c r="A1037" s="6"/>
      <c r="B1037" s="7">
        <v>1999</v>
      </c>
      <c r="C1037" s="7">
        <v>0</v>
      </c>
      <c r="D1037" s="7">
        <v>2.5000000000000001E-2</v>
      </c>
      <c r="E1037" s="8">
        <v>-2.5000000000000001E-2</v>
      </c>
    </row>
    <row r="1038" spans="1:5" x14ac:dyDescent="0.25">
      <c r="A1038" s="6"/>
      <c r="B1038" s="7">
        <v>2000</v>
      </c>
      <c r="C1038" s="7">
        <v>0</v>
      </c>
      <c r="D1038" s="7">
        <v>2.5000000000000001E-2</v>
      </c>
      <c r="E1038" s="8">
        <v>-2.5000000000000001E-2</v>
      </c>
    </row>
    <row r="1039" spans="1:5" x14ac:dyDescent="0.25">
      <c r="A1039" s="6"/>
      <c r="B1039" s="7">
        <v>2001</v>
      </c>
      <c r="C1039" s="7">
        <v>-1.7098150134543602E-6</v>
      </c>
      <c r="D1039" s="7">
        <v>2.5000000000000001E-2</v>
      </c>
      <c r="E1039" s="8">
        <v>-2.5000000000000001E-2</v>
      </c>
    </row>
    <row r="1040" spans="1:5" x14ac:dyDescent="0.25">
      <c r="A1040" s="6"/>
      <c r="B1040" s="7">
        <v>2002</v>
      </c>
      <c r="C1040" s="7">
        <v>0</v>
      </c>
      <c r="D1040" s="7">
        <v>2.5000000000000001E-2</v>
      </c>
      <c r="E1040" s="8">
        <v>-2.5000000000000001E-2</v>
      </c>
    </row>
    <row r="1041" spans="1:5" x14ac:dyDescent="0.25">
      <c r="A1041" s="6"/>
      <c r="B1041" s="7">
        <v>2003</v>
      </c>
      <c r="C1041" s="7">
        <v>-1.2948709292279789E-3</v>
      </c>
      <c r="D1041" s="7">
        <v>2.5000000000000001E-2</v>
      </c>
      <c r="E1041" s="8">
        <v>-2.5000000000000001E-2</v>
      </c>
    </row>
    <row r="1042" spans="1:5" x14ac:dyDescent="0.25">
      <c r="A1042" s="6"/>
      <c r="B1042" s="7">
        <v>2004</v>
      </c>
      <c r="C1042" s="7">
        <v>-1.4245588952189563E-3</v>
      </c>
      <c r="D1042" s="7">
        <v>2.5000000000000001E-2</v>
      </c>
      <c r="E1042" s="8">
        <v>-2.5000000000000001E-2</v>
      </c>
    </row>
    <row r="1043" spans="1:5" x14ac:dyDescent="0.25">
      <c r="A1043" s="6"/>
      <c r="B1043" s="7">
        <v>2005</v>
      </c>
      <c r="C1043" s="7">
        <v>-3.1089942709916046E-4</v>
      </c>
      <c r="D1043" s="7">
        <v>2.5000000000000001E-2</v>
      </c>
      <c r="E1043" s="8">
        <v>-2.5000000000000001E-2</v>
      </c>
    </row>
    <row r="1044" spans="1:5" x14ac:dyDescent="0.25">
      <c r="A1044" s="6"/>
      <c r="B1044" s="7">
        <v>2006</v>
      </c>
      <c r="C1044" s="7">
        <v>0</v>
      </c>
      <c r="D1044" s="7">
        <v>2.5000000000000001E-2</v>
      </c>
      <c r="E1044" s="8">
        <v>-2.5000000000000001E-2</v>
      </c>
    </row>
    <row r="1045" spans="1:5" x14ac:dyDescent="0.25">
      <c r="A1045" s="6"/>
      <c r="B1045" s="7">
        <v>2007</v>
      </c>
      <c r="C1045" s="7">
        <v>-3.5033401500509206E-4</v>
      </c>
      <c r="D1045" s="7">
        <v>2.5000000000000001E-2</v>
      </c>
      <c r="E1045" s="8">
        <v>-2.5000000000000001E-2</v>
      </c>
    </row>
    <row r="1046" spans="1:5" x14ac:dyDescent="0.25">
      <c r="A1046" s="6"/>
      <c r="B1046" s="7">
        <v>2008</v>
      </c>
      <c r="C1046" s="7">
        <v>-7.9504593045065631E-6</v>
      </c>
      <c r="D1046" s="7">
        <v>2.5000000000000001E-2</v>
      </c>
      <c r="E1046" s="8">
        <v>-2.5000000000000001E-2</v>
      </c>
    </row>
    <row r="1047" spans="1:5" x14ac:dyDescent="0.25">
      <c r="A1047" s="6"/>
      <c r="B1047" s="7">
        <v>2009</v>
      </c>
      <c r="C1047" s="7">
        <v>-7.0805018675728357E-4</v>
      </c>
      <c r="D1047" s="7">
        <v>2.5000000000000001E-2</v>
      </c>
      <c r="E1047" s="8">
        <v>-2.5000000000000001E-2</v>
      </c>
    </row>
    <row r="1048" spans="1:5" x14ac:dyDescent="0.25">
      <c r="A1048" s="6"/>
      <c r="B1048" s="7">
        <v>2010</v>
      </c>
      <c r="C1048" s="7">
        <v>0</v>
      </c>
      <c r="D1048" s="7">
        <v>2.5000000000000001E-2</v>
      </c>
      <c r="E1048" s="8">
        <v>-2.5000000000000001E-2</v>
      </c>
    </row>
    <row r="1049" spans="1:5" x14ac:dyDescent="0.25">
      <c r="A1049" s="6"/>
      <c r="B1049" s="7">
        <v>2011</v>
      </c>
      <c r="C1049" s="7">
        <v>-2.1867953444495549E-4</v>
      </c>
      <c r="D1049" s="7">
        <v>2.5000000000000001E-2</v>
      </c>
      <c r="E1049" s="8">
        <v>-2.5000000000000001E-2</v>
      </c>
    </row>
    <row r="1050" spans="1:5" x14ac:dyDescent="0.25">
      <c r="A1050" s="6"/>
      <c r="B1050" s="7">
        <v>2012</v>
      </c>
      <c r="C1050" s="7">
        <v>0</v>
      </c>
      <c r="D1050" s="7">
        <v>2.5000000000000001E-2</v>
      </c>
      <c r="E1050" s="8">
        <v>-2.5000000000000001E-2</v>
      </c>
    </row>
    <row r="1051" spans="1:5" x14ac:dyDescent="0.25">
      <c r="A1051" s="6"/>
      <c r="B1051" s="7">
        <v>2013</v>
      </c>
      <c r="C1051" s="7">
        <v>-9.5060688108025964E-6</v>
      </c>
      <c r="D1051" s="7">
        <v>2.5000000000000001E-2</v>
      </c>
      <c r="E1051" s="8">
        <v>-2.5000000000000001E-2</v>
      </c>
    </row>
    <row r="1052" spans="1:5" ht="15.75" thickBot="1" x14ac:dyDescent="0.3">
      <c r="A1052" s="9"/>
      <c r="B1052" s="10">
        <v>2014</v>
      </c>
      <c r="C1052" s="10">
        <v>-5.1514757746590472E-4</v>
      </c>
      <c r="D1052" s="10">
        <v>2.5000000000000001E-2</v>
      </c>
      <c r="E1052" s="11">
        <v>-2.5000000000000001E-2</v>
      </c>
    </row>
    <row r="1055" spans="1:5" ht="15.75" thickBot="1" x14ac:dyDescent="0.3"/>
    <row r="1056" spans="1:5" x14ac:dyDescent="0.25">
      <c r="A1056" s="28" t="s">
        <v>370</v>
      </c>
      <c r="B1056" s="35" t="s">
        <v>41</v>
      </c>
      <c r="C1056" s="38" t="s">
        <v>65</v>
      </c>
      <c r="D1056" s="35" t="s">
        <v>320</v>
      </c>
      <c r="E1056" s="36" t="s">
        <v>321</v>
      </c>
    </row>
    <row r="1057" spans="1:5" x14ac:dyDescent="0.25">
      <c r="A1057" s="6"/>
      <c r="B1057" s="7">
        <v>1995</v>
      </c>
      <c r="C1057" s="7">
        <v>-0.10997242382033907</v>
      </c>
      <c r="D1057" s="7">
        <v>2.5000000000000001E-2</v>
      </c>
      <c r="E1057" s="8">
        <v>-2.5000000000000001E-2</v>
      </c>
    </row>
    <row r="1058" spans="1:5" x14ac:dyDescent="0.25">
      <c r="A1058" s="6"/>
      <c r="B1058" s="7">
        <v>1996</v>
      </c>
      <c r="C1058" s="7">
        <v>-0.13025653312082772</v>
      </c>
      <c r="D1058" s="7">
        <v>2.5000000000000001E-2</v>
      </c>
      <c r="E1058" s="8">
        <v>-2.5000000000000001E-2</v>
      </c>
    </row>
    <row r="1059" spans="1:5" x14ac:dyDescent="0.25">
      <c r="A1059" s="6"/>
      <c r="B1059" s="7">
        <v>1997</v>
      </c>
      <c r="C1059" s="7">
        <v>-9.258963177733244E-2</v>
      </c>
      <c r="D1059" s="7">
        <v>2.5000000000000001E-2</v>
      </c>
      <c r="E1059" s="8">
        <v>-2.5000000000000001E-2</v>
      </c>
    </row>
    <row r="1060" spans="1:5" x14ac:dyDescent="0.25">
      <c r="A1060" s="6"/>
      <c r="B1060" s="7">
        <v>1998</v>
      </c>
      <c r="C1060" s="7">
        <v>-4.4293811206349475E-2</v>
      </c>
      <c r="D1060" s="7">
        <v>2.5000000000000001E-2</v>
      </c>
      <c r="E1060" s="8">
        <v>-2.5000000000000001E-2</v>
      </c>
    </row>
    <row r="1061" spans="1:5" x14ac:dyDescent="0.25">
      <c r="A1061" s="6"/>
      <c r="B1061" s="7">
        <v>1999</v>
      </c>
      <c r="C1061" s="7">
        <v>-5.9250733224408096E-2</v>
      </c>
      <c r="D1061" s="7">
        <v>2.5000000000000001E-2</v>
      </c>
      <c r="E1061" s="8">
        <v>-2.5000000000000001E-2</v>
      </c>
    </row>
    <row r="1062" spans="1:5" x14ac:dyDescent="0.25">
      <c r="A1062" s="6"/>
      <c r="B1062" s="7">
        <v>2000</v>
      </c>
      <c r="C1062" s="7">
        <v>-5.0979859462777562E-2</v>
      </c>
      <c r="D1062" s="7">
        <v>2.5000000000000001E-2</v>
      </c>
      <c r="E1062" s="8">
        <v>-2.5000000000000001E-2</v>
      </c>
    </row>
    <row r="1063" spans="1:5" x14ac:dyDescent="0.25">
      <c r="A1063" s="6"/>
      <c r="B1063" s="7">
        <v>2001</v>
      </c>
      <c r="C1063" s="7">
        <v>-3.1747129626797897E-2</v>
      </c>
      <c r="D1063" s="7">
        <v>2.5000000000000001E-2</v>
      </c>
      <c r="E1063" s="8">
        <v>-2.5000000000000001E-2</v>
      </c>
    </row>
    <row r="1064" spans="1:5" x14ac:dyDescent="0.25">
      <c r="A1064" s="6"/>
      <c r="B1064" s="7">
        <v>2002</v>
      </c>
      <c r="C1064" s="7">
        <v>-4.4502813151652741E-2</v>
      </c>
      <c r="D1064" s="7">
        <v>2.5000000000000001E-2</v>
      </c>
      <c r="E1064" s="8">
        <v>-2.5000000000000001E-2</v>
      </c>
    </row>
    <row r="1065" spans="1:5" x14ac:dyDescent="0.25">
      <c r="A1065" s="6"/>
      <c r="B1065" s="7">
        <v>2003</v>
      </c>
      <c r="C1065" s="7">
        <v>-8.2066508337491503E-2</v>
      </c>
      <c r="D1065" s="7">
        <v>2.5000000000000001E-2</v>
      </c>
      <c r="E1065" s="8">
        <v>-2.5000000000000001E-2</v>
      </c>
    </row>
    <row r="1066" spans="1:5" x14ac:dyDescent="0.25">
      <c r="A1066" s="6"/>
      <c r="B1066" s="7">
        <v>2004</v>
      </c>
      <c r="C1066" s="7">
        <v>-9.4939700146817699E-2</v>
      </c>
      <c r="D1066" s="7">
        <v>2.5000000000000001E-2</v>
      </c>
      <c r="E1066" s="8">
        <v>-2.5000000000000001E-2</v>
      </c>
    </row>
    <row r="1067" spans="1:5" x14ac:dyDescent="0.25">
      <c r="A1067" s="6"/>
      <c r="B1067" s="7">
        <v>2005</v>
      </c>
      <c r="C1067" s="7">
        <v>-0.10691470850953816</v>
      </c>
      <c r="D1067" s="7">
        <v>2.5000000000000001E-2</v>
      </c>
      <c r="E1067" s="8">
        <v>-2.5000000000000001E-2</v>
      </c>
    </row>
    <row r="1068" spans="1:5" x14ac:dyDescent="0.25">
      <c r="A1068" s="6"/>
      <c r="B1068" s="7">
        <v>2006</v>
      </c>
      <c r="C1068" s="7">
        <v>-0.11636647654127405</v>
      </c>
      <c r="D1068" s="7">
        <v>2.5000000000000001E-2</v>
      </c>
      <c r="E1068" s="8">
        <v>-2.5000000000000001E-2</v>
      </c>
    </row>
    <row r="1069" spans="1:5" x14ac:dyDescent="0.25">
      <c r="A1069" s="6"/>
      <c r="B1069" s="7">
        <v>2007</v>
      </c>
      <c r="C1069" s="7">
        <v>-8.3785225347646139E-2</v>
      </c>
      <c r="D1069" s="7">
        <v>2.5000000000000001E-2</v>
      </c>
      <c r="E1069" s="8">
        <v>-2.5000000000000001E-2</v>
      </c>
    </row>
    <row r="1070" spans="1:5" x14ac:dyDescent="0.25">
      <c r="A1070" s="6"/>
      <c r="B1070" s="7">
        <v>2008</v>
      </c>
      <c r="C1070" s="7">
        <v>-7.2309718361680611E-2</v>
      </c>
      <c r="D1070" s="7">
        <v>2.5000000000000001E-2</v>
      </c>
      <c r="E1070" s="8">
        <v>-2.5000000000000001E-2</v>
      </c>
    </row>
    <row r="1071" spans="1:5" x14ac:dyDescent="0.25">
      <c r="A1071" s="6"/>
      <c r="B1071" s="7">
        <v>2009</v>
      </c>
      <c r="C1071" s="7">
        <v>-4.1193168498940572E-2</v>
      </c>
      <c r="D1071" s="7">
        <v>2.5000000000000001E-2</v>
      </c>
      <c r="E1071" s="8">
        <v>-2.5000000000000001E-2</v>
      </c>
    </row>
    <row r="1072" spans="1:5" x14ac:dyDescent="0.25">
      <c r="A1072" s="6"/>
      <c r="B1072" s="7">
        <v>2010</v>
      </c>
      <c r="C1072" s="7">
        <v>-6.4057688171377733E-2</v>
      </c>
      <c r="D1072" s="7">
        <v>2.5000000000000001E-2</v>
      </c>
      <c r="E1072" s="8">
        <v>-2.5000000000000001E-2</v>
      </c>
    </row>
    <row r="1073" spans="1:5" x14ac:dyDescent="0.25">
      <c r="A1073" s="6"/>
      <c r="B1073" s="7">
        <v>2011</v>
      </c>
      <c r="C1073" s="7">
        <v>-7.0215694795584108E-2</v>
      </c>
      <c r="D1073" s="7">
        <v>2.5000000000000001E-2</v>
      </c>
      <c r="E1073" s="8">
        <v>-2.5000000000000001E-2</v>
      </c>
    </row>
    <row r="1074" spans="1:5" x14ac:dyDescent="0.25">
      <c r="A1074" s="6"/>
      <c r="B1074" s="7">
        <v>2012</v>
      </c>
      <c r="C1074" s="7">
        <v>-5.1711674393542816E-2</v>
      </c>
      <c r="D1074" s="7">
        <v>2.5000000000000001E-2</v>
      </c>
      <c r="E1074" s="8">
        <v>-2.5000000000000001E-2</v>
      </c>
    </row>
    <row r="1075" spans="1:5" x14ac:dyDescent="0.25">
      <c r="A1075" s="6"/>
      <c r="B1075" s="7">
        <v>2013</v>
      </c>
      <c r="C1075" s="7">
        <v>-4.8666096330180285E-2</v>
      </c>
      <c r="D1075" s="7">
        <v>2.5000000000000001E-2</v>
      </c>
      <c r="E1075" s="8">
        <v>-2.5000000000000001E-2</v>
      </c>
    </row>
    <row r="1076" spans="1:5" ht="15.75" thickBot="1" x14ac:dyDescent="0.3">
      <c r="A1076" s="9"/>
      <c r="B1076" s="10">
        <v>2014</v>
      </c>
      <c r="C1076" s="10">
        <v>-3.7041024257886739E-2</v>
      </c>
      <c r="D1076" s="10">
        <v>2.5000000000000001E-2</v>
      </c>
      <c r="E1076" s="11">
        <v>-2.5000000000000001E-2</v>
      </c>
    </row>
    <row r="1079" spans="1:5" ht="15.75" thickBot="1" x14ac:dyDescent="0.3"/>
    <row r="1080" spans="1:5" x14ac:dyDescent="0.25">
      <c r="A1080" s="28" t="s">
        <v>371</v>
      </c>
      <c r="B1080" s="35" t="s">
        <v>41</v>
      </c>
      <c r="C1080" s="35" t="s">
        <v>441</v>
      </c>
      <c r="D1080" s="35" t="s">
        <v>320</v>
      </c>
      <c r="E1080" s="36" t="s">
        <v>321</v>
      </c>
    </row>
    <row r="1081" spans="1:5" x14ac:dyDescent="0.25">
      <c r="A1081" s="6"/>
      <c r="B1081" s="7">
        <v>1995</v>
      </c>
      <c r="C1081" s="7">
        <v>-6.1007259310163884E-6</v>
      </c>
      <c r="D1081" s="7">
        <v>2.5000000000000001E-2</v>
      </c>
      <c r="E1081" s="8">
        <v>-2.5000000000000001E-2</v>
      </c>
    </row>
    <row r="1082" spans="1:5" x14ac:dyDescent="0.25">
      <c r="A1082" s="6"/>
      <c r="B1082" s="7">
        <v>1996</v>
      </c>
      <c r="C1082" s="7">
        <v>0</v>
      </c>
      <c r="D1082" s="7">
        <v>2.5000000000000001E-2</v>
      </c>
      <c r="E1082" s="8">
        <v>-2.5000000000000001E-2</v>
      </c>
    </row>
    <row r="1083" spans="1:5" x14ac:dyDescent="0.25">
      <c r="A1083" s="6"/>
      <c r="B1083" s="7">
        <v>1997</v>
      </c>
      <c r="C1083" s="7">
        <v>0</v>
      </c>
      <c r="D1083" s="7">
        <v>2.5000000000000001E-2</v>
      </c>
      <c r="E1083" s="8">
        <v>-2.5000000000000001E-2</v>
      </c>
    </row>
    <row r="1084" spans="1:5" x14ac:dyDescent="0.25">
      <c r="A1084" s="6"/>
      <c r="B1084" s="7">
        <v>1998</v>
      </c>
      <c r="C1084" s="7">
        <v>-3.9531410102026351E-4</v>
      </c>
      <c r="D1084" s="7">
        <v>2.5000000000000001E-2</v>
      </c>
      <c r="E1084" s="8">
        <v>-2.5000000000000001E-2</v>
      </c>
    </row>
    <row r="1085" spans="1:5" x14ac:dyDescent="0.25">
      <c r="A1085" s="6"/>
      <c r="B1085" s="7">
        <v>1999</v>
      </c>
      <c r="C1085" s="7">
        <v>0</v>
      </c>
      <c r="D1085" s="7">
        <v>2.5000000000000001E-2</v>
      </c>
      <c r="E1085" s="8">
        <v>-2.5000000000000001E-2</v>
      </c>
    </row>
    <row r="1086" spans="1:5" x14ac:dyDescent="0.25">
      <c r="A1086" s="6"/>
      <c r="B1086" s="7">
        <v>2000</v>
      </c>
      <c r="C1086" s="7">
        <v>0</v>
      </c>
      <c r="D1086" s="7">
        <v>2.5000000000000001E-2</v>
      </c>
      <c r="E1086" s="8">
        <v>-2.5000000000000001E-2</v>
      </c>
    </row>
    <row r="1087" spans="1:5" x14ac:dyDescent="0.25">
      <c r="A1087" s="6"/>
      <c r="B1087" s="7">
        <v>2001</v>
      </c>
      <c r="C1087" s="7">
        <v>-6.8779492986474302E-5</v>
      </c>
      <c r="D1087" s="7">
        <v>2.5000000000000001E-2</v>
      </c>
      <c r="E1087" s="8">
        <v>-2.5000000000000001E-2</v>
      </c>
    </row>
    <row r="1088" spans="1:5" x14ac:dyDescent="0.25">
      <c r="A1088" s="6"/>
      <c r="B1088" s="7">
        <v>2002</v>
      </c>
      <c r="C1088" s="7">
        <v>0</v>
      </c>
      <c r="D1088" s="7">
        <v>2.5000000000000001E-2</v>
      </c>
      <c r="E1088" s="8">
        <v>-2.5000000000000001E-2</v>
      </c>
    </row>
    <row r="1089" spans="1:5" x14ac:dyDescent="0.25">
      <c r="A1089" s="6"/>
      <c r="B1089" s="7">
        <v>2003</v>
      </c>
      <c r="C1089" s="7">
        <v>-5.6161333233688209E-5</v>
      </c>
      <c r="D1089" s="7">
        <v>2.5000000000000001E-2</v>
      </c>
      <c r="E1089" s="8">
        <v>-2.5000000000000001E-2</v>
      </c>
    </row>
    <row r="1090" spans="1:5" x14ac:dyDescent="0.25">
      <c r="A1090" s="6"/>
      <c r="B1090" s="7">
        <v>2004</v>
      </c>
      <c r="C1090" s="7">
        <v>5.3337688094613346E-5</v>
      </c>
      <c r="D1090" s="7">
        <v>2.5000000000000001E-2</v>
      </c>
      <c r="E1090" s="8">
        <v>-2.5000000000000001E-2</v>
      </c>
    </row>
    <row r="1091" spans="1:5" x14ac:dyDescent="0.25">
      <c r="A1091" s="6"/>
      <c r="B1091" s="7">
        <v>2005</v>
      </c>
      <c r="C1091" s="7">
        <v>4.9255600701698682E-4</v>
      </c>
      <c r="D1091" s="7">
        <v>2.5000000000000001E-2</v>
      </c>
      <c r="E1091" s="8">
        <v>-2.5000000000000001E-2</v>
      </c>
    </row>
    <row r="1092" spans="1:5" x14ac:dyDescent="0.25">
      <c r="A1092" s="6"/>
      <c r="B1092" s="7">
        <v>2006</v>
      </c>
      <c r="C1092" s="7">
        <v>5.3292663914536248E-3</v>
      </c>
      <c r="D1092" s="7">
        <v>2.5000000000000001E-2</v>
      </c>
      <c r="E1092" s="8">
        <v>-2.5000000000000001E-2</v>
      </c>
    </row>
    <row r="1093" spans="1:5" x14ac:dyDescent="0.25">
      <c r="A1093" s="6"/>
      <c r="B1093" s="7">
        <v>2007</v>
      </c>
      <c r="C1093" s="7">
        <v>3.5803171004866914E-3</v>
      </c>
      <c r="D1093" s="7">
        <v>2.5000000000000001E-2</v>
      </c>
      <c r="E1093" s="8">
        <v>-2.5000000000000001E-2</v>
      </c>
    </row>
    <row r="1094" spans="1:5" x14ac:dyDescent="0.25">
      <c r="A1094" s="6"/>
      <c r="B1094" s="7">
        <v>2008</v>
      </c>
      <c r="C1094" s="7">
        <v>2.2173389021392952E-3</v>
      </c>
      <c r="D1094" s="7">
        <v>2.5000000000000001E-2</v>
      </c>
      <c r="E1094" s="8">
        <v>-2.5000000000000001E-2</v>
      </c>
    </row>
    <row r="1095" spans="1:5" x14ac:dyDescent="0.25">
      <c r="A1095" s="6"/>
      <c r="B1095" s="7">
        <v>2009</v>
      </c>
      <c r="C1095" s="7">
        <v>1.1048087296456498E-3</v>
      </c>
      <c r="D1095" s="7">
        <v>2.5000000000000001E-2</v>
      </c>
      <c r="E1095" s="8">
        <v>-2.5000000000000001E-2</v>
      </c>
    </row>
    <row r="1096" spans="1:5" x14ac:dyDescent="0.25">
      <c r="A1096" s="6"/>
      <c r="B1096" s="7">
        <v>2010</v>
      </c>
      <c r="C1096" s="7">
        <v>3.2615545075007904E-4</v>
      </c>
      <c r="D1096" s="7">
        <v>2.5000000000000001E-2</v>
      </c>
      <c r="E1096" s="8">
        <v>-2.5000000000000001E-2</v>
      </c>
    </row>
    <row r="1097" spans="1:5" x14ac:dyDescent="0.25">
      <c r="A1097" s="6"/>
      <c r="B1097" s="7">
        <v>2011</v>
      </c>
      <c r="C1097" s="7">
        <v>1.7483422297871583E-4</v>
      </c>
      <c r="D1097" s="7">
        <v>2.5000000000000001E-2</v>
      </c>
      <c r="E1097" s="8">
        <v>-2.5000000000000001E-2</v>
      </c>
    </row>
    <row r="1098" spans="1:5" x14ac:dyDescent="0.25">
      <c r="A1098" s="6"/>
      <c r="B1098" s="7">
        <v>2012</v>
      </c>
      <c r="C1098" s="7">
        <v>1.6261688454491218E-3</v>
      </c>
      <c r="D1098" s="7">
        <v>2.5000000000000001E-2</v>
      </c>
      <c r="E1098" s="8">
        <v>-2.5000000000000001E-2</v>
      </c>
    </row>
    <row r="1099" spans="1:5" x14ac:dyDescent="0.25">
      <c r="A1099" s="6"/>
      <c r="B1099" s="7">
        <v>2013</v>
      </c>
      <c r="C1099" s="7">
        <v>2.0718682688841863E-3</v>
      </c>
      <c r="D1099" s="7">
        <v>2.5000000000000001E-2</v>
      </c>
      <c r="E1099" s="8">
        <v>-2.5000000000000001E-2</v>
      </c>
    </row>
    <row r="1100" spans="1:5" ht="15.75" thickBot="1" x14ac:dyDescent="0.3">
      <c r="A1100" s="9"/>
      <c r="B1100" s="10">
        <v>2014</v>
      </c>
      <c r="C1100" s="10">
        <v>1.5318090094437898E-3</v>
      </c>
      <c r="D1100" s="10">
        <v>2.5000000000000001E-2</v>
      </c>
      <c r="E1100" s="11">
        <v>-2.5000000000000001E-2</v>
      </c>
    </row>
    <row r="1103" spans="1:5" ht="15.75" thickBot="1" x14ac:dyDescent="0.3"/>
    <row r="1104" spans="1:5" x14ac:dyDescent="0.25">
      <c r="A1104" s="28" t="s">
        <v>372</v>
      </c>
      <c r="B1104" s="35" t="s">
        <v>41</v>
      </c>
      <c r="C1104" s="35" t="s">
        <v>442</v>
      </c>
      <c r="D1104" s="35" t="s">
        <v>320</v>
      </c>
      <c r="E1104" s="36" t="s">
        <v>321</v>
      </c>
    </row>
    <row r="1105" spans="1:5" x14ac:dyDescent="0.25">
      <c r="A1105" s="6"/>
      <c r="B1105" s="7">
        <v>1995</v>
      </c>
      <c r="C1105" s="7">
        <v>0</v>
      </c>
      <c r="D1105" s="7">
        <v>2.5000000000000001E-2</v>
      </c>
      <c r="E1105" s="8">
        <v>-2.5000000000000001E-2</v>
      </c>
    </row>
    <row r="1106" spans="1:5" x14ac:dyDescent="0.25">
      <c r="A1106" s="6"/>
      <c r="B1106" s="7">
        <v>1996</v>
      </c>
      <c r="C1106" s="7">
        <v>0</v>
      </c>
      <c r="D1106" s="7">
        <v>2.5000000000000001E-2</v>
      </c>
      <c r="E1106" s="8">
        <v>-2.5000000000000001E-2</v>
      </c>
    </row>
    <row r="1107" spans="1:5" x14ac:dyDescent="0.25">
      <c r="A1107" s="6"/>
      <c r="B1107" s="7">
        <v>1997</v>
      </c>
      <c r="C1107" s="7">
        <v>0</v>
      </c>
      <c r="D1107" s="7">
        <v>2.5000000000000001E-2</v>
      </c>
      <c r="E1107" s="8">
        <v>-2.5000000000000001E-2</v>
      </c>
    </row>
    <row r="1108" spans="1:5" x14ac:dyDescent="0.25">
      <c r="A1108" s="6"/>
      <c r="B1108" s="7">
        <v>1998</v>
      </c>
      <c r="C1108" s="7">
        <v>0</v>
      </c>
      <c r="D1108" s="7">
        <v>2.5000000000000001E-2</v>
      </c>
      <c r="E1108" s="8">
        <v>-2.5000000000000001E-2</v>
      </c>
    </row>
    <row r="1109" spans="1:5" x14ac:dyDescent="0.25">
      <c r="A1109" s="6"/>
      <c r="B1109" s="7">
        <v>1999</v>
      </c>
      <c r="C1109" s="7">
        <v>0</v>
      </c>
      <c r="D1109" s="7">
        <v>2.5000000000000001E-2</v>
      </c>
      <c r="E1109" s="8">
        <v>-2.5000000000000001E-2</v>
      </c>
    </row>
    <row r="1110" spans="1:5" x14ac:dyDescent="0.25">
      <c r="A1110" s="6"/>
      <c r="B1110" s="7">
        <v>2000</v>
      </c>
      <c r="C1110" s="7">
        <v>0</v>
      </c>
      <c r="D1110" s="7">
        <v>2.5000000000000001E-2</v>
      </c>
      <c r="E1110" s="8">
        <v>-2.5000000000000001E-2</v>
      </c>
    </row>
    <row r="1111" spans="1:5" x14ac:dyDescent="0.25">
      <c r="A1111" s="6"/>
      <c r="B1111" s="7">
        <v>2001</v>
      </c>
      <c r="C1111" s="7">
        <v>0</v>
      </c>
      <c r="D1111" s="7">
        <v>2.5000000000000001E-2</v>
      </c>
      <c r="E1111" s="8">
        <v>-2.5000000000000001E-2</v>
      </c>
    </row>
    <row r="1112" spans="1:5" x14ac:dyDescent="0.25">
      <c r="A1112" s="6"/>
      <c r="B1112" s="7">
        <v>2002</v>
      </c>
      <c r="C1112" s="7">
        <v>0</v>
      </c>
      <c r="D1112" s="7">
        <v>2.5000000000000001E-2</v>
      </c>
      <c r="E1112" s="8">
        <v>-2.5000000000000001E-2</v>
      </c>
    </row>
    <row r="1113" spans="1:5" x14ac:dyDescent="0.25">
      <c r="A1113" s="6"/>
      <c r="B1113" s="7">
        <v>2003</v>
      </c>
      <c r="C1113" s="7">
        <v>0</v>
      </c>
      <c r="D1113" s="7">
        <v>2.5000000000000001E-2</v>
      </c>
      <c r="E1113" s="8">
        <v>-2.5000000000000001E-2</v>
      </c>
    </row>
    <row r="1114" spans="1:5" x14ac:dyDescent="0.25">
      <c r="A1114" s="6"/>
      <c r="B1114" s="7">
        <v>2004</v>
      </c>
      <c r="C1114" s="7">
        <v>-9.4838120718989622E-7</v>
      </c>
      <c r="D1114" s="7">
        <v>2.5000000000000001E-2</v>
      </c>
      <c r="E1114" s="8">
        <v>-2.5000000000000001E-2</v>
      </c>
    </row>
    <row r="1115" spans="1:5" x14ac:dyDescent="0.25">
      <c r="A1115" s="6"/>
      <c r="B1115" s="7">
        <v>2005</v>
      </c>
      <c r="C1115" s="7">
        <v>0</v>
      </c>
      <c r="D1115" s="7">
        <v>2.5000000000000001E-2</v>
      </c>
      <c r="E1115" s="8">
        <v>-2.5000000000000001E-2</v>
      </c>
    </row>
    <row r="1116" spans="1:5" x14ac:dyDescent="0.25">
      <c r="A1116" s="6"/>
      <c r="B1116" s="7">
        <v>2006</v>
      </c>
      <c r="C1116" s="7">
        <v>0</v>
      </c>
      <c r="D1116" s="7">
        <v>2.5000000000000001E-2</v>
      </c>
      <c r="E1116" s="8">
        <v>-2.5000000000000001E-2</v>
      </c>
    </row>
    <row r="1117" spans="1:5" x14ac:dyDescent="0.25">
      <c r="A1117" s="6"/>
      <c r="B1117" s="7">
        <v>2007</v>
      </c>
      <c r="C1117" s="7">
        <v>0</v>
      </c>
      <c r="D1117" s="7">
        <v>2.5000000000000001E-2</v>
      </c>
      <c r="E1117" s="8">
        <v>-2.5000000000000001E-2</v>
      </c>
    </row>
    <row r="1118" spans="1:5" x14ac:dyDescent="0.25">
      <c r="A1118" s="6"/>
      <c r="B1118" s="7">
        <v>2008</v>
      </c>
      <c r="C1118" s="7">
        <v>0</v>
      </c>
      <c r="D1118" s="7">
        <v>2.5000000000000001E-2</v>
      </c>
      <c r="E1118" s="8">
        <v>-2.5000000000000001E-2</v>
      </c>
    </row>
    <row r="1119" spans="1:5" x14ac:dyDescent="0.25">
      <c r="A1119" s="6"/>
      <c r="B1119" s="7">
        <v>2009</v>
      </c>
      <c r="C1119" s="7">
        <v>0</v>
      </c>
      <c r="D1119" s="7">
        <v>2.5000000000000001E-2</v>
      </c>
      <c r="E1119" s="8">
        <v>-2.5000000000000001E-2</v>
      </c>
    </row>
    <row r="1120" spans="1:5" x14ac:dyDescent="0.25">
      <c r="A1120" s="6"/>
      <c r="B1120" s="7">
        <v>2010</v>
      </c>
      <c r="C1120" s="7">
        <v>0</v>
      </c>
      <c r="D1120" s="7">
        <v>2.5000000000000001E-2</v>
      </c>
      <c r="E1120" s="8">
        <v>-2.5000000000000001E-2</v>
      </c>
    </row>
    <row r="1121" spans="1:5" x14ac:dyDescent="0.25">
      <c r="A1121" s="6"/>
      <c r="B1121" s="7">
        <v>2011</v>
      </c>
      <c r="C1121" s="7">
        <v>0</v>
      </c>
      <c r="D1121" s="7">
        <v>2.5000000000000001E-2</v>
      </c>
      <c r="E1121" s="8">
        <v>-2.5000000000000001E-2</v>
      </c>
    </row>
    <row r="1122" spans="1:5" x14ac:dyDescent="0.25">
      <c r="A1122" s="6"/>
      <c r="B1122" s="7">
        <v>2012</v>
      </c>
      <c r="C1122" s="7">
        <v>1.1668334551916024E-5</v>
      </c>
      <c r="D1122" s="7">
        <v>2.5000000000000001E-2</v>
      </c>
      <c r="E1122" s="8">
        <v>-2.5000000000000001E-2</v>
      </c>
    </row>
    <row r="1123" spans="1:5" x14ac:dyDescent="0.25">
      <c r="A1123" s="6"/>
      <c r="B1123" s="7">
        <v>2013</v>
      </c>
      <c r="C1123" s="7">
        <v>4.9337000128793179E-6</v>
      </c>
      <c r="D1123" s="7">
        <v>2.5000000000000001E-2</v>
      </c>
      <c r="E1123" s="8">
        <v>-2.5000000000000001E-2</v>
      </c>
    </row>
    <row r="1124" spans="1:5" ht="15.75" thickBot="1" x14ac:dyDescent="0.3">
      <c r="A1124" s="9"/>
      <c r="B1124" s="10">
        <v>2014</v>
      </c>
      <c r="C1124" s="10">
        <v>1.2227156366050484E-5</v>
      </c>
      <c r="D1124" s="10">
        <v>2.5000000000000001E-2</v>
      </c>
      <c r="E1124" s="11">
        <v>-2.5000000000000001E-2</v>
      </c>
    </row>
    <row r="1127" spans="1:5" ht="15.75" thickBot="1" x14ac:dyDescent="0.3"/>
    <row r="1128" spans="1:5" x14ac:dyDescent="0.25">
      <c r="A1128" s="28" t="s">
        <v>374</v>
      </c>
      <c r="B1128" s="35" t="s">
        <v>41</v>
      </c>
      <c r="C1128" s="38" t="s">
        <v>373</v>
      </c>
      <c r="D1128" s="35" t="s">
        <v>320</v>
      </c>
      <c r="E1128" s="36" t="s">
        <v>321</v>
      </c>
    </row>
    <row r="1129" spans="1:5" x14ac:dyDescent="0.25">
      <c r="A1129" s="6"/>
      <c r="B1129" s="7">
        <v>1995</v>
      </c>
      <c r="C1129" s="7">
        <v>8.0208319332193186E-3</v>
      </c>
      <c r="D1129" s="7">
        <v>2.5000000000000001E-2</v>
      </c>
      <c r="E1129" s="8">
        <v>-2.5000000000000001E-2</v>
      </c>
    </row>
    <row r="1130" spans="1:5" x14ac:dyDescent="0.25">
      <c r="A1130" s="6"/>
      <c r="B1130" s="7">
        <v>1996</v>
      </c>
      <c r="C1130" s="7">
        <v>4.5329095657696212E-3</v>
      </c>
      <c r="D1130" s="7">
        <v>2.5000000000000001E-2</v>
      </c>
      <c r="E1130" s="8">
        <v>-2.5000000000000001E-2</v>
      </c>
    </row>
    <row r="1131" spans="1:5" x14ac:dyDescent="0.25">
      <c r="A1131" s="6"/>
      <c r="B1131" s="7">
        <v>1997</v>
      </c>
      <c r="C1131" s="7">
        <v>1.9903394735116941E-2</v>
      </c>
      <c r="D1131" s="7">
        <v>2.5000000000000001E-2</v>
      </c>
      <c r="E1131" s="8">
        <v>-2.5000000000000001E-2</v>
      </c>
    </row>
    <row r="1132" spans="1:5" x14ac:dyDescent="0.25">
      <c r="A1132" s="6"/>
      <c r="B1132" s="7">
        <v>1998</v>
      </c>
      <c r="C1132" s="7">
        <v>1.9839998800426563E-2</v>
      </c>
      <c r="D1132" s="7">
        <v>2.5000000000000001E-2</v>
      </c>
      <c r="E1132" s="8">
        <v>-2.5000000000000001E-2</v>
      </c>
    </row>
    <row r="1133" spans="1:5" x14ac:dyDescent="0.25">
      <c r="A1133" s="6"/>
      <c r="B1133" s="7">
        <v>1999</v>
      </c>
      <c r="C1133" s="7">
        <v>1.9744149080945531E-2</v>
      </c>
      <c r="D1133" s="7">
        <v>2.5000000000000001E-2</v>
      </c>
      <c r="E1133" s="8">
        <v>-2.5000000000000001E-2</v>
      </c>
    </row>
    <row r="1134" spans="1:5" x14ac:dyDescent="0.25">
      <c r="A1134" s="6"/>
      <c r="B1134" s="7">
        <v>2000</v>
      </c>
      <c r="C1134" s="7">
        <v>2.3411855568065437E-2</v>
      </c>
      <c r="D1134" s="7">
        <v>2.5000000000000001E-2</v>
      </c>
      <c r="E1134" s="8">
        <v>-2.5000000000000001E-2</v>
      </c>
    </row>
    <row r="1135" spans="1:5" x14ac:dyDescent="0.25">
      <c r="A1135" s="6"/>
      <c r="B1135" s="7">
        <v>2001</v>
      </c>
      <c r="C1135" s="7">
        <v>2.4151091106253075E-2</v>
      </c>
      <c r="D1135" s="7">
        <v>2.5000000000000001E-2</v>
      </c>
      <c r="E1135" s="8">
        <v>-2.5000000000000001E-2</v>
      </c>
    </row>
    <row r="1136" spans="1:5" x14ac:dyDescent="0.25">
      <c r="A1136" s="6"/>
      <c r="B1136" s="7">
        <v>2002</v>
      </c>
      <c r="C1136" s="7">
        <v>4.0290507560818166E-2</v>
      </c>
      <c r="D1136" s="7">
        <v>2.5000000000000001E-2</v>
      </c>
      <c r="E1136" s="8">
        <v>-2.5000000000000001E-2</v>
      </c>
    </row>
    <row r="1137" spans="1:5" x14ac:dyDescent="0.25">
      <c r="A1137" s="6"/>
      <c r="B1137" s="7">
        <v>2003</v>
      </c>
      <c r="C1137" s="7">
        <v>9.4905795349196936E-2</v>
      </c>
      <c r="D1137" s="7">
        <v>2.5000000000000001E-2</v>
      </c>
      <c r="E1137" s="8">
        <v>-2.5000000000000001E-2</v>
      </c>
    </row>
    <row r="1138" spans="1:5" x14ac:dyDescent="0.25">
      <c r="A1138" s="6"/>
      <c r="B1138" s="7">
        <v>2004</v>
      </c>
      <c r="C1138" s="7">
        <v>4.2733411513403222E-2</v>
      </c>
      <c r="D1138" s="7">
        <v>2.5000000000000001E-2</v>
      </c>
      <c r="E1138" s="8">
        <v>-2.5000000000000001E-2</v>
      </c>
    </row>
    <row r="1139" spans="1:5" x14ac:dyDescent="0.25">
      <c r="A1139" s="6"/>
      <c r="B1139" s="7">
        <v>2005</v>
      </c>
      <c r="C1139" s="7">
        <v>2.0035403291096193E-2</v>
      </c>
      <c r="D1139" s="7">
        <v>2.5000000000000001E-2</v>
      </c>
      <c r="E1139" s="8">
        <v>-2.5000000000000001E-2</v>
      </c>
    </row>
    <row r="1140" spans="1:5" x14ac:dyDescent="0.25">
      <c r="A1140" s="6"/>
      <c r="B1140" s="7">
        <v>2006</v>
      </c>
      <c r="C1140" s="7">
        <v>1.0333498374311018E-2</v>
      </c>
      <c r="D1140" s="7">
        <v>2.5000000000000001E-2</v>
      </c>
      <c r="E1140" s="8">
        <v>-2.5000000000000001E-2</v>
      </c>
    </row>
    <row r="1141" spans="1:5" x14ac:dyDescent="0.25">
      <c r="A1141" s="6"/>
      <c r="B1141" s="7">
        <v>2007</v>
      </c>
      <c r="C1141" s="7">
        <v>2.0694610884833042E-2</v>
      </c>
      <c r="D1141" s="7">
        <v>2.5000000000000001E-2</v>
      </c>
      <c r="E1141" s="8">
        <v>-2.5000000000000001E-2</v>
      </c>
    </row>
    <row r="1142" spans="1:5" x14ac:dyDescent="0.25">
      <c r="A1142" s="6"/>
      <c r="B1142" s="7">
        <v>2008</v>
      </c>
      <c r="C1142" s="7">
        <v>2.5860554252611991E-2</v>
      </c>
      <c r="D1142" s="7">
        <v>2.5000000000000001E-2</v>
      </c>
      <c r="E1142" s="8">
        <v>-2.5000000000000001E-2</v>
      </c>
    </row>
    <row r="1143" spans="1:5" x14ac:dyDescent="0.25">
      <c r="A1143" s="6"/>
      <c r="B1143" s="7">
        <v>2009</v>
      </c>
      <c r="C1143" s="7">
        <v>5.1216421943934748E-2</v>
      </c>
      <c r="D1143" s="7">
        <v>2.5000000000000001E-2</v>
      </c>
      <c r="E1143" s="8">
        <v>-2.5000000000000001E-2</v>
      </c>
    </row>
    <row r="1144" spans="1:5" x14ac:dyDescent="0.25">
      <c r="A1144" s="6"/>
      <c r="B1144" s="7">
        <v>2010</v>
      </c>
      <c r="C1144" s="7">
        <v>5.0810725072677858E-2</v>
      </c>
      <c r="D1144" s="7">
        <v>2.5000000000000001E-2</v>
      </c>
      <c r="E1144" s="8">
        <v>-2.5000000000000001E-2</v>
      </c>
    </row>
    <row r="1145" spans="1:5" x14ac:dyDescent="0.25">
      <c r="A1145" s="6"/>
      <c r="B1145" s="7">
        <v>2011</v>
      </c>
      <c r="C1145" s="7">
        <v>3.0974363912014306E-2</v>
      </c>
      <c r="D1145" s="7">
        <v>2.5000000000000001E-2</v>
      </c>
      <c r="E1145" s="8">
        <v>-2.5000000000000001E-2</v>
      </c>
    </row>
    <row r="1146" spans="1:5" x14ac:dyDescent="0.25">
      <c r="A1146" s="6"/>
      <c r="B1146" s="7">
        <v>2012</v>
      </c>
      <c r="C1146" s="7">
        <v>3.05227795841423E-2</v>
      </c>
      <c r="D1146" s="7">
        <v>2.5000000000000001E-2</v>
      </c>
      <c r="E1146" s="8">
        <v>-2.5000000000000001E-2</v>
      </c>
    </row>
    <row r="1147" spans="1:5" x14ac:dyDescent="0.25">
      <c r="A1147" s="6"/>
      <c r="B1147" s="7">
        <v>2013</v>
      </c>
      <c r="C1147" s="7">
        <v>3.6807532561878818E-2</v>
      </c>
      <c r="D1147" s="7">
        <v>2.5000000000000001E-2</v>
      </c>
      <c r="E1147" s="8">
        <v>-2.5000000000000001E-2</v>
      </c>
    </row>
    <row r="1148" spans="1:5" ht="15.75" thickBot="1" x14ac:dyDescent="0.3">
      <c r="A1148" s="9"/>
      <c r="B1148" s="10">
        <v>2014</v>
      </c>
      <c r="C1148" s="10">
        <v>6.3390781709661073E-2</v>
      </c>
      <c r="D1148" s="10">
        <v>2.5000000000000001E-2</v>
      </c>
      <c r="E1148" s="11">
        <v>-2.5000000000000001E-2</v>
      </c>
    </row>
    <row r="1151" spans="1:5" ht="15.75" thickBot="1" x14ac:dyDescent="0.3"/>
    <row r="1152" spans="1:5" x14ac:dyDescent="0.25">
      <c r="A1152" s="28" t="s">
        <v>375</v>
      </c>
      <c r="B1152" s="35" t="s">
        <v>41</v>
      </c>
      <c r="C1152" s="35" t="s">
        <v>443</v>
      </c>
      <c r="D1152" s="35" t="s">
        <v>320</v>
      </c>
      <c r="E1152" s="36" t="s">
        <v>321</v>
      </c>
    </row>
    <row r="1153" spans="1:5" x14ac:dyDescent="0.25">
      <c r="A1153" s="6"/>
      <c r="B1153" s="7">
        <v>1995</v>
      </c>
      <c r="C1153" s="7">
        <v>2.6691591959337826E-3</v>
      </c>
      <c r="D1153" s="7">
        <v>2.5000000000000001E-2</v>
      </c>
      <c r="E1153" s="8">
        <v>-2.5000000000000001E-2</v>
      </c>
    </row>
    <row r="1154" spans="1:5" x14ac:dyDescent="0.25">
      <c r="A1154" s="6"/>
      <c r="B1154" s="7">
        <v>1996</v>
      </c>
      <c r="C1154" s="7">
        <v>1.3431442058939903E-3</v>
      </c>
      <c r="D1154" s="7">
        <v>2.5000000000000001E-2</v>
      </c>
      <c r="E1154" s="8">
        <v>-2.5000000000000001E-2</v>
      </c>
    </row>
    <row r="1155" spans="1:5" x14ac:dyDescent="0.25">
      <c r="A1155" s="6"/>
      <c r="B1155" s="7">
        <v>1997</v>
      </c>
      <c r="C1155" s="7">
        <v>0</v>
      </c>
      <c r="D1155" s="7">
        <v>2.5000000000000001E-2</v>
      </c>
      <c r="E1155" s="8">
        <v>-2.5000000000000001E-2</v>
      </c>
    </row>
    <row r="1156" spans="1:5" x14ac:dyDescent="0.25">
      <c r="A1156" s="6"/>
      <c r="B1156" s="7">
        <v>1998</v>
      </c>
      <c r="C1156" s="7">
        <v>0</v>
      </c>
      <c r="D1156" s="7">
        <v>2.5000000000000001E-2</v>
      </c>
      <c r="E1156" s="8">
        <v>-2.5000000000000001E-2</v>
      </c>
    </row>
    <row r="1157" spans="1:5" x14ac:dyDescent="0.25">
      <c r="A1157" s="6"/>
      <c r="B1157" s="7">
        <v>1999</v>
      </c>
      <c r="C1157" s="7">
        <v>-5.7420331403723547E-4</v>
      </c>
      <c r="D1157" s="7">
        <v>2.5000000000000001E-2</v>
      </c>
      <c r="E1157" s="8">
        <v>-2.5000000000000001E-2</v>
      </c>
    </row>
    <row r="1158" spans="1:5" x14ac:dyDescent="0.25">
      <c r="A1158" s="6"/>
      <c r="B1158" s="7">
        <v>2000</v>
      </c>
      <c r="C1158" s="7">
        <v>2.5340551405288121E-4</v>
      </c>
      <c r="D1158" s="7">
        <v>2.5000000000000001E-2</v>
      </c>
      <c r="E1158" s="8">
        <v>-2.5000000000000001E-2</v>
      </c>
    </row>
    <row r="1159" spans="1:5" x14ac:dyDescent="0.25">
      <c r="A1159" s="6"/>
      <c r="B1159" s="7">
        <v>2001</v>
      </c>
      <c r="C1159" s="7">
        <v>4.7768521881030152E-5</v>
      </c>
      <c r="D1159" s="7">
        <v>2.5000000000000001E-2</v>
      </c>
      <c r="E1159" s="8">
        <v>-2.5000000000000001E-2</v>
      </c>
    </row>
    <row r="1160" spans="1:5" x14ac:dyDescent="0.25">
      <c r="A1160" s="6"/>
      <c r="B1160" s="7">
        <v>2002</v>
      </c>
      <c r="C1160" s="7">
        <v>-4.6676340034962073E-5</v>
      </c>
      <c r="D1160" s="7">
        <v>2.5000000000000001E-2</v>
      </c>
      <c r="E1160" s="8">
        <v>-2.5000000000000001E-2</v>
      </c>
    </row>
    <row r="1161" spans="1:5" x14ac:dyDescent="0.25">
      <c r="A1161" s="6"/>
      <c r="B1161" s="7">
        <v>2003</v>
      </c>
      <c r="C1161" s="7">
        <v>2.2153598985434346E-3</v>
      </c>
      <c r="D1161" s="7">
        <v>2.5000000000000001E-2</v>
      </c>
      <c r="E1161" s="8">
        <v>-2.5000000000000001E-2</v>
      </c>
    </row>
    <row r="1162" spans="1:5" x14ac:dyDescent="0.25">
      <c r="A1162" s="6"/>
      <c r="B1162" s="7">
        <v>2004</v>
      </c>
      <c r="C1162" s="7">
        <v>3.0950974227225503E-3</v>
      </c>
      <c r="D1162" s="7">
        <v>2.5000000000000001E-2</v>
      </c>
      <c r="E1162" s="8">
        <v>-2.5000000000000001E-2</v>
      </c>
    </row>
    <row r="1163" spans="1:5" x14ac:dyDescent="0.25">
      <c r="A1163" s="6"/>
      <c r="B1163" s="7">
        <v>2005</v>
      </c>
      <c r="C1163" s="7">
        <v>2.1757417261289623E-4</v>
      </c>
      <c r="D1163" s="7">
        <v>2.5000000000000001E-2</v>
      </c>
      <c r="E1163" s="8">
        <v>-2.5000000000000001E-2</v>
      </c>
    </row>
    <row r="1164" spans="1:5" x14ac:dyDescent="0.25">
      <c r="A1164" s="6"/>
      <c r="B1164" s="7">
        <v>2006</v>
      </c>
      <c r="C1164" s="7">
        <v>2.1633005172406166E-3</v>
      </c>
      <c r="D1164" s="7">
        <v>2.5000000000000001E-2</v>
      </c>
      <c r="E1164" s="8">
        <v>-2.5000000000000001E-2</v>
      </c>
    </row>
    <row r="1165" spans="1:5" x14ac:dyDescent="0.25">
      <c r="A1165" s="6"/>
      <c r="B1165" s="7">
        <v>2007</v>
      </c>
      <c r="C1165" s="7">
        <v>7.7064733870071869E-3</v>
      </c>
      <c r="D1165" s="7">
        <v>2.5000000000000001E-2</v>
      </c>
      <c r="E1165" s="8">
        <v>-2.5000000000000001E-2</v>
      </c>
    </row>
    <row r="1166" spans="1:5" x14ac:dyDescent="0.25">
      <c r="A1166" s="6"/>
      <c r="B1166" s="7">
        <v>2008</v>
      </c>
      <c r="C1166" s="7">
        <v>1.9824819092307336E-3</v>
      </c>
      <c r="D1166" s="7">
        <v>2.5000000000000001E-2</v>
      </c>
      <c r="E1166" s="8">
        <v>-2.5000000000000001E-2</v>
      </c>
    </row>
    <row r="1167" spans="1:5" x14ac:dyDescent="0.25">
      <c r="A1167" s="6"/>
      <c r="B1167" s="7">
        <v>2009</v>
      </c>
      <c r="C1167" s="7">
        <v>7.3973819900659482E-3</v>
      </c>
      <c r="D1167" s="7">
        <v>2.5000000000000001E-2</v>
      </c>
      <c r="E1167" s="8">
        <v>-2.5000000000000001E-2</v>
      </c>
    </row>
    <row r="1168" spans="1:5" x14ac:dyDescent="0.25">
      <c r="A1168" s="6"/>
      <c r="B1168" s="7">
        <v>2010</v>
      </c>
      <c r="C1168" s="7">
        <v>5.2185256366578886E-3</v>
      </c>
      <c r="D1168" s="7">
        <v>2.5000000000000001E-2</v>
      </c>
      <c r="E1168" s="8">
        <v>-2.5000000000000001E-2</v>
      </c>
    </row>
    <row r="1169" spans="1:5" x14ac:dyDescent="0.25">
      <c r="A1169" s="6"/>
      <c r="B1169" s="7">
        <v>2011</v>
      </c>
      <c r="C1169" s="7">
        <v>1.1768333204704594E-3</v>
      </c>
      <c r="D1169" s="7">
        <v>2.5000000000000001E-2</v>
      </c>
      <c r="E1169" s="8">
        <v>-2.5000000000000001E-2</v>
      </c>
    </row>
    <row r="1170" spans="1:5" x14ac:dyDescent="0.25">
      <c r="A1170" s="6"/>
      <c r="B1170" s="7">
        <v>2012</v>
      </c>
      <c r="C1170" s="7">
        <v>6.3625605273672217E-3</v>
      </c>
      <c r="D1170" s="7">
        <v>2.5000000000000001E-2</v>
      </c>
      <c r="E1170" s="8">
        <v>-2.5000000000000001E-2</v>
      </c>
    </row>
    <row r="1171" spans="1:5" x14ac:dyDescent="0.25">
      <c r="A1171" s="6"/>
      <c r="B1171" s="7">
        <v>2013</v>
      </c>
      <c r="C1171" s="7">
        <v>1.7289395200338353E-2</v>
      </c>
      <c r="D1171" s="7">
        <v>2.5000000000000001E-2</v>
      </c>
      <c r="E1171" s="8">
        <v>-2.5000000000000001E-2</v>
      </c>
    </row>
    <row r="1172" spans="1:5" ht="15.75" thickBot="1" x14ac:dyDescent="0.3">
      <c r="A1172" s="9"/>
      <c r="B1172" s="10">
        <v>2014</v>
      </c>
      <c r="C1172" s="10">
        <v>1.9031777485612963E-2</v>
      </c>
      <c r="D1172" s="10">
        <v>2.5000000000000001E-2</v>
      </c>
      <c r="E1172" s="11">
        <v>-2.5000000000000001E-2</v>
      </c>
    </row>
    <row r="1175" spans="1:5" ht="15.75" thickBot="1" x14ac:dyDescent="0.3"/>
    <row r="1176" spans="1:5" x14ac:dyDescent="0.25">
      <c r="A1176" s="28" t="s">
        <v>376</v>
      </c>
      <c r="B1176" s="35" t="s">
        <v>41</v>
      </c>
      <c r="C1176" s="35" t="s">
        <v>444</v>
      </c>
      <c r="D1176" s="35" t="s">
        <v>320</v>
      </c>
      <c r="E1176" s="36" t="s">
        <v>321</v>
      </c>
    </row>
    <row r="1177" spans="1:5" x14ac:dyDescent="0.25">
      <c r="A1177" s="6"/>
      <c r="B1177" s="7">
        <v>1995</v>
      </c>
      <c r="C1177" s="7">
        <v>0</v>
      </c>
      <c r="D1177" s="7">
        <v>2.5000000000000001E-2</v>
      </c>
      <c r="E1177" s="8">
        <v>-2.5000000000000001E-2</v>
      </c>
    </row>
    <row r="1178" spans="1:5" x14ac:dyDescent="0.25">
      <c r="A1178" s="6"/>
      <c r="B1178" s="7">
        <v>1996</v>
      </c>
      <c r="C1178" s="7">
        <v>1.8670018715505746E-3</v>
      </c>
      <c r="D1178" s="7">
        <v>2.5000000000000001E-2</v>
      </c>
      <c r="E1178" s="8">
        <v>-2.5000000000000001E-2</v>
      </c>
    </row>
    <row r="1179" spans="1:5" x14ac:dyDescent="0.25">
      <c r="A1179" s="6"/>
      <c r="B1179" s="7">
        <v>1997</v>
      </c>
      <c r="C1179" s="7">
        <v>5.9564482370074567E-3</v>
      </c>
      <c r="D1179" s="7">
        <v>2.5000000000000001E-2</v>
      </c>
      <c r="E1179" s="8">
        <v>-2.5000000000000001E-2</v>
      </c>
    </row>
    <row r="1180" spans="1:5" x14ac:dyDescent="0.25">
      <c r="A1180" s="6"/>
      <c r="B1180" s="7">
        <v>1998</v>
      </c>
      <c r="C1180" s="7">
        <v>8.0657309868684603E-3</v>
      </c>
      <c r="D1180" s="7">
        <v>2.5000000000000001E-2</v>
      </c>
      <c r="E1180" s="8">
        <v>-2.5000000000000001E-2</v>
      </c>
    </row>
    <row r="1181" spans="1:5" x14ac:dyDescent="0.25">
      <c r="A1181" s="6"/>
      <c r="B1181" s="7">
        <v>1999</v>
      </c>
      <c r="C1181" s="7">
        <v>6.7239009435725644E-3</v>
      </c>
      <c r="D1181" s="7">
        <v>2.5000000000000001E-2</v>
      </c>
      <c r="E1181" s="8">
        <v>-2.5000000000000001E-2</v>
      </c>
    </row>
    <row r="1182" spans="1:5" x14ac:dyDescent="0.25">
      <c r="A1182" s="6"/>
      <c r="B1182" s="7">
        <v>2000</v>
      </c>
      <c r="C1182" s="7">
        <v>6.0154820336730279E-3</v>
      </c>
      <c r="D1182" s="7">
        <v>2.5000000000000001E-2</v>
      </c>
      <c r="E1182" s="8">
        <v>-2.5000000000000001E-2</v>
      </c>
    </row>
    <row r="1183" spans="1:5" x14ac:dyDescent="0.25">
      <c r="A1183" s="6"/>
      <c r="B1183" s="7">
        <v>2001</v>
      </c>
      <c r="C1183" s="7">
        <v>7.1673891158902771E-3</v>
      </c>
      <c r="D1183" s="7">
        <v>2.5000000000000001E-2</v>
      </c>
      <c r="E1183" s="8">
        <v>-2.5000000000000001E-2</v>
      </c>
    </row>
    <row r="1184" spans="1:5" x14ac:dyDescent="0.25">
      <c r="A1184" s="6"/>
      <c r="B1184" s="7">
        <v>2002</v>
      </c>
      <c r="C1184" s="7">
        <v>6.4282463038527159E-3</v>
      </c>
      <c r="D1184" s="7">
        <v>2.5000000000000001E-2</v>
      </c>
      <c r="E1184" s="8">
        <v>-2.5000000000000001E-2</v>
      </c>
    </row>
    <row r="1185" spans="1:5" x14ac:dyDescent="0.25">
      <c r="A1185" s="6"/>
      <c r="B1185" s="7">
        <v>2003</v>
      </c>
      <c r="C1185" s="7">
        <v>4.8040352404592514E-3</v>
      </c>
      <c r="D1185" s="7">
        <v>2.5000000000000001E-2</v>
      </c>
      <c r="E1185" s="8">
        <v>-2.5000000000000001E-2</v>
      </c>
    </row>
    <row r="1186" spans="1:5" x14ac:dyDescent="0.25">
      <c r="A1186" s="6"/>
      <c r="B1186" s="7">
        <v>2004</v>
      </c>
      <c r="C1186" s="7">
        <v>8.6825335580584424E-4</v>
      </c>
      <c r="D1186" s="7">
        <v>2.5000000000000001E-2</v>
      </c>
      <c r="E1186" s="8">
        <v>-2.5000000000000001E-2</v>
      </c>
    </row>
    <row r="1187" spans="1:5" x14ac:dyDescent="0.25">
      <c r="A1187" s="6"/>
      <c r="B1187" s="7">
        <v>2005</v>
      </c>
      <c r="C1187" s="7">
        <v>1.3397651990317222E-3</v>
      </c>
      <c r="D1187" s="7">
        <v>2.5000000000000001E-2</v>
      </c>
      <c r="E1187" s="8">
        <v>-2.5000000000000001E-2</v>
      </c>
    </row>
    <row r="1188" spans="1:5" x14ac:dyDescent="0.25">
      <c r="A1188" s="6"/>
      <c r="B1188" s="7">
        <v>2006</v>
      </c>
      <c r="C1188" s="7">
        <v>-1.1839170883797912E-5</v>
      </c>
      <c r="D1188" s="7">
        <v>2.5000000000000001E-2</v>
      </c>
      <c r="E1188" s="8">
        <v>-2.5000000000000001E-2</v>
      </c>
    </row>
    <row r="1189" spans="1:5" x14ac:dyDescent="0.25">
      <c r="A1189" s="6"/>
      <c r="B1189" s="7">
        <v>2007</v>
      </c>
      <c r="C1189" s="7">
        <v>0</v>
      </c>
      <c r="D1189" s="7">
        <v>2.5000000000000001E-2</v>
      </c>
      <c r="E1189" s="8">
        <v>-2.5000000000000001E-2</v>
      </c>
    </row>
    <row r="1190" spans="1:5" x14ac:dyDescent="0.25">
      <c r="A1190" s="6"/>
      <c r="B1190" s="7">
        <v>2008</v>
      </c>
      <c r="C1190" s="7">
        <v>9.3089018977545002E-5</v>
      </c>
      <c r="D1190" s="7">
        <v>2.5000000000000001E-2</v>
      </c>
      <c r="E1190" s="8">
        <v>-2.5000000000000001E-2</v>
      </c>
    </row>
    <row r="1191" spans="1:5" x14ac:dyDescent="0.25">
      <c r="A1191" s="6"/>
      <c r="B1191" s="7">
        <v>2009</v>
      </c>
      <c r="C1191" s="7">
        <v>-6.5148434993869357E-7</v>
      </c>
      <c r="D1191" s="7">
        <v>2.5000000000000001E-2</v>
      </c>
      <c r="E1191" s="8">
        <v>-2.5000000000000001E-2</v>
      </c>
    </row>
    <row r="1192" spans="1:5" x14ac:dyDescent="0.25">
      <c r="A1192" s="6"/>
      <c r="B1192" s="7">
        <v>2010</v>
      </c>
      <c r="C1192" s="7">
        <v>0</v>
      </c>
      <c r="D1192" s="7">
        <v>2.5000000000000001E-2</v>
      </c>
      <c r="E1192" s="8">
        <v>-2.5000000000000001E-2</v>
      </c>
    </row>
    <row r="1193" spans="1:5" x14ac:dyDescent="0.25">
      <c r="A1193" s="6"/>
      <c r="B1193" s="7">
        <v>2011</v>
      </c>
      <c r="C1193" s="7">
        <v>2.9263529814940097E-4</v>
      </c>
      <c r="D1193" s="7">
        <v>2.5000000000000001E-2</v>
      </c>
      <c r="E1193" s="8">
        <v>-2.5000000000000001E-2</v>
      </c>
    </row>
    <row r="1194" spans="1:5" x14ac:dyDescent="0.25">
      <c r="A1194" s="6"/>
      <c r="B1194" s="7">
        <v>2012</v>
      </c>
      <c r="C1194" s="7">
        <v>-2.4039290821395505E-4</v>
      </c>
      <c r="D1194" s="7">
        <v>2.5000000000000001E-2</v>
      </c>
      <c r="E1194" s="8">
        <v>-2.5000000000000001E-2</v>
      </c>
    </row>
    <row r="1195" spans="1:5" x14ac:dyDescent="0.25">
      <c r="A1195" s="6"/>
      <c r="B1195" s="7">
        <v>2013</v>
      </c>
      <c r="C1195" s="7">
        <v>-1.6638971574604619E-3</v>
      </c>
      <c r="D1195" s="7">
        <v>2.5000000000000001E-2</v>
      </c>
      <c r="E1195" s="8">
        <v>-2.5000000000000001E-2</v>
      </c>
    </row>
    <row r="1196" spans="1:5" ht="15.75" thickBot="1" x14ac:dyDescent="0.3">
      <c r="A1196" s="9"/>
      <c r="B1196" s="10">
        <v>2014</v>
      </c>
      <c r="C1196" s="10">
        <v>-4.2305906019556684E-4</v>
      </c>
      <c r="D1196" s="10">
        <v>2.5000000000000001E-2</v>
      </c>
      <c r="E1196" s="11">
        <v>-2.5000000000000001E-2</v>
      </c>
    </row>
    <row r="1199" spans="1:5" ht="15.75" thickBot="1" x14ac:dyDescent="0.3"/>
    <row r="1200" spans="1:5" x14ac:dyDescent="0.25">
      <c r="A1200" s="28" t="s">
        <v>377</v>
      </c>
      <c r="B1200" s="35" t="s">
        <v>378</v>
      </c>
      <c r="C1200" s="38" t="s">
        <v>69</v>
      </c>
      <c r="D1200" s="35" t="s">
        <v>320</v>
      </c>
      <c r="E1200" s="36" t="s">
        <v>321</v>
      </c>
    </row>
    <row r="1201" spans="1:5" x14ac:dyDescent="0.25">
      <c r="A1201" s="6"/>
      <c r="B1201" s="7">
        <v>1995</v>
      </c>
      <c r="C1201" s="7">
        <v>9.3781221813380895E-3</v>
      </c>
      <c r="D1201" s="7">
        <v>2.5000000000000001E-2</v>
      </c>
      <c r="E1201" s="8">
        <v>-2.5000000000000001E-2</v>
      </c>
    </row>
    <row r="1202" spans="1:5" x14ac:dyDescent="0.25">
      <c r="A1202" s="6"/>
      <c r="B1202" s="7">
        <v>1996</v>
      </c>
      <c r="C1202" s="7">
        <v>6.7269015942006899E-3</v>
      </c>
      <c r="D1202" s="7">
        <v>2.5000000000000001E-2</v>
      </c>
      <c r="E1202" s="8">
        <v>-2.5000000000000001E-2</v>
      </c>
    </row>
    <row r="1203" spans="1:5" x14ac:dyDescent="0.25">
      <c r="A1203" s="6"/>
      <c r="B1203" s="7">
        <v>1997</v>
      </c>
      <c r="C1203" s="7">
        <v>7.6596551229799782E-3</v>
      </c>
      <c r="D1203" s="7">
        <v>2.5000000000000001E-2</v>
      </c>
      <c r="E1203" s="8">
        <v>-2.5000000000000001E-2</v>
      </c>
    </row>
    <row r="1204" spans="1:5" x14ac:dyDescent="0.25">
      <c r="A1204" s="6"/>
      <c r="B1204" s="7">
        <v>1998</v>
      </c>
      <c r="C1204" s="7">
        <v>2.4580043258146398E-3</v>
      </c>
      <c r="D1204" s="7">
        <v>2.5000000000000001E-2</v>
      </c>
      <c r="E1204" s="8">
        <v>-2.5000000000000001E-2</v>
      </c>
    </row>
    <row r="1205" spans="1:5" x14ac:dyDescent="0.25">
      <c r="A1205" s="6"/>
      <c r="B1205" s="7">
        <v>1999</v>
      </c>
      <c r="C1205" s="7">
        <v>1.924984293256929E-3</v>
      </c>
      <c r="D1205" s="7">
        <v>2.5000000000000001E-2</v>
      </c>
      <c r="E1205" s="8">
        <v>-2.5000000000000001E-2</v>
      </c>
    </row>
    <row r="1206" spans="1:5" x14ac:dyDescent="0.25">
      <c r="A1206" s="6"/>
      <c r="B1206" s="7">
        <v>2000</v>
      </c>
      <c r="C1206" s="7">
        <v>1.7909134188846324E-3</v>
      </c>
      <c r="D1206" s="7">
        <v>2.5000000000000001E-2</v>
      </c>
      <c r="E1206" s="8">
        <v>-2.5000000000000001E-2</v>
      </c>
    </row>
    <row r="1207" spans="1:5" x14ac:dyDescent="0.25">
      <c r="A1207" s="6"/>
      <c r="B1207" s="7">
        <v>2001</v>
      </c>
      <c r="C1207" s="7">
        <v>0</v>
      </c>
      <c r="D1207" s="7">
        <v>2.5000000000000001E-2</v>
      </c>
      <c r="E1207" s="8">
        <v>-2.5000000000000001E-2</v>
      </c>
    </row>
    <row r="1208" spans="1:5" x14ac:dyDescent="0.25">
      <c r="A1208" s="6"/>
      <c r="B1208" s="7">
        <v>2002</v>
      </c>
      <c r="C1208" s="7">
        <v>0</v>
      </c>
      <c r="D1208" s="7">
        <v>2.5000000000000001E-2</v>
      </c>
      <c r="E1208" s="8">
        <v>-2.5000000000000001E-2</v>
      </c>
    </row>
    <row r="1209" spans="1:5" x14ac:dyDescent="0.25">
      <c r="A1209" s="6"/>
      <c r="B1209" s="7">
        <v>2003</v>
      </c>
      <c r="C1209" s="7">
        <v>-5.4991872057393487E-6</v>
      </c>
      <c r="D1209" s="7">
        <v>2.5000000000000001E-2</v>
      </c>
      <c r="E1209" s="8">
        <v>-2.5000000000000001E-2</v>
      </c>
    </row>
    <row r="1210" spans="1:5" x14ac:dyDescent="0.25">
      <c r="A1210" s="6"/>
      <c r="B1210" s="7">
        <v>2004</v>
      </c>
      <c r="C1210" s="7">
        <v>0</v>
      </c>
      <c r="D1210" s="7">
        <v>2.5000000000000001E-2</v>
      </c>
      <c r="E1210" s="8">
        <v>-2.5000000000000001E-2</v>
      </c>
    </row>
    <row r="1211" spans="1:5" x14ac:dyDescent="0.25">
      <c r="A1211" s="6"/>
      <c r="B1211" s="7">
        <v>2005</v>
      </c>
      <c r="C1211" s="7">
        <v>0</v>
      </c>
      <c r="D1211" s="7">
        <v>2.5000000000000001E-2</v>
      </c>
      <c r="E1211" s="8">
        <v>-2.5000000000000001E-2</v>
      </c>
    </row>
    <row r="1212" spans="1:5" x14ac:dyDescent="0.25">
      <c r="A1212" s="6"/>
      <c r="B1212" s="7">
        <v>2006</v>
      </c>
      <c r="C1212" s="7">
        <v>0</v>
      </c>
      <c r="D1212" s="7">
        <v>2.5000000000000001E-2</v>
      </c>
      <c r="E1212" s="8">
        <v>-2.5000000000000001E-2</v>
      </c>
    </row>
    <row r="1213" spans="1:5" x14ac:dyDescent="0.25">
      <c r="A1213" s="6"/>
      <c r="B1213" s="7">
        <v>2007</v>
      </c>
      <c r="C1213" s="7">
        <v>0</v>
      </c>
      <c r="D1213" s="7">
        <v>2.5000000000000001E-2</v>
      </c>
      <c r="E1213" s="8">
        <v>-2.5000000000000001E-2</v>
      </c>
    </row>
    <row r="1214" spans="1:5" x14ac:dyDescent="0.25">
      <c r="A1214" s="6"/>
      <c r="B1214" s="7">
        <v>2008</v>
      </c>
      <c r="C1214" s="7">
        <v>-1.0969451436268389E-5</v>
      </c>
      <c r="D1214" s="7">
        <v>2.5000000000000001E-2</v>
      </c>
      <c r="E1214" s="8">
        <v>-2.5000000000000001E-2</v>
      </c>
    </row>
    <row r="1215" spans="1:5" x14ac:dyDescent="0.25">
      <c r="A1215" s="6"/>
      <c r="B1215" s="7">
        <v>2009</v>
      </c>
      <c r="C1215" s="7">
        <v>-2.1042944503019804E-5</v>
      </c>
      <c r="D1215" s="7">
        <v>2.5000000000000001E-2</v>
      </c>
      <c r="E1215" s="8">
        <v>-2.5000000000000001E-2</v>
      </c>
    </row>
    <row r="1216" spans="1:5" x14ac:dyDescent="0.25">
      <c r="A1216" s="6"/>
      <c r="B1216" s="7">
        <v>2010</v>
      </c>
      <c r="C1216" s="7">
        <v>0</v>
      </c>
      <c r="D1216" s="7">
        <v>2.5000000000000001E-2</v>
      </c>
      <c r="E1216" s="8">
        <v>-2.5000000000000001E-2</v>
      </c>
    </row>
    <row r="1217" spans="1:5" x14ac:dyDescent="0.25">
      <c r="A1217" s="6"/>
      <c r="B1217" s="7">
        <v>2011</v>
      </c>
      <c r="C1217" s="7">
        <v>0</v>
      </c>
      <c r="D1217" s="7">
        <v>2.5000000000000001E-2</v>
      </c>
      <c r="E1217" s="8">
        <v>-2.5000000000000001E-2</v>
      </c>
    </row>
    <row r="1218" spans="1:5" x14ac:dyDescent="0.25">
      <c r="A1218" s="6"/>
      <c r="B1218" s="7">
        <v>2012</v>
      </c>
      <c r="C1218" s="7">
        <v>0</v>
      </c>
      <c r="D1218" s="7">
        <v>2.5000000000000001E-2</v>
      </c>
      <c r="E1218" s="8">
        <v>-2.5000000000000001E-2</v>
      </c>
    </row>
    <row r="1219" spans="1:5" x14ac:dyDescent="0.25">
      <c r="A1219" s="6"/>
      <c r="B1219" s="7">
        <v>2013</v>
      </c>
      <c r="C1219" s="7">
        <v>0</v>
      </c>
      <c r="D1219" s="7">
        <v>2.5000000000000001E-2</v>
      </c>
      <c r="E1219" s="8">
        <v>-2.5000000000000001E-2</v>
      </c>
    </row>
    <row r="1220" spans="1:5" ht="15.75" thickBot="1" x14ac:dyDescent="0.3">
      <c r="A1220" s="9"/>
      <c r="B1220" s="10">
        <v>2014</v>
      </c>
      <c r="C1220" s="10">
        <v>-2.3428897859526224E-8</v>
      </c>
      <c r="D1220" s="10">
        <v>2.5000000000000001E-2</v>
      </c>
      <c r="E1220" s="11">
        <v>-2.5000000000000001E-2</v>
      </c>
    </row>
    <row r="1223" spans="1:5" ht="15.75" thickBot="1" x14ac:dyDescent="0.3"/>
    <row r="1224" spans="1:5" x14ac:dyDescent="0.25">
      <c r="A1224" s="28" t="s">
        <v>379</v>
      </c>
      <c r="B1224" s="35" t="s">
        <v>41</v>
      </c>
      <c r="C1224" s="35" t="s">
        <v>445</v>
      </c>
      <c r="D1224" s="35" t="s">
        <v>320</v>
      </c>
      <c r="E1224" s="36" t="s">
        <v>321</v>
      </c>
    </row>
    <row r="1225" spans="1:5" x14ac:dyDescent="0.25">
      <c r="A1225" s="6"/>
      <c r="B1225" s="7">
        <v>1995</v>
      </c>
      <c r="C1225" s="7">
        <v>0</v>
      </c>
      <c r="D1225" s="7">
        <v>2.5000000000000001E-2</v>
      </c>
      <c r="E1225" s="8">
        <v>-2.5000000000000001E-2</v>
      </c>
    </row>
    <row r="1226" spans="1:5" x14ac:dyDescent="0.25">
      <c r="A1226" s="6"/>
      <c r="B1226" s="7">
        <v>1996</v>
      </c>
      <c r="C1226" s="7">
        <v>1.2979283025449477E-3</v>
      </c>
      <c r="D1226" s="7">
        <v>2.5000000000000001E-2</v>
      </c>
      <c r="E1226" s="8">
        <v>-2.5000000000000001E-2</v>
      </c>
    </row>
    <row r="1227" spans="1:5" x14ac:dyDescent="0.25">
      <c r="A1227" s="6"/>
      <c r="B1227" s="7">
        <v>1997</v>
      </c>
      <c r="C1227" s="7">
        <v>6.993745124455138E-3</v>
      </c>
      <c r="D1227" s="7">
        <v>2.5000000000000001E-2</v>
      </c>
      <c r="E1227" s="8">
        <v>-2.5000000000000001E-2</v>
      </c>
    </row>
    <row r="1228" spans="1:5" x14ac:dyDescent="0.25">
      <c r="A1228" s="6"/>
      <c r="B1228" s="7">
        <v>1998</v>
      </c>
      <c r="C1228" s="7">
        <v>1.2972507787351363E-3</v>
      </c>
      <c r="D1228" s="7">
        <v>2.5000000000000001E-2</v>
      </c>
      <c r="E1228" s="8">
        <v>-2.5000000000000001E-2</v>
      </c>
    </row>
    <row r="1229" spans="1:5" x14ac:dyDescent="0.25">
      <c r="A1229" s="6"/>
      <c r="B1229" s="7">
        <v>1999</v>
      </c>
      <c r="C1229" s="7">
        <v>-3.5897683907880874E-2</v>
      </c>
      <c r="D1229" s="7">
        <v>2.5000000000000001E-2</v>
      </c>
      <c r="E1229" s="8">
        <v>-2.5000000000000001E-2</v>
      </c>
    </row>
    <row r="1230" spans="1:5" x14ac:dyDescent="0.25">
      <c r="A1230" s="6"/>
      <c r="B1230" s="7">
        <v>2000</v>
      </c>
      <c r="C1230" s="7">
        <v>-1.8655229527204383E-2</v>
      </c>
      <c r="D1230" s="7">
        <v>2.5000000000000001E-2</v>
      </c>
      <c r="E1230" s="8">
        <v>-2.5000000000000001E-2</v>
      </c>
    </row>
    <row r="1231" spans="1:5" x14ac:dyDescent="0.25">
      <c r="A1231" s="6"/>
      <c r="B1231" s="7">
        <v>2001</v>
      </c>
      <c r="C1231" s="7">
        <v>6.6456124916911138E-4</v>
      </c>
      <c r="D1231" s="7">
        <v>2.5000000000000001E-2</v>
      </c>
      <c r="E1231" s="8">
        <v>-2.5000000000000001E-2</v>
      </c>
    </row>
    <row r="1232" spans="1:5" x14ac:dyDescent="0.25">
      <c r="A1232" s="6"/>
      <c r="B1232" s="7">
        <v>2002</v>
      </c>
      <c r="C1232" s="7">
        <v>-3.0668982806336366E-4</v>
      </c>
      <c r="D1232" s="7">
        <v>2.5000000000000001E-2</v>
      </c>
      <c r="E1232" s="8">
        <v>-2.5000000000000001E-2</v>
      </c>
    </row>
    <row r="1233" spans="1:5" x14ac:dyDescent="0.25">
      <c r="A1233" s="6"/>
      <c r="B1233" s="7">
        <v>2003</v>
      </c>
      <c r="C1233" s="7">
        <v>3.2361825044603353E-3</v>
      </c>
      <c r="D1233" s="7">
        <v>2.5000000000000001E-2</v>
      </c>
      <c r="E1233" s="8">
        <v>-2.5000000000000001E-2</v>
      </c>
    </row>
    <row r="1234" spans="1:5" x14ac:dyDescent="0.25">
      <c r="A1234" s="6"/>
      <c r="B1234" s="7">
        <v>2004</v>
      </c>
      <c r="C1234" s="7">
        <v>6.0591185655564745E-3</v>
      </c>
      <c r="D1234" s="7">
        <v>2.5000000000000001E-2</v>
      </c>
      <c r="E1234" s="8">
        <v>-2.5000000000000001E-2</v>
      </c>
    </row>
    <row r="1235" spans="1:5" x14ac:dyDescent="0.25">
      <c r="A1235" s="6"/>
      <c r="B1235" s="7">
        <v>2005</v>
      </c>
      <c r="C1235" s="7">
        <v>3.6490049676446623E-3</v>
      </c>
      <c r="D1235" s="7">
        <v>2.5000000000000001E-2</v>
      </c>
      <c r="E1235" s="8">
        <v>-2.5000000000000001E-2</v>
      </c>
    </row>
    <row r="1236" spans="1:5" x14ac:dyDescent="0.25">
      <c r="A1236" s="6"/>
      <c r="B1236" s="7">
        <v>2006</v>
      </c>
      <c r="C1236" s="7">
        <v>1.7913621638652585E-3</v>
      </c>
      <c r="D1236" s="7">
        <v>2.5000000000000001E-2</v>
      </c>
      <c r="E1236" s="8">
        <v>-2.5000000000000001E-2</v>
      </c>
    </row>
    <row r="1237" spans="1:5" x14ac:dyDescent="0.25">
      <c r="A1237" s="6"/>
      <c r="B1237" s="7">
        <v>2007</v>
      </c>
      <c r="C1237" s="7">
        <v>1.4176785248079143E-3</v>
      </c>
      <c r="D1237" s="7">
        <v>2.5000000000000001E-2</v>
      </c>
      <c r="E1237" s="8">
        <v>-2.5000000000000001E-2</v>
      </c>
    </row>
    <row r="1238" spans="1:5" x14ac:dyDescent="0.25">
      <c r="A1238" s="6"/>
      <c r="B1238" s="7">
        <v>2008</v>
      </c>
      <c r="C1238" s="7">
        <v>1.3122006328530188E-3</v>
      </c>
      <c r="D1238" s="7">
        <v>2.5000000000000001E-2</v>
      </c>
      <c r="E1238" s="8">
        <v>-2.5000000000000001E-2</v>
      </c>
    </row>
    <row r="1239" spans="1:5" x14ac:dyDescent="0.25">
      <c r="A1239" s="6"/>
      <c r="B1239" s="7">
        <v>2009</v>
      </c>
      <c r="C1239" s="7">
        <v>-1.8479058014813133E-4</v>
      </c>
      <c r="D1239" s="7">
        <v>2.5000000000000001E-2</v>
      </c>
      <c r="E1239" s="8">
        <v>-2.5000000000000001E-2</v>
      </c>
    </row>
    <row r="1240" spans="1:5" x14ac:dyDescent="0.25">
      <c r="A1240" s="6"/>
      <c r="B1240" s="7">
        <v>2010</v>
      </c>
      <c r="C1240" s="7">
        <v>3.1734160135391209E-3</v>
      </c>
      <c r="D1240" s="7">
        <v>2.5000000000000001E-2</v>
      </c>
      <c r="E1240" s="8">
        <v>-2.5000000000000001E-2</v>
      </c>
    </row>
    <row r="1241" spans="1:5" x14ac:dyDescent="0.25">
      <c r="A1241" s="6"/>
      <c r="B1241" s="7">
        <v>2011</v>
      </c>
      <c r="C1241" s="7">
        <v>4.5054819123821052E-3</v>
      </c>
      <c r="D1241" s="7">
        <v>2.5000000000000001E-2</v>
      </c>
      <c r="E1241" s="8">
        <v>-2.5000000000000001E-2</v>
      </c>
    </row>
    <row r="1242" spans="1:5" x14ac:dyDescent="0.25">
      <c r="A1242" s="6"/>
      <c r="B1242" s="7">
        <v>2012</v>
      </c>
      <c r="C1242" s="7">
        <v>1.1112691973201986E-3</v>
      </c>
      <c r="D1242" s="7">
        <v>2.5000000000000001E-2</v>
      </c>
      <c r="E1242" s="8">
        <v>-2.5000000000000001E-2</v>
      </c>
    </row>
    <row r="1243" spans="1:5" x14ac:dyDescent="0.25">
      <c r="A1243" s="6"/>
      <c r="B1243" s="7">
        <v>2013</v>
      </c>
      <c r="C1243" s="7">
        <v>-1.8224918282705117E-3</v>
      </c>
      <c r="D1243" s="7">
        <v>2.5000000000000001E-2</v>
      </c>
      <c r="E1243" s="8">
        <v>-2.5000000000000001E-2</v>
      </c>
    </row>
    <row r="1244" spans="1:5" ht="15.75" thickBot="1" x14ac:dyDescent="0.3">
      <c r="A1244" s="9"/>
      <c r="B1244" s="10">
        <v>2014</v>
      </c>
      <c r="C1244" s="10">
        <v>3.5914216028039091E-4</v>
      </c>
      <c r="D1244" s="10">
        <v>2.5000000000000001E-2</v>
      </c>
      <c r="E1244" s="11">
        <v>-2.5000000000000001E-2</v>
      </c>
    </row>
    <row r="1247" spans="1:5" ht="15.75" thickBot="1" x14ac:dyDescent="0.3"/>
    <row r="1248" spans="1:5" x14ac:dyDescent="0.25">
      <c r="A1248" s="28" t="s">
        <v>380</v>
      </c>
      <c r="B1248" s="35" t="s">
        <v>41</v>
      </c>
      <c r="C1248" s="35" t="s">
        <v>28</v>
      </c>
      <c r="D1248" s="35" t="s">
        <v>320</v>
      </c>
      <c r="E1248" s="36" t="s">
        <v>321</v>
      </c>
    </row>
    <row r="1249" spans="1:5" x14ac:dyDescent="0.25">
      <c r="A1249" s="6"/>
      <c r="B1249" s="7">
        <v>1995</v>
      </c>
      <c r="C1249" s="7">
        <v>0</v>
      </c>
      <c r="D1249" s="7">
        <v>2.5000000000000001E-2</v>
      </c>
      <c r="E1249" s="8">
        <v>-2.5000000000000001E-2</v>
      </c>
    </row>
    <row r="1250" spans="1:5" x14ac:dyDescent="0.25">
      <c r="A1250" s="6"/>
      <c r="B1250" s="7">
        <v>1996</v>
      </c>
      <c r="C1250" s="7">
        <v>0</v>
      </c>
      <c r="D1250" s="7">
        <v>2.5000000000000001E-2</v>
      </c>
      <c r="E1250" s="8">
        <v>-2.5000000000000001E-2</v>
      </c>
    </row>
    <row r="1251" spans="1:5" x14ac:dyDescent="0.25">
      <c r="A1251" s="6"/>
      <c r="B1251" s="7">
        <v>1997</v>
      </c>
      <c r="C1251" s="7">
        <v>-1.2916266032870436E-4</v>
      </c>
      <c r="D1251" s="7">
        <v>2.5000000000000001E-2</v>
      </c>
      <c r="E1251" s="8">
        <v>-2.5000000000000001E-2</v>
      </c>
    </row>
    <row r="1252" spans="1:5" x14ac:dyDescent="0.25">
      <c r="A1252" s="6"/>
      <c r="B1252" s="7">
        <v>1998</v>
      </c>
      <c r="C1252" s="7">
        <v>0</v>
      </c>
      <c r="D1252" s="7">
        <v>2.5000000000000001E-2</v>
      </c>
      <c r="E1252" s="8">
        <v>-2.5000000000000001E-2</v>
      </c>
    </row>
    <row r="1253" spans="1:5" x14ac:dyDescent="0.25">
      <c r="A1253" s="6"/>
      <c r="B1253" s="7">
        <v>1999</v>
      </c>
      <c r="C1253" s="7">
        <v>0</v>
      </c>
      <c r="D1253" s="7">
        <v>2.5000000000000001E-2</v>
      </c>
      <c r="E1253" s="8">
        <v>-2.5000000000000001E-2</v>
      </c>
    </row>
    <row r="1254" spans="1:5" x14ac:dyDescent="0.25">
      <c r="A1254" s="6"/>
      <c r="B1254" s="7">
        <v>2000</v>
      </c>
      <c r="C1254" s="7">
        <v>-4.0810209986084846E-5</v>
      </c>
      <c r="D1254" s="7">
        <v>2.5000000000000001E-2</v>
      </c>
      <c r="E1254" s="8">
        <v>-2.5000000000000001E-2</v>
      </c>
    </row>
    <row r="1255" spans="1:5" x14ac:dyDescent="0.25">
      <c r="A1255" s="6"/>
      <c r="B1255" s="7">
        <v>2001</v>
      </c>
      <c r="C1255" s="7">
        <v>-1.8533396313720623E-4</v>
      </c>
      <c r="D1255" s="7">
        <v>2.5000000000000001E-2</v>
      </c>
      <c r="E1255" s="8">
        <v>-2.5000000000000001E-2</v>
      </c>
    </row>
    <row r="1256" spans="1:5" x14ac:dyDescent="0.25">
      <c r="A1256" s="6"/>
      <c r="B1256" s="7">
        <v>2002</v>
      </c>
      <c r="C1256" s="7">
        <v>-1.8306795300788625E-5</v>
      </c>
      <c r="D1256" s="7">
        <v>2.5000000000000001E-2</v>
      </c>
      <c r="E1256" s="8">
        <v>-2.5000000000000001E-2</v>
      </c>
    </row>
    <row r="1257" spans="1:5" x14ac:dyDescent="0.25">
      <c r="A1257" s="6"/>
      <c r="B1257" s="7">
        <v>2003</v>
      </c>
      <c r="C1257" s="7">
        <v>3.1366817437165902E-7</v>
      </c>
      <c r="D1257" s="7">
        <v>2.5000000000000001E-2</v>
      </c>
      <c r="E1257" s="8">
        <v>-2.5000000000000001E-2</v>
      </c>
    </row>
    <row r="1258" spans="1:5" x14ac:dyDescent="0.25">
      <c r="A1258" s="6"/>
      <c r="B1258" s="7">
        <v>2004</v>
      </c>
      <c r="C1258" s="7">
        <v>-2.0285504522620245E-5</v>
      </c>
      <c r="D1258" s="7">
        <v>2.5000000000000001E-2</v>
      </c>
      <c r="E1258" s="8">
        <v>-2.5000000000000001E-2</v>
      </c>
    </row>
    <row r="1259" spans="1:5" x14ac:dyDescent="0.25">
      <c r="A1259" s="6"/>
      <c r="B1259" s="7">
        <v>2005</v>
      </c>
      <c r="C1259" s="7">
        <v>-4.6790746607433508E-5</v>
      </c>
      <c r="D1259" s="7">
        <v>2.5000000000000001E-2</v>
      </c>
      <c r="E1259" s="8">
        <v>-2.5000000000000001E-2</v>
      </c>
    </row>
    <row r="1260" spans="1:5" x14ac:dyDescent="0.25">
      <c r="A1260" s="6"/>
      <c r="B1260" s="7">
        <v>2006</v>
      </c>
      <c r="C1260" s="7">
        <v>-1.1546127914005495E-4</v>
      </c>
      <c r="D1260" s="7">
        <v>2.5000000000000001E-2</v>
      </c>
      <c r="E1260" s="8">
        <v>-2.5000000000000001E-2</v>
      </c>
    </row>
    <row r="1261" spans="1:5" x14ac:dyDescent="0.25">
      <c r="A1261" s="6"/>
      <c r="B1261" s="7">
        <v>2007</v>
      </c>
      <c r="C1261" s="7">
        <v>0</v>
      </c>
      <c r="D1261" s="7">
        <v>2.5000000000000001E-2</v>
      </c>
      <c r="E1261" s="8">
        <v>-2.5000000000000001E-2</v>
      </c>
    </row>
    <row r="1262" spans="1:5" x14ac:dyDescent="0.25">
      <c r="A1262" s="6"/>
      <c r="B1262" s="7">
        <v>2008</v>
      </c>
      <c r="C1262" s="7">
        <v>-2.2898011977173857E-5</v>
      </c>
      <c r="D1262" s="7">
        <v>2.5000000000000001E-2</v>
      </c>
      <c r="E1262" s="8">
        <v>-2.5000000000000001E-2</v>
      </c>
    </row>
    <row r="1263" spans="1:5" x14ac:dyDescent="0.25">
      <c r="A1263" s="6"/>
      <c r="B1263" s="7">
        <v>2009</v>
      </c>
      <c r="C1263" s="7">
        <v>-7.123839739547018E-5</v>
      </c>
      <c r="D1263" s="7">
        <v>2.5000000000000001E-2</v>
      </c>
      <c r="E1263" s="8">
        <v>-2.5000000000000001E-2</v>
      </c>
    </row>
    <row r="1264" spans="1:5" x14ac:dyDescent="0.25">
      <c r="A1264" s="6"/>
      <c r="B1264" s="7">
        <v>2010</v>
      </c>
      <c r="C1264" s="7">
        <v>-2.1398791325854606E-5</v>
      </c>
      <c r="D1264" s="7">
        <v>2.5000000000000001E-2</v>
      </c>
      <c r="E1264" s="8">
        <v>-2.5000000000000001E-2</v>
      </c>
    </row>
    <row r="1265" spans="1:5" x14ac:dyDescent="0.25">
      <c r="A1265" s="6"/>
      <c r="B1265" s="7">
        <v>2011</v>
      </c>
      <c r="C1265" s="7">
        <v>-1.6330057506832251E-5</v>
      </c>
      <c r="D1265" s="7">
        <v>2.5000000000000001E-2</v>
      </c>
      <c r="E1265" s="8">
        <v>-2.5000000000000001E-2</v>
      </c>
    </row>
    <row r="1266" spans="1:5" x14ac:dyDescent="0.25">
      <c r="A1266" s="6"/>
      <c r="B1266" s="7">
        <v>2012</v>
      </c>
      <c r="C1266" s="7">
        <v>-6.1624014329794653E-5</v>
      </c>
      <c r="D1266" s="7">
        <v>2.5000000000000001E-2</v>
      </c>
      <c r="E1266" s="8">
        <v>-2.5000000000000001E-2</v>
      </c>
    </row>
    <row r="1267" spans="1:5" x14ac:dyDescent="0.25">
      <c r="A1267" s="6"/>
      <c r="B1267" s="7">
        <v>2013</v>
      </c>
      <c r="C1267" s="7">
        <v>-1.8580000461593154E-4</v>
      </c>
      <c r="D1267" s="7">
        <v>2.5000000000000001E-2</v>
      </c>
      <c r="E1267" s="8">
        <v>-2.5000000000000001E-2</v>
      </c>
    </row>
    <row r="1268" spans="1:5" ht="15.75" thickBot="1" x14ac:dyDescent="0.3">
      <c r="A1268" s="9"/>
      <c r="B1268" s="10">
        <v>2014</v>
      </c>
      <c r="C1268" s="10">
        <v>-9.7405642850980273E-5</v>
      </c>
      <c r="D1268" s="10">
        <v>2.5000000000000001E-2</v>
      </c>
      <c r="E1268" s="11">
        <v>-2.5000000000000001E-2</v>
      </c>
    </row>
    <row r="1271" spans="1:5" ht="15.75" thickBot="1" x14ac:dyDescent="0.3"/>
    <row r="1272" spans="1:5" ht="45" x14ac:dyDescent="0.25">
      <c r="A1272" s="28" t="s">
        <v>381</v>
      </c>
      <c r="B1272" s="35" t="s">
        <v>41</v>
      </c>
      <c r="C1272" s="37" t="s">
        <v>446</v>
      </c>
      <c r="D1272" s="35" t="s">
        <v>320</v>
      </c>
      <c r="E1272" s="36" t="s">
        <v>321</v>
      </c>
    </row>
    <row r="1273" spans="1:5" x14ac:dyDescent="0.25">
      <c r="A1273" s="6"/>
      <c r="B1273" s="7">
        <v>1995</v>
      </c>
      <c r="C1273" s="7">
        <v>-1.0473238220294456E-3</v>
      </c>
      <c r="D1273" s="7">
        <v>2.5000000000000001E-2</v>
      </c>
      <c r="E1273" s="8">
        <v>-2.5000000000000001E-2</v>
      </c>
    </row>
    <row r="1274" spans="1:5" x14ac:dyDescent="0.25">
      <c r="A1274" s="6"/>
      <c r="B1274" s="7">
        <v>1996</v>
      </c>
      <c r="C1274" s="7">
        <v>0</v>
      </c>
      <c r="D1274" s="7">
        <v>2.5000000000000001E-2</v>
      </c>
      <c r="E1274" s="8">
        <v>-2.5000000000000001E-2</v>
      </c>
    </row>
    <row r="1275" spans="1:5" x14ac:dyDescent="0.25">
      <c r="A1275" s="6"/>
      <c r="B1275" s="7">
        <v>1997</v>
      </c>
      <c r="C1275" s="7">
        <v>0</v>
      </c>
      <c r="D1275" s="7">
        <v>2.5000000000000001E-2</v>
      </c>
      <c r="E1275" s="8">
        <v>-2.5000000000000001E-2</v>
      </c>
    </row>
    <row r="1276" spans="1:5" x14ac:dyDescent="0.25">
      <c r="A1276" s="6"/>
      <c r="B1276" s="7">
        <v>1998</v>
      </c>
      <c r="C1276" s="7">
        <v>-6.2598639513208766E-6</v>
      </c>
      <c r="D1276" s="7">
        <v>2.5000000000000001E-2</v>
      </c>
      <c r="E1276" s="8">
        <v>-2.5000000000000001E-2</v>
      </c>
    </row>
    <row r="1277" spans="1:5" x14ac:dyDescent="0.25">
      <c r="A1277" s="6"/>
      <c r="B1277" s="7">
        <v>1999</v>
      </c>
      <c r="C1277" s="7">
        <v>-9.4508645145109803E-5</v>
      </c>
      <c r="D1277" s="7">
        <v>2.5000000000000001E-2</v>
      </c>
      <c r="E1277" s="8">
        <v>-2.5000000000000001E-2</v>
      </c>
    </row>
    <row r="1278" spans="1:5" x14ac:dyDescent="0.25">
      <c r="A1278" s="6"/>
      <c r="B1278" s="7">
        <v>2000</v>
      </c>
      <c r="C1278" s="7">
        <v>-8.443057333699568E-5</v>
      </c>
      <c r="D1278" s="7">
        <v>2.5000000000000001E-2</v>
      </c>
      <c r="E1278" s="8">
        <v>-2.5000000000000001E-2</v>
      </c>
    </row>
    <row r="1279" spans="1:5" x14ac:dyDescent="0.25">
      <c r="A1279" s="6"/>
      <c r="B1279" s="7">
        <v>2001</v>
      </c>
      <c r="C1279" s="7">
        <v>-1.4652823455934183E-4</v>
      </c>
      <c r="D1279" s="7">
        <v>2.5000000000000001E-2</v>
      </c>
      <c r="E1279" s="8">
        <v>-2.5000000000000001E-2</v>
      </c>
    </row>
    <row r="1280" spans="1:5" x14ac:dyDescent="0.25">
      <c r="A1280" s="6"/>
      <c r="B1280" s="7">
        <v>2002</v>
      </c>
      <c r="C1280" s="7">
        <v>-1.1198305636120702E-4</v>
      </c>
      <c r="D1280" s="7">
        <v>2.5000000000000001E-2</v>
      </c>
      <c r="E1280" s="8">
        <v>-2.5000000000000001E-2</v>
      </c>
    </row>
    <row r="1281" spans="1:5" x14ac:dyDescent="0.25">
      <c r="A1281" s="6"/>
      <c r="B1281" s="7">
        <v>2003</v>
      </c>
      <c r="C1281" s="7">
        <v>-1.4733579015020946E-4</v>
      </c>
      <c r="D1281" s="7">
        <v>2.5000000000000001E-2</v>
      </c>
      <c r="E1281" s="8">
        <v>-2.5000000000000001E-2</v>
      </c>
    </row>
    <row r="1282" spans="1:5" x14ac:dyDescent="0.25">
      <c r="A1282" s="6"/>
      <c r="B1282" s="7">
        <v>2004</v>
      </c>
      <c r="C1282" s="7">
        <v>-3.6949917163242704E-8</v>
      </c>
      <c r="D1282" s="7">
        <v>2.5000000000000001E-2</v>
      </c>
      <c r="E1282" s="8">
        <v>-2.5000000000000001E-2</v>
      </c>
    </row>
    <row r="1283" spans="1:5" x14ac:dyDescent="0.25">
      <c r="A1283" s="6"/>
      <c r="B1283" s="7">
        <v>2005</v>
      </c>
      <c r="C1283" s="7">
        <v>0</v>
      </c>
      <c r="D1283" s="7">
        <v>2.5000000000000001E-2</v>
      </c>
      <c r="E1283" s="8">
        <v>-2.5000000000000001E-2</v>
      </c>
    </row>
    <row r="1284" spans="1:5" x14ac:dyDescent="0.25">
      <c r="A1284" s="6"/>
      <c r="B1284" s="7">
        <v>2006</v>
      </c>
      <c r="C1284" s="7">
        <v>0</v>
      </c>
      <c r="D1284" s="7">
        <v>2.5000000000000001E-2</v>
      </c>
      <c r="E1284" s="8">
        <v>-2.5000000000000001E-2</v>
      </c>
    </row>
    <row r="1285" spans="1:5" x14ac:dyDescent="0.25">
      <c r="A1285" s="6"/>
      <c r="B1285" s="7">
        <v>2007</v>
      </c>
      <c r="C1285" s="7">
        <v>-5.6335117990768586E-5</v>
      </c>
      <c r="D1285" s="7">
        <v>2.5000000000000001E-2</v>
      </c>
      <c r="E1285" s="8">
        <v>-2.5000000000000001E-2</v>
      </c>
    </row>
    <row r="1286" spans="1:5" x14ac:dyDescent="0.25">
      <c r="A1286" s="6"/>
      <c r="B1286" s="7">
        <v>2008</v>
      </c>
      <c r="C1286" s="7">
        <v>-1.7805927531217434E-4</v>
      </c>
      <c r="D1286" s="7">
        <v>2.5000000000000001E-2</v>
      </c>
      <c r="E1286" s="8">
        <v>-2.5000000000000001E-2</v>
      </c>
    </row>
    <row r="1287" spans="1:5" x14ac:dyDescent="0.25">
      <c r="A1287" s="6"/>
      <c r="B1287" s="7">
        <v>2009</v>
      </c>
      <c r="C1287" s="7">
        <v>-6.1279184463363908E-4</v>
      </c>
      <c r="D1287" s="7">
        <v>2.5000000000000001E-2</v>
      </c>
      <c r="E1287" s="8">
        <v>-2.5000000000000001E-2</v>
      </c>
    </row>
    <row r="1288" spans="1:5" x14ac:dyDescent="0.25">
      <c r="A1288" s="6"/>
      <c r="B1288" s="7">
        <v>2010</v>
      </c>
      <c r="C1288" s="7">
        <v>-5.3450539750983506E-4</v>
      </c>
      <c r="D1288" s="7">
        <v>2.5000000000000001E-2</v>
      </c>
      <c r="E1288" s="8">
        <v>-2.5000000000000001E-2</v>
      </c>
    </row>
    <row r="1289" spans="1:5" x14ac:dyDescent="0.25">
      <c r="A1289" s="6"/>
      <c r="B1289" s="7">
        <v>2011</v>
      </c>
      <c r="C1289" s="7">
        <v>-1.0715598438428597E-3</v>
      </c>
      <c r="D1289" s="7">
        <v>2.5000000000000001E-2</v>
      </c>
      <c r="E1289" s="8">
        <v>-2.5000000000000001E-2</v>
      </c>
    </row>
    <row r="1290" spans="1:5" x14ac:dyDescent="0.25">
      <c r="A1290" s="6"/>
      <c r="B1290" s="7">
        <v>2012</v>
      </c>
      <c r="C1290" s="7">
        <v>-1.0322388748066736E-6</v>
      </c>
      <c r="D1290" s="7">
        <v>2.5000000000000001E-2</v>
      </c>
      <c r="E1290" s="8">
        <v>-2.5000000000000001E-2</v>
      </c>
    </row>
    <row r="1291" spans="1:5" x14ac:dyDescent="0.25">
      <c r="A1291" s="6"/>
      <c r="B1291" s="7">
        <v>2013</v>
      </c>
      <c r="C1291" s="7">
        <v>-1.6602415587729085E-8</v>
      </c>
      <c r="D1291" s="7">
        <v>2.5000000000000001E-2</v>
      </c>
      <c r="E1291" s="8">
        <v>-2.5000000000000001E-2</v>
      </c>
    </row>
    <row r="1292" spans="1:5" ht="15.75" thickBot="1" x14ac:dyDescent="0.3">
      <c r="A1292" s="9"/>
      <c r="B1292" s="10">
        <v>2014</v>
      </c>
      <c r="C1292" s="10">
        <v>-9.3715591438104891E-9</v>
      </c>
      <c r="D1292" s="10">
        <v>2.5000000000000001E-2</v>
      </c>
      <c r="E1292" s="11">
        <v>-2.5000000000000001E-2</v>
      </c>
    </row>
    <row r="1295" spans="1:5" ht="15.75" thickBot="1" x14ac:dyDescent="0.3"/>
    <row r="1296" spans="1:5" x14ac:dyDescent="0.25">
      <c r="A1296" s="28" t="s">
        <v>382</v>
      </c>
      <c r="B1296" s="35" t="s">
        <v>41</v>
      </c>
      <c r="C1296" s="35" t="s">
        <v>447</v>
      </c>
      <c r="D1296" s="35" t="s">
        <v>320</v>
      </c>
      <c r="E1296" s="36" t="s">
        <v>321</v>
      </c>
    </row>
    <row r="1297" spans="1:5" x14ac:dyDescent="0.25">
      <c r="A1297" s="6"/>
      <c r="B1297" s="7">
        <v>1995</v>
      </c>
      <c r="C1297" s="7">
        <v>5.2779569266623819E-2</v>
      </c>
      <c r="D1297" s="7">
        <v>2.5000000000000001E-2</v>
      </c>
      <c r="E1297" s="8">
        <v>-2.5000000000000001E-2</v>
      </c>
    </row>
    <row r="1298" spans="1:5" x14ac:dyDescent="0.25">
      <c r="A1298" s="6"/>
      <c r="B1298" s="7">
        <v>1996</v>
      </c>
      <c r="C1298" s="7">
        <v>3.540701956283885E-2</v>
      </c>
      <c r="D1298" s="7">
        <v>2.5000000000000001E-2</v>
      </c>
      <c r="E1298" s="8">
        <v>-2.5000000000000001E-2</v>
      </c>
    </row>
    <row r="1299" spans="1:5" x14ac:dyDescent="0.25">
      <c r="A1299" s="6"/>
      <c r="B1299" s="7">
        <v>1997</v>
      </c>
      <c r="C1299" s="7">
        <v>3.6106710255719515E-2</v>
      </c>
      <c r="D1299" s="7">
        <v>2.5000000000000001E-2</v>
      </c>
      <c r="E1299" s="8">
        <v>-2.5000000000000001E-2</v>
      </c>
    </row>
    <row r="1300" spans="1:5" x14ac:dyDescent="0.25">
      <c r="A1300" s="6"/>
      <c r="B1300" s="7">
        <v>1998</v>
      </c>
      <c r="C1300" s="7">
        <v>2.5435705276681854E-2</v>
      </c>
      <c r="D1300" s="7">
        <v>2.5000000000000001E-2</v>
      </c>
      <c r="E1300" s="8">
        <v>-2.5000000000000001E-2</v>
      </c>
    </row>
    <row r="1301" spans="1:5" x14ac:dyDescent="0.25">
      <c r="A1301" s="6"/>
      <c r="B1301" s="7">
        <v>1999</v>
      </c>
      <c r="C1301" s="7">
        <v>2.030595399470856E-2</v>
      </c>
      <c r="D1301" s="7">
        <v>2.5000000000000001E-2</v>
      </c>
      <c r="E1301" s="8">
        <v>-2.5000000000000001E-2</v>
      </c>
    </row>
    <row r="1302" spans="1:5" x14ac:dyDescent="0.25">
      <c r="A1302" s="6"/>
      <c r="B1302" s="7">
        <v>2000</v>
      </c>
      <c r="C1302" s="7">
        <v>1.6237569068588181E-2</v>
      </c>
      <c r="D1302" s="7">
        <v>2.5000000000000001E-2</v>
      </c>
      <c r="E1302" s="8">
        <v>-2.5000000000000001E-2</v>
      </c>
    </row>
    <row r="1303" spans="1:5" x14ac:dyDescent="0.25">
      <c r="A1303" s="6"/>
      <c r="B1303" s="7">
        <v>2001</v>
      </c>
      <c r="C1303" s="7">
        <v>2.0660182357176631E-2</v>
      </c>
      <c r="D1303" s="7">
        <v>2.5000000000000001E-2</v>
      </c>
      <c r="E1303" s="8">
        <v>-2.5000000000000001E-2</v>
      </c>
    </row>
    <row r="1304" spans="1:5" x14ac:dyDescent="0.25">
      <c r="A1304" s="6"/>
      <c r="B1304" s="7">
        <v>2002</v>
      </c>
      <c r="C1304" s="7">
        <v>1.6247442810248224E-2</v>
      </c>
      <c r="D1304" s="7">
        <v>2.5000000000000001E-2</v>
      </c>
      <c r="E1304" s="8">
        <v>-2.5000000000000001E-2</v>
      </c>
    </row>
    <row r="1305" spans="1:5" x14ac:dyDescent="0.25">
      <c r="A1305" s="6"/>
      <c r="B1305" s="7">
        <v>2003</v>
      </c>
      <c r="C1305" s="7">
        <v>1.561721870674143E-2</v>
      </c>
      <c r="D1305" s="7">
        <v>2.5000000000000001E-2</v>
      </c>
      <c r="E1305" s="8">
        <v>-2.5000000000000001E-2</v>
      </c>
    </row>
    <row r="1306" spans="1:5" x14ac:dyDescent="0.25">
      <c r="A1306" s="6"/>
      <c r="B1306" s="7">
        <v>2004</v>
      </c>
      <c r="C1306" s="7">
        <v>1.7649503660949195E-2</v>
      </c>
      <c r="D1306" s="7">
        <v>2.5000000000000001E-2</v>
      </c>
      <c r="E1306" s="8">
        <v>-2.5000000000000001E-2</v>
      </c>
    </row>
    <row r="1307" spans="1:5" x14ac:dyDescent="0.25">
      <c r="A1307" s="6"/>
      <c r="B1307" s="7">
        <v>2005</v>
      </c>
      <c r="C1307" s="7">
        <v>1.3953372469216942E-2</v>
      </c>
      <c r="D1307" s="7">
        <v>2.5000000000000001E-2</v>
      </c>
      <c r="E1307" s="8">
        <v>-2.5000000000000001E-2</v>
      </c>
    </row>
    <row r="1308" spans="1:5" x14ac:dyDescent="0.25">
      <c r="A1308" s="6"/>
      <c r="B1308" s="7">
        <v>2006</v>
      </c>
      <c r="C1308" s="7">
        <v>1.1488542387565377E-2</v>
      </c>
      <c r="D1308" s="7">
        <v>2.5000000000000001E-2</v>
      </c>
      <c r="E1308" s="8">
        <v>-2.5000000000000001E-2</v>
      </c>
    </row>
    <row r="1309" spans="1:5" x14ac:dyDescent="0.25">
      <c r="A1309" s="6"/>
      <c r="B1309" s="7">
        <v>2007</v>
      </c>
      <c r="C1309" s="7">
        <v>1.064679119284042E-2</v>
      </c>
      <c r="D1309" s="7">
        <v>2.5000000000000001E-2</v>
      </c>
      <c r="E1309" s="8">
        <v>-2.5000000000000001E-2</v>
      </c>
    </row>
    <row r="1310" spans="1:5" x14ac:dyDescent="0.25">
      <c r="A1310" s="6"/>
      <c r="B1310" s="7">
        <v>2008</v>
      </c>
      <c r="C1310" s="7">
        <v>9.9243914158356344E-3</v>
      </c>
      <c r="D1310" s="7">
        <v>2.5000000000000001E-2</v>
      </c>
      <c r="E1310" s="8">
        <v>-2.5000000000000001E-2</v>
      </c>
    </row>
    <row r="1311" spans="1:5" x14ac:dyDescent="0.25">
      <c r="A1311" s="6"/>
      <c r="B1311" s="7">
        <v>2009</v>
      </c>
      <c r="C1311" s="7">
        <v>7.8032907964723629E-3</v>
      </c>
      <c r="D1311" s="7">
        <v>2.5000000000000001E-2</v>
      </c>
      <c r="E1311" s="8">
        <v>-2.5000000000000001E-2</v>
      </c>
    </row>
    <row r="1312" spans="1:5" x14ac:dyDescent="0.25">
      <c r="A1312" s="6"/>
      <c r="B1312" s="7">
        <v>2010</v>
      </c>
      <c r="C1312" s="7">
        <v>6.6538942398873631E-3</v>
      </c>
      <c r="D1312" s="7">
        <v>2.5000000000000001E-2</v>
      </c>
      <c r="E1312" s="8">
        <v>-2.5000000000000001E-2</v>
      </c>
    </row>
    <row r="1313" spans="1:5" x14ac:dyDescent="0.25">
      <c r="A1313" s="6"/>
      <c r="B1313" s="7">
        <v>2011</v>
      </c>
      <c r="C1313" s="7">
        <v>1.0668477756096932E-2</v>
      </c>
      <c r="D1313" s="7">
        <v>2.5000000000000001E-2</v>
      </c>
      <c r="E1313" s="8">
        <v>-2.5000000000000001E-2</v>
      </c>
    </row>
    <row r="1314" spans="1:5" x14ac:dyDescent="0.25">
      <c r="A1314" s="6"/>
      <c r="B1314" s="7">
        <v>2012</v>
      </c>
      <c r="C1314" s="7">
        <v>1.5855377402757328E-2</v>
      </c>
      <c r="D1314" s="7">
        <v>2.5000000000000001E-2</v>
      </c>
      <c r="E1314" s="8">
        <v>-2.5000000000000001E-2</v>
      </c>
    </row>
    <row r="1315" spans="1:5" x14ac:dyDescent="0.25">
      <c r="A1315" s="6"/>
      <c r="B1315" s="7">
        <v>2013</v>
      </c>
      <c r="C1315" s="7">
        <v>1.1729671115886336E-2</v>
      </c>
      <c r="D1315" s="7">
        <v>2.5000000000000001E-2</v>
      </c>
      <c r="E1315" s="8">
        <v>-2.5000000000000001E-2</v>
      </c>
    </row>
    <row r="1316" spans="1:5" ht="15.75" thickBot="1" x14ac:dyDescent="0.3">
      <c r="A1316" s="9"/>
      <c r="B1316" s="10">
        <v>2014</v>
      </c>
      <c r="C1316" s="10">
        <v>2.1253602397861304E-3</v>
      </c>
      <c r="D1316" s="10">
        <v>2.5000000000000001E-2</v>
      </c>
      <c r="E1316" s="11">
        <v>-2.5000000000000001E-2</v>
      </c>
    </row>
    <row r="1319" spans="1:5" ht="15.75" thickBot="1" x14ac:dyDescent="0.3"/>
    <row r="1320" spans="1:5" x14ac:dyDescent="0.25">
      <c r="A1320" s="28" t="s">
        <v>384</v>
      </c>
      <c r="B1320" s="35" t="s">
        <v>41</v>
      </c>
      <c r="C1320" s="38" t="s">
        <v>383</v>
      </c>
      <c r="D1320" s="35" t="s">
        <v>320</v>
      </c>
      <c r="E1320" s="36" t="s">
        <v>321</v>
      </c>
    </row>
    <row r="1321" spans="1:5" x14ac:dyDescent="0.25">
      <c r="A1321" s="6"/>
      <c r="B1321" s="7">
        <v>1995</v>
      </c>
      <c r="C1321" s="7">
        <v>5.6782544987577115E-2</v>
      </c>
      <c r="D1321" s="7">
        <v>2.5000000000000001E-2</v>
      </c>
      <c r="E1321" s="8">
        <v>-2.5000000000000001E-2</v>
      </c>
    </row>
    <row r="1322" spans="1:5" x14ac:dyDescent="0.25">
      <c r="A1322" s="6"/>
      <c r="B1322" s="7">
        <v>1996</v>
      </c>
      <c r="C1322" s="7">
        <v>6.7660390594862244E-2</v>
      </c>
      <c r="D1322" s="7">
        <v>2.5000000000000001E-2</v>
      </c>
      <c r="E1322" s="8">
        <v>-2.5000000000000001E-2</v>
      </c>
    </row>
    <row r="1323" spans="1:5" x14ac:dyDescent="0.25">
      <c r="A1323" s="6"/>
      <c r="B1323" s="7">
        <v>1997</v>
      </c>
      <c r="C1323" s="7">
        <v>6.1936607759770709E-2</v>
      </c>
      <c r="D1323" s="7">
        <v>2.5000000000000001E-2</v>
      </c>
      <c r="E1323" s="8">
        <v>-2.5000000000000001E-2</v>
      </c>
    </row>
    <row r="1324" spans="1:5" x14ac:dyDescent="0.25">
      <c r="A1324" s="6"/>
      <c r="B1324" s="7">
        <v>1998</v>
      </c>
      <c r="C1324" s="7">
        <v>7.7597034329177458E-2</v>
      </c>
      <c r="D1324" s="7">
        <v>2.5000000000000001E-2</v>
      </c>
      <c r="E1324" s="8">
        <v>-2.5000000000000001E-2</v>
      </c>
    </row>
    <row r="1325" spans="1:5" x14ac:dyDescent="0.25">
      <c r="A1325" s="6"/>
      <c r="B1325" s="7">
        <v>1999</v>
      </c>
      <c r="C1325" s="7">
        <v>8.0948154868886804E-2</v>
      </c>
      <c r="D1325" s="7">
        <v>2.5000000000000001E-2</v>
      </c>
      <c r="E1325" s="8">
        <v>-2.5000000000000001E-2</v>
      </c>
    </row>
    <row r="1326" spans="1:5" x14ac:dyDescent="0.25">
      <c r="A1326" s="6"/>
      <c r="B1326" s="7">
        <v>2000</v>
      </c>
      <c r="C1326" s="7">
        <v>9.5152910015931444E-2</v>
      </c>
      <c r="D1326" s="7">
        <v>2.5000000000000001E-2</v>
      </c>
      <c r="E1326" s="8">
        <v>-2.5000000000000001E-2</v>
      </c>
    </row>
    <row r="1327" spans="1:5" x14ac:dyDescent="0.25">
      <c r="A1327" s="6"/>
      <c r="B1327" s="7">
        <v>2001</v>
      </c>
      <c r="C1327" s="7">
        <v>0.13128610093968973</v>
      </c>
      <c r="D1327" s="7">
        <v>2.5000000000000001E-2</v>
      </c>
      <c r="E1327" s="8">
        <v>-2.5000000000000001E-2</v>
      </c>
    </row>
    <row r="1328" spans="1:5" x14ac:dyDescent="0.25">
      <c r="A1328" s="6"/>
      <c r="B1328" s="7">
        <v>2002</v>
      </c>
      <c r="C1328" s="7">
        <v>0.11697137751363812</v>
      </c>
      <c r="D1328" s="7">
        <v>2.5000000000000001E-2</v>
      </c>
      <c r="E1328" s="8">
        <v>-2.5000000000000001E-2</v>
      </c>
    </row>
    <row r="1329" spans="1:5" x14ac:dyDescent="0.25">
      <c r="A1329" s="6"/>
      <c r="B1329" s="7">
        <v>2003</v>
      </c>
      <c r="C1329" s="7">
        <v>0.17891244258591385</v>
      </c>
      <c r="D1329" s="7">
        <v>2.5000000000000001E-2</v>
      </c>
      <c r="E1329" s="8">
        <v>-2.5000000000000001E-2</v>
      </c>
    </row>
    <row r="1330" spans="1:5" x14ac:dyDescent="0.25">
      <c r="A1330" s="6"/>
      <c r="B1330" s="7">
        <v>2004</v>
      </c>
      <c r="C1330" s="7">
        <v>0.17218964777455786</v>
      </c>
      <c r="D1330" s="7">
        <v>2.5000000000000001E-2</v>
      </c>
      <c r="E1330" s="8">
        <v>-2.5000000000000001E-2</v>
      </c>
    </row>
    <row r="1331" spans="1:5" x14ac:dyDescent="0.25">
      <c r="A1331" s="6"/>
      <c r="B1331" s="7">
        <v>2005</v>
      </c>
      <c r="C1331" s="7">
        <v>0.17117981088854708</v>
      </c>
      <c r="D1331" s="7">
        <v>2.5000000000000001E-2</v>
      </c>
      <c r="E1331" s="8">
        <v>-2.5000000000000001E-2</v>
      </c>
    </row>
    <row r="1332" spans="1:5" x14ac:dyDescent="0.25">
      <c r="A1332" s="6"/>
      <c r="B1332" s="7">
        <v>2006</v>
      </c>
      <c r="C1332" s="7">
        <v>0.17821352348479061</v>
      </c>
      <c r="D1332" s="7">
        <v>2.5000000000000001E-2</v>
      </c>
      <c r="E1332" s="8">
        <v>-2.5000000000000001E-2</v>
      </c>
    </row>
    <row r="1333" spans="1:5" x14ac:dyDescent="0.25">
      <c r="A1333" s="6"/>
      <c r="B1333" s="7">
        <v>2007</v>
      </c>
      <c r="C1333" s="7">
        <v>0.18975542012670371</v>
      </c>
      <c r="D1333" s="7">
        <v>2.5000000000000001E-2</v>
      </c>
      <c r="E1333" s="8">
        <v>-2.5000000000000001E-2</v>
      </c>
    </row>
    <row r="1334" spans="1:5" x14ac:dyDescent="0.25">
      <c r="A1334" s="6"/>
      <c r="B1334" s="7">
        <v>2008</v>
      </c>
      <c r="C1334" s="7">
        <v>0.19714234442364714</v>
      </c>
      <c r="D1334" s="7">
        <v>2.5000000000000001E-2</v>
      </c>
      <c r="E1334" s="8">
        <v>-2.5000000000000001E-2</v>
      </c>
    </row>
    <row r="1335" spans="1:5" x14ac:dyDescent="0.25">
      <c r="A1335" s="6"/>
      <c r="B1335" s="7">
        <v>2009</v>
      </c>
      <c r="C1335" s="7">
        <v>0.17454444931728452</v>
      </c>
      <c r="D1335" s="7">
        <v>2.5000000000000001E-2</v>
      </c>
      <c r="E1335" s="8">
        <v>-2.5000000000000001E-2</v>
      </c>
    </row>
    <row r="1336" spans="1:5" x14ac:dyDescent="0.25">
      <c r="A1336" s="6"/>
      <c r="B1336" s="7">
        <v>2010</v>
      </c>
      <c r="C1336" s="7">
        <v>0.22698701923319631</v>
      </c>
      <c r="D1336" s="7">
        <v>2.5000000000000001E-2</v>
      </c>
      <c r="E1336" s="8">
        <v>-2.5000000000000001E-2</v>
      </c>
    </row>
    <row r="1337" spans="1:5" x14ac:dyDescent="0.25">
      <c r="A1337" s="6"/>
      <c r="B1337" s="7">
        <v>2011</v>
      </c>
      <c r="C1337" s="7">
        <v>0.22329265680593813</v>
      </c>
      <c r="D1337" s="7">
        <v>2.5000000000000001E-2</v>
      </c>
      <c r="E1337" s="8">
        <v>-2.5000000000000001E-2</v>
      </c>
    </row>
    <row r="1338" spans="1:5" x14ac:dyDescent="0.25">
      <c r="A1338" s="6"/>
      <c r="B1338" s="7">
        <v>2012</v>
      </c>
      <c r="C1338" s="7">
        <v>0.1911254900577625</v>
      </c>
      <c r="D1338" s="7">
        <v>2.5000000000000001E-2</v>
      </c>
      <c r="E1338" s="8">
        <v>-2.5000000000000001E-2</v>
      </c>
    </row>
    <row r="1339" spans="1:5" x14ac:dyDescent="0.25">
      <c r="A1339" s="6"/>
      <c r="B1339" s="7">
        <v>2013</v>
      </c>
      <c r="C1339" s="7">
        <v>0.15985968242182716</v>
      </c>
      <c r="D1339" s="7">
        <v>2.5000000000000001E-2</v>
      </c>
      <c r="E1339" s="8">
        <v>-2.5000000000000001E-2</v>
      </c>
    </row>
    <row r="1340" spans="1:5" ht="15.75" thickBot="1" x14ac:dyDescent="0.3">
      <c r="A1340" s="9"/>
      <c r="B1340" s="10">
        <v>2014</v>
      </c>
      <c r="C1340" s="10">
        <v>0.18414439285518411</v>
      </c>
      <c r="D1340" s="10">
        <v>2.5000000000000001E-2</v>
      </c>
      <c r="E1340" s="11">
        <v>-2.5000000000000001E-2</v>
      </c>
    </row>
    <row r="1343" spans="1:5" ht="15.75" thickBot="1" x14ac:dyDescent="0.3"/>
    <row r="1344" spans="1:5" x14ac:dyDescent="0.25">
      <c r="A1344" s="28" t="s">
        <v>385</v>
      </c>
      <c r="B1344" s="35" t="s">
        <v>41</v>
      </c>
      <c r="C1344" s="35" t="s">
        <v>29</v>
      </c>
      <c r="D1344" s="35" t="s">
        <v>320</v>
      </c>
      <c r="E1344" s="36" t="s">
        <v>321</v>
      </c>
    </row>
    <row r="1345" spans="1:5" x14ac:dyDescent="0.25">
      <c r="A1345" s="6"/>
      <c r="B1345" s="7">
        <v>1995</v>
      </c>
      <c r="C1345" s="7">
        <v>0</v>
      </c>
      <c r="D1345" s="7">
        <v>2.5000000000000001E-2</v>
      </c>
      <c r="E1345" s="8">
        <v>-2.5000000000000001E-2</v>
      </c>
    </row>
    <row r="1346" spans="1:5" x14ac:dyDescent="0.25">
      <c r="A1346" s="6"/>
      <c r="B1346" s="7">
        <v>1996</v>
      </c>
      <c r="C1346" s="7">
        <v>-1.7555007902138821E-4</v>
      </c>
      <c r="D1346" s="7">
        <v>2.5000000000000001E-2</v>
      </c>
      <c r="E1346" s="8">
        <v>-2.5000000000000001E-2</v>
      </c>
    </row>
    <row r="1347" spans="1:5" x14ac:dyDescent="0.25">
      <c r="A1347" s="6"/>
      <c r="B1347" s="7">
        <v>1997</v>
      </c>
      <c r="C1347" s="7">
        <v>0</v>
      </c>
      <c r="D1347" s="7">
        <v>2.5000000000000001E-2</v>
      </c>
      <c r="E1347" s="8">
        <v>-2.5000000000000001E-2</v>
      </c>
    </row>
    <row r="1348" spans="1:5" x14ac:dyDescent="0.25">
      <c r="A1348" s="6"/>
      <c r="B1348" s="7">
        <v>1998</v>
      </c>
      <c r="C1348" s="7">
        <v>-6.932332334155347E-5</v>
      </c>
      <c r="D1348" s="7">
        <v>2.5000000000000001E-2</v>
      </c>
      <c r="E1348" s="8">
        <v>-2.5000000000000001E-2</v>
      </c>
    </row>
    <row r="1349" spans="1:5" x14ac:dyDescent="0.25">
      <c r="A1349" s="6"/>
      <c r="B1349" s="7">
        <v>1999</v>
      </c>
      <c r="C1349" s="7">
        <v>-1.4459649296843732E-4</v>
      </c>
      <c r="D1349" s="7">
        <v>2.5000000000000001E-2</v>
      </c>
      <c r="E1349" s="8">
        <v>-2.5000000000000001E-2</v>
      </c>
    </row>
    <row r="1350" spans="1:5" x14ac:dyDescent="0.25">
      <c r="A1350" s="6"/>
      <c r="B1350" s="7">
        <v>2000</v>
      </c>
      <c r="C1350" s="7">
        <v>-1.5504778935826916E-4</v>
      </c>
      <c r="D1350" s="7">
        <v>2.5000000000000001E-2</v>
      </c>
      <c r="E1350" s="8">
        <v>-2.5000000000000001E-2</v>
      </c>
    </row>
    <row r="1351" spans="1:5" x14ac:dyDescent="0.25">
      <c r="A1351" s="6"/>
      <c r="B1351" s="7">
        <v>2001</v>
      </c>
      <c r="C1351" s="7">
        <v>-1.716970443680982E-4</v>
      </c>
      <c r="D1351" s="7">
        <v>2.5000000000000001E-2</v>
      </c>
      <c r="E1351" s="8">
        <v>-2.5000000000000001E-2</v>
      </c>
    </row>
    <row r="1352" spans="1:5" x14ac:dyDescent="0.25">
      <c r="A1352" s="6"/>
      <c r="B1352" s="7">
        <v>2002</v>
      </c>
      <c r="C1352" s="7">
        <v>-1.679653105826916E-4</v>
      </c>
      <c r="D1352" s="7">
        <v>2.5000000000000001E-2</v>
      </c>
      <c r="E1352" s="8">
        <v>-2.5000000000000001E-2</v>
      </c>
    </row>
    <row r="1353" spans="1:5" x14ac:dyDescent="0.25">
      <c r="A1353" s="6"/>
      <c r="B1353" s="7">
        <v>2003</v>
      </c>
      <c r="C1353" s="7">
        <v>-1.4723244241835086E-4</v>
      </c>
      <c r="D1353" s="7">
        <v>2.5000000000000001E-2</v>
      </c>
      <c r="E1353" s="8">
        <v>-2.5000000000000001E-2</v>
      </c>
    </row>
    <row r="1354" spans="1:5" x14ac:dyDescent="0.25">
      <c r="A1354" s="6"/>
      <c r="B1354" s="7">
        <v>2004</v>
      </c>
      <c r="C1354" s="7">
        <v>-1.9355598274011974E-4</v>
      </c>
      <c r="D1354" s="7">
        <v>2.5000000000000001E-2</v>
      </c>
      <c r="E1354" s="8">
        <v>-2.5000000000000001E-2</v>
      </c>
    </row>
    <row r="1355" spans="1:5" x14ac:dyDescent="0.25">
      <c r="A1355" s="6"/>
      <c r="B1355" s="7">
        <v>2005</v>
      </c>
      <c r="C1355" s="7">
        <v>-1.1303139697175337E-4</v>
      </c>
      <c r="D1355" s="7">
        <v>2.5000000000000001E-2</v>
      </c>
      <c r="E1355" s="8">
        <v>-2.5000000000000001E-2</v>
      </c>
    </row>
    <row r="1356" spans="1:5" x14ac:dyDescent="0.25">
      <c r="A1356" s="6"/>
      <c r="B1356" s="7">
        <v>2006</v>
      </c>
      <c r="C1356" s="7">
        <v>-1.0582433498315395E-4</v>
      </c>
      <c r="D1356" s="7">
        <v>2.5000000000000001E-2</v>
      </c>
      <c r="E1356" s="8">
        <v>-2.5000000000000001E-2</v>
      </c>
    </row>
    <row r="1357" spans="1:5" x14ac:dyDescent="0.25">
      <c r="A1357" s="6"/>
      <c r="B1357" s="7">
        <v>2007</v>
      </c>
      <c r="C1357" s="7">
        <v>-1.2549497113669618E-4</v>
      </c>
      <c r="D1357" s="7">
        <v>2.5000000000000001E-2</v>
      </c>
      <c r="E1357" s="8">
        <v>-2.5000000000000001E-2</v>
      </c>
    </row>
    <row r="1358" spans="1:5" x14ac:dyDescent="0.25">
      <c r="A1358" s="6"/>
      <c r="B1358" s="7">
        <v>2008</v>
      </c>
      <c r="C1358" s="7">
        <v>-2.5804246571484331E-4</v>
      </c>
      <c r="D1358" s="7">
        <v>2.5000000000000001E-2</v>
      </c>
      <c r="E1358" s="8">
        <v>-2.5000000000000001E-2</v>
      </c>
    </row>
    <row r="1359" spans="1:5" x14ac:dyDescent="0.25">
      <c r="A1359" s="6"/>
      <c r="B1359" s="7">
        <v>2009</v>
      </c>
      <c r="C1359" s="7">
        <v>-3.5834755041345246E-4</v>
      </c>
      <c r="D1359" s="7">
        <v>2.5000000000000001E-2</v>
      </c>
      <c r="E1359" s="8">
        <v>-2.5000000000000001E-2</v>
      </c>
    </row>
    <row r="1360" spans="1:5" x14ac:dyDescent="0.25">
      <c r="A1360" s="6"/>
      <c r="B1360" s="7">
        <v>2010</v>
      </c>
      <c r="C1360" s="7">
        <v>2.2723646188205652E-4</v>
      </c>
      <c r="D1360" s="7">
        <v>2.5000000000000001E-2</v>
      </c>
      <c r="E1360" s="8">
        <v>-2.5000000000000001E-2</v>
      </c>
    </row>
    <row r="1361" spans="1:5" x14ac:dyDescent="0.25">
      <c r="A1361" s="6"/>
      <c r="B1361" s="7">
        <v>2011</v>
      </c>
      <c r="C1361" s="7">
        <v>-5.4889569209094454E-4</v>
      </c>
      <c r="D1361" s="7">
        <v>2.5000000000000001E-2</v>
      </c>
      <c r="E1361" s="8">
        <v>-2.5000000000000001E-2</v>
      </c>
    </row>
    <row r="1362" spans="1:5" x14ac:dyDescent="0.25">
      <c r="A1362" s="6"/>
      <c r="B1362" s="7">
        <v>2012</v>
      </c>
      <c r="C1362" s="7">
        <v>-1.4697917884152261E-3</v>
      </c>
      <c r="D1362" s="7">
        <v>2.5000000000000001E-2</v>
      </c>
      <c r="E1362" s="8">
        <v>-2.5000000000000001E-2</v>
      </c>
    </row>
    <row r="1363" spans="1:5" x14ac:dyDescent="0.25">
      <c r="A1363" s="6"/>
      <c r="B1363" s="7">
        <v>2013</v>
      </c>
      <c r="C1363" s="7">
        <v>-1.0850010634892711E-3</v>
      </c>
      <c r="D1363" s="7">
        <v>2.5000000000000001E-2</v>
      </c>
      <c r="E1363" s="8">
        <v>-2.5000000000000001E-2</v>
      </c>
    </row>
    <row r="1364" spans="1:5" ht="15.75" thickBot="1" x14ac:dyDescent="0.3">
      <c r="A1364" s="9"/>
      <c r="B1364" s="10">
        <v>2014</v>
      </c>
      <c r="C1364" s="10">
        <v>-9.307106245798933E-4</v>
      </c>
      <c r="D1364" s="10">
        <v>2.5000000000000001E-2</v>
      </c>
      <c r="E1364" s="11">
        <v>-2.5000000000000001E-2</v>
      </c>
    </row>
    <row r="1367" spans="1:5" ht="15.75" thickBot="1" x14ac:dyDescent="0.3"/>
    <row r="1368" spans="1:5" ht="45" x14ac:dyDescent="0.25">
      <c r="A1368" s="28" t="s">
        <v>386</v>
      </c>
      <c r="B1368" s="35" t="s">
        <v>41</v>
      </c>
      <c r="C1368" s="37" t="s">
        <v>448</v>
      </c>
      <c r="D1368" s="35" t="s">
        <v>320</v>
      </c>
      <c r="E1368" s="36" t="s">
        <v>321</v>
      </c>
    </row>
    <row r="1369" spans="1:5" x14ac:dyDescent="0.25">
      <c r="A1369" s="6"/>
      <c r="B1369" s="7">
        <v>1995</v>
      </c>
      <c r="C1369" s="7">
        <v>0</v>
      </c>
      <c r="D1369" s="7">
        <v>2.5000000000000001E-2</v>
      </c>
      <c r="E1369" s="8">
        <v>-2.5000000000000001E-2</v>
      </c>
    </row>
    <row r="1370" spans="1:5" x14ac:dyDescent="0.25">
      <c r="A1370" s="6"/>
      <c r="B1370" s="7">
        <v>1996</v>
      </c>
      <c r="C1370" s="7">
        <v>-1.4497817585825664E-3</v>
      </c>
      <c r="D1370" s="7">
        <v>2.5000000000000001E-2</v>
      </c>
      <c r="E1370" s="8">
        <v>-2.5000000000000001E-2</v>
      </c>
    </row>
    <row r="1371" spans="1:5" x14ac:dyDescent="0.25">
      <c r="A1371" s="6"/>
      <c r="B1371" s="7">
        <v>1997</v>
      </c>
      <c r="C1371" s="7">
        <v>-2.4897488063281843E-3</v>
      </c>
      <c r="D1371" s="7">
        <v>2.5000000000000001E-2</v>
      </c>
      <c r="E1371" s="8">
        <v>-2.5000000000000001E-2</v>
      </c>
    </row>
    <row r="1372" spans="1:5" x14ac:dyDescent="0.25">
      <c r="A1372" s="6"/>
      <c r="B1372" s="7">
        <v>1998</v>
      </c>
      <c r="C1372" s="7">
        <v>0</v>
      </c>
      <c r="D1372" s="7">
        <v>2.5000000000000001E-2</v>
      </c>
      <c r="E1372" s="8">
        <v>-2.5000000000000001E-2</v>
      </c>
    </row>
    <row r="1373" spans="1:5" x14ac:dyDescent="0.25">
      <c r="A1373" s="6"/>
      <c r="B1373" s="7">
        <v>1999</v>
      </c>
      <c r="C1373" s="7">
        <v>-1.6001822293182247E-3</v>
      </c>
      <c r="D1373" s="7">
        <v>2.5000000000000001E-2</v>
      </c>
      <c r="E1373" s="8">
        <v>-2.5000000000000001E-2</v>
      </c>
    </row>
    <row r="1374" spans="1:5" x14ac:dyDescent="0.25">
      <c r="A1374" s="6"/>
      <c r="B1374" s="7">
        <v>2000</v>
      </c>
      <c r="C1374" s="7">
        <v>-1.2190251492934761E-5</v>
      </c>
      <c r="D1374" s="7">
        <v>2.5000000000000001E-2</v>
      </c>
      <c r="E1374" s="8">
        <v>-2.5000000000000001E-2</v>
      </c>
    </row>
    <row r="1375" spans="1:5" x14ac:dyDescent="0.25">
      <c r="A1375" s="6"/>
      <c r="B1375" s="7">
        <v>2001</v>
      </c>
      <c r="C1375" s="7">
        <v>-1.4192463043795837E-3</v>
      </c>
      <c r="D1375" s="7">
        <v>2.5000000000000001E-2</v>
      </c>
      <c r="E1375" s="8">
        <v>-2.5000000000000001E-2</v>
      </c>
    </row>
    <row r="1376" spans="1:5" x14ac:dyDescent="0.25">
      <c r="A1376" s="6"/>
      <c r="B1376" s="7">
        <v>2002</v>
      </c>
      <c r="C1376" s="7">
        <v>-1.0528540308550817E-3</v>
      </c>
      <c r="D1376" s="7">
        <v>2.5000000000000001E-2</v>
      </c>
      <c r="E1376" s="8">
        <v>-2.5000000000000001E-2</v>
      </c>
    </row>
    <row r="1377" spans="1:5" x14ac:dyDescent="0.25">
      <c r="A1377" s="6"/>
      <c r="B1377" s="7">
        <v>2003</v>
      </c>
      <c r="C1377" s="7">
        <v>-8.4468673974210165E-3</v>
      </c>
      <c r="D1377" s="7">
        <v>2.5000000000000001E-2</v>
      </c>
      <c r="E1377" s="8">
        <v>-2.5000000000000001E-2</v>
      </c>
    </row>
    <row r="1378" spans="1:5" x14ac:dyDescent="0.25">
      <c r="A1378" s="6"/>
      <c r="B1378" s="7">
        <v>2004</v>
      </c>
      <c r="C1378" s="7">
        <v>-3.0564643033726244E-3</v>
      </c>
      <c r="D1378" s="7">
        <v>2.5000000000000001E-2</v>
      </c>
      <c r="E1378" s="8">
        <v>-2.5000000000000001E-2</v>
      </c>
    </row>
    <row r="1379" spans="1:5" x14ac:dyDescent="0.25">
      <c r="A1379" s="6"/>
      <c r="B1379" s="7">
        <v>2005</v>
      </c>
      <c r="C1379" s="7">
        <v>-4.4503743474315514E-3</v>
      </c>
      <c r="D1379" s="7">
        <v>2.5000000000000001E-2</v>
      </c>
      <c r="E1379" s="8">
        <v>-2.5000000000000001E-2</v>
      </c>
    </row>
    <row r="1380" spans="1:5" x14ac:dyDescent="0.25">
      <c r="A1380" s="6"/>
      <c r="B1380" s="7">
        <v>2006</v>
      </c>
      <c r="C1380" s="7">
        <v>-6.3409448223119023E-5</v>
      </c>
      <c r="D1380" s="7">
        <v>2.5000000000000001E-2</v>
      </c>
      <c r="E1380" s="8">
        <v>-2.5000000000000001E-2</v>
      </c>
    </row>
    <row r="1381" spans="1:5" x14ac:dyDescent="0.25">
      <c r="A1381" s="6"/>
      <c r="B1381" s="7">
        <v>2007</v>
      </c>
      <c r="C1381" s="7">
        <v>-1.1333369760899373E-4</v>
      </c>
      <c r="D1381" s="7">
        <v>2.5000000000000001E-2</v>
      </c>
      <c r="E1381" s="8">
        <v>-2.5000000000000001E-2</v>
      </c>
    </row>
    <row r="1382" spans="1:5" x14ac:dyDescent="0.25">
      <c r="A1382" s="6"/>
      <c r="B1382" s="7">
        <v>2008</v>
      </c>
      <c r="C1382" s="7">
        <v>-6.3104018794714629E-5</v>
      </c>
      <c r="D1382" s="7">
        <v>2.5000000000000001E-2</v>
      </c>
      <c r="E1382" s="8">
        <v>-2.5000000000000001E-2</v>
      </c>
    </row>
    <row r="1383" spans="1:5" x14ac:dyDescent="0.25">
      <c r="A1383" s="6"/>
      <c r="B1383" s="7">
        <v>2009</v>
      </c>
      <c r="C1383" s="7">
        <v>-1.0111235388894158E-3</v>
      </c>
      <c r="D1383" s="7">
        <v>2.5000000000000001E-2</v>
      </c>
      <c r="E1383" s="8">
        <v>-2.5000000000000001E-2</v>
      </c>
    </row>
    <row r="1384" spans="1:5" x14ac:dyDescent="0.25">
      <c r="A1384" s="6"/>
      <c r="B1384" s="7">
        <v>2010</v>
      </c>
      <c r="C1384" s="7">
        <v>-3.8918974532136671E-4</v>
      </c>
      <c r="D1384" s="7">
        <v>2.5000000000000001E-2</v>
      </c>
      <c r="E1384" s="8">
        <v>-2.5000000000000001E-2</v>
      </c>
    </row>
    <row r="1385" spans="1:5" x14ac:dyDescent="0.25">
      <c r="A1385" s="6"/>
      <c r="B1385" s="7">
        <v>2011</v>
      </c>
      <c r="C1385" s="7">
        <v>-3.3249732590660228E-4</v>
      </c>
      <c r="D1385" s="7">
        <v>2.5000000000000001E-2</v>
      </c>
      <c r="E1385" s="8">
        <v>-2.5000000000000001E-2</v>
      </c>
    </row>
    <row r="1386" spans="1:5" x14ac:dyDescent="0.25">
      <c r="A1386" s="6"/>
      <c r="B1386" s="7">
        <v>2012</v>
      </c>
      <c r="C1386" s="7">
        <v>-8.2869386762063032E-4</v>
      </c>
      <c r="D1386" s="7">
        <v>2.5000000000000001E-2</v>
      </c>
      <c r="E1386" s="8">
        <v>-2.5000000000000001E-2</v>
      </c>
    </row>
    <row r="1387" spans="1:5" x14ac:dyDescent="0.25">
      <c r="A1387" s="6"/>
      <c r="B1387" s="7">
        <v>2013</v>
      </c>
      <c r="C1387" s="7">
        <v>-7.7987712627067512E-4</v>
      </c>
      <c r="D1387" s="7">
        <v>2.5000000000000001E-2</v>
      </c>
      <c r="E1387" s="8">
        <v>-2.5000000000000001E-2</v>
      </c>
    </row>
    <row r="1388" spans="1:5" ht="15.75" thickBot="1" x14ac:dyDescent="0.3">
      <c r="A1388" s="9"/>
      <c r="B1388" s="10">
        <v>2014</v>
      </c>
      <c r="C1388" s="10">
        <v>-9.3876782255378427E-4</v>
      </c>
      <c r="D1388" s="10">
        <v>2.5000000000000001E-2</v>
      </c>
      <c r="E1388" s="11">
        <v>-2.5000000000000001E-2</v>
      </c>
    </row>
    <row r="1391" spans="1:5" ht="15.75" thickBot="1" x14ac:dyDescent="0.3"/>
    <row r="1392" spans="1:5" x14ac:dyDescent="0.25">
      <c r="A1392" s="28" t="s">
        <v>387</v>
      </c>
      <c r="B1392" s="35" t="s">
        <v>41</v>
      </c>
      <c r="C1392" s="35" t="s">
        <v>449</v>
      </c>
      <c r="D1392" s="35" t="s">
        <v>320</v>
      </c>
      <c r="E1392" s="36" t="s">
        <v>321</v>
      </c>
    </row>
    <row r="1393" spans="1:5" x14ac:dyDescent="0.25">
      <c r="A1393" s="6"/>
      <c r="B1393" s="7">
        <v>1995</v>
      </c>
      <c r="C1393" s="7">
        <v>-3.1204603064555729E-4</v>
      </c>
      <c r="D1393" s="7">
        <v>2.5000000000000001E-2</v>
      </c>
      <c r="E1393" s="8">
        <v>-2.5000000000000001E-2</v>
      </c>
    </row>
    <row r="1394" spans="1:5" x14ac:dyDescent="0.25">
      <c r="A1394" s="6"/>
      <c r="B1394" s="7">
        <v>1996</v>
      </c>
      <c r="C1394" s="7">
        <v>-1.9869722485773181E-2</v>
      </c>
      <c r="D1394" s="7">
        <v>2.5000000000000001E-2</v>
      </c>
      <c r="E1394" s="8">
        <v>-2.5000000000000001E-2</v>
      </c>
    </row>
    <row r="1395" spans="1:5" x14ac:dyDescent="0.25">
      <c r="A1395" s="6"/>
      <c r="B1395" s="7">
        <v>1997</v>
      </c>
      <c r="C1395" s="7">
        <v>0</v>
      </c>
      <c r="D1395" s="7">
        <v>2.5000000000000001E-2</v>
      </c>
      <c r="E1395" s="8">
        <v>-2.5000000000000001E-2</v>
      </c>
    </row>
    <row r="1396" spans="1:5" x14ac:dyDescent="0.25">
      <c r="A1396" s="6"/>
      <c r="B1396" s="7">
        <v>1998</v>
      </c>
      <c r="C1396" s="7">
        <v>-6.6195563421393144E-5</v>
      </c>
      <c r="D1396" s="7">
        <v>2.5000000000000001E-2</v>
      </c>
      <c r="E1396" s="8">
        <v>-2.5000000000000001E-2</v>
      </c>
    </row>
    <row r="1397" spans="1:5" x14ac:dyDescent="0.25">
      <c r="A1397" s="6"/>
      <c r="B1397" s="7">
        <v>1999</v>
      </c>
      <c r="C1397" s="7">
        <v>-6.2493624839256268E-4</v>
      </c>
      <c r="D1397" s="7">
        <v>2.5000000000000001E-2</v>
      </c>
      <c r="E1397" s="8">
        <v>-2.5000000000000001E-2</v>
      </c>
    </row>
    <row r="1398" spans="1:5" x14ac:dyDescent="0.25">
      <c r="A1398" s="6"/>
      <c r="B1398" s="7">
        <v>2000</v>
      </c>
      <c r="C1398" s="7">
        <v>-5.0464540321864594E-4</v>
      </c>
      <c r="D1398" s="7">
        <v>2.5000000000000001E-2</v>
      </c>
      <c r="E1398" s="8">
        <v>-2.5000000000000001E-2</v>
      </c>
    </row>
    <row r="1399" spans="1:5" x14ac:dyDescent="0.25">
      <c r="A1399" s="6"/>
      <c r="B1399" s="7">
        <v>2001</v>
      </c>
      <c r="C1399" s="7">
        <v>-2.4330542837439968E-4</v>
      </c>
      <c r="D1399" s="7">
        <v>2.5000000000000001E-2</v>
      </c>
      <c r="E1399" s="8">
        <v>-2.5000000000000001E-2</v>
      </c>
    </row>
    <row r="1400" spans="1:5" x14ac:dyDescent="0.25">
      <c r="A1400" s="6"/>
      <c r="B1400" s="7">
        <v>2002</v>
      </c>
      <c r="C1400" s="7">
        <v>-1.2620454088913531E-2</v>
      </c>
      <c r="D1400" s="7">
        <v>2.5000000000000001E-2</v>
      </c>
      <c r="E1400" s="8">
        <v>-2.5000000000000001E-2</v>
      </c>
    </row>
    <row r="1401" spans="1:5" x14ac:dyDescent="0.25">
      <c r="A1401" s="6"/>
      <c r="B1401" s="7">
        <v>2003</v>
      </c>
      <c r="C1401" s="7">
        <v>-1.7030760751092277E-5</v>
      </c>
      <c r="D1401" s="7">
        <v>2.5000000000000001E-2</v>
      </c>
      <c r="E1401" s="8">
        <v>-2.5000000000000001E-2</v>
      </c>
    </row>
    <row r="1402" spans="1:5" x14ac:dyDescent="0.25">
      <c r="A1402" s="6"/>
      <c r="B1402" s="7">
        <v>2004</v>
      </c>
      <c r="C1402" s="7">
        <v>-3.5820540854162474E-5</v>
      </c>
      <c r="D1402" s="7">
        <v>2.5000000000000001E-2</v>
      </c>
      <c r="E1402" s="8">
        <v>-2.5000000000000001E-2</v>
      </c>
    </row>
    <row r="1403" spans="1:5" x14ac:dyDescent="0.25">
      <c r="A1403" s="6"/>
      <c r="B1403" s="7">
        <v>2005</v>
      </c>
      <c r="C1403" s="7">
        <v>8.7454525572369622E-5</v>
      </c>
      <c r="D1403" s="7">
        <v>2.5000000000000001E-2</v>
      </c>
      <c r="E1403" s="8">
        <v>-2.5000000000000001E-2</v>
      </c>
    </row>
    <row r="1404" spans="1:5" x14ac:dyDescent="0.25">
      <c r="A1404" s="6"/>
      <c r="B1404" s="7">
        <v>2006</v>
      </c>
      <c r="C1404" s="7">
        <v>1.2327771941184071E-4</v>
      </c>
      <c r="D1404" s="7">
        <v>2.5000000000000001E-2</v>
      </c>
      <c r="E1404" s="8">
        <v>-2.5000000000000001E-2</v>
      </c>
    </row>
    <row r="1405" spans="1:5" x14ac:dyDescent="0.25">
      <c r="A1405" s="6"/>
      <c r="B1405" s="7">
        <v>2007</v>
      </c>
      <c r="C1405" s="7">
        <v>7.1311271277437035E-4</v>
      </c>
      <c r="D1405" s="7">
        <v>2.5000000000000001E-2</v>
      </c>
      <c r="E1405" s="8">
        <v>-2.5000000000000001E-2</v>
      </c>
    </row>
    <row r="1406" spans="1:5" x14ac:dyDescent="0.25">
      <c r="A1406" s="6"/>
      <c r="B1406" s="7">
        <v>2008</v>
      </c>
      <c r="C1406" s="7">
        <v>2.7609697105513342E-4</v>
      </c>
      <c r="D1406" s="7">
        <v>2.5000000000000001E-2</v>
      </c>
      <c r="E1406" s="8">
        <v>-2.5000000000000001E-2</v>
      </c>
    </row>
    <row r="1407" spans="1:5" x14ac:dyDescent="0.25">
      <c r="A1407" s="6"/>
      <c r="B1407" s="7">
        <v>2009</v>
      </c>
      <c r="C1407" s="7">
        <v>-1.1583684348982117E-3</v>
      </c>
      <c r="D1407" s="7">
        <v>2.5000000000000001E-2</v>
      </c>
      <c r="E1407" s="8">
        <v>-2.5000000000000001E-2</v>
      </c>
    </row>
    <row r="1408" spans="1:5" x14ac:dyDescent="0.25">
      <c r="A1408" s="6"/>
      <c r="B1408" s="7">
        <v>2010</v>
      </c>
      <c r="C1408" s="7">
        <v>-8.0034553308903508E-2</v>
      </c>
      <c r="D1408" s="7">
        <v>2.5000000000000001E-2</v>
      </c>
      <c r="E1408" s="8">
        <v>-2.5000000000000001E-2</v>
      </c>
    </row>
    <row r="1409" spans="1:5" x14ac:dyDescent="0.25">
      <c r="A1409" s="6"/>
      <c r="B1409" s="7">
        <v>2011</v>
      </c>
      <c r="C1409" s="7">
        <v>-4.7469681799337117E-2</v>
      </c>
      <c r="D1409" s="7">
        <v>2.5000000000000001E-2</v>
      </c>
      <c r="E1409" s="8">
        <v>-2.5000000000000001E-2</v>
      </c>
    </row>
    <row r="1410" spans="1:5" x14ac:dyDescent="0.25">
      <c r="A1410" s="6"/>
      <c r="B1410" s="7">
        <v>2012</v>
      </c>
      <c r="C1410" s="7">
        <v>-6.9192358252459119E-2</v>
      </c>
      <c r="D1410" s="7">
        <v>2.5000000000000001E-2</v>
      </c>
      <c r="E1410" s="8">
        <v>-2.5000000000000001E-2</v>
      </c>
    </row>
    <row r="1411" spans="1:5" x14ac:dyDescent="0.25">
      <c r="A1411" s="6"/>
      <c r="B1411" s="7">
        <v>2013</v>
      </c>
      <c r="C1411" s="7">
        <v>-3.0339037377175384E-2</v>
      </c>
      <c r="D1411" s="7">
        <v>2.5000000000000001E-2</v>
      </c>
      <c r="E1411" s="8">
        <v>-2.5000000000000001E-2</v>
      </c>
    </row>
    <row r="1412" spans="1:5" ht="15.75" thickBot="1" x14ac:dyDescent="0.3">
      <c r="A1412" s="9"/>
      <c r="B1412" s="10">
        <v>2014</v>
      </c>
      <c r="C1412" s="10">
        <v>-5.5435225748950323E-2</v>
      </c>
      <c r="D1412" s="10">
        <v>2.5000000000000001E-2</v>
      </c>
      <c r="E1412" s="11">
        <v>-2.5000000000000001E-2</v>
      </c>
    </row>
    <row r="1415" spans="1:5" ht="15.75" thickBot="1" x14ac:dyDescent="0.3"/>
    <row r="1416" spans="1:5" x14ac:dyDescent="0.25">
      <c r="A1416" s="28" t="s">
        <v>388</v>
      </c>
      <c r="B1416" s="35" t="s">
        <v>41</v>
      </c>
      <c r="C1416" s="35" t="s">
        <v>450</v>
      </c>
      <c r="D1416" s="35" t="s">
        <v>320</v>
      </c>
      <c r="E1416" s="36" t="s">
        <v>321</v>
      </c>
    </row>
    <row r="1417" spans="1:5" x14ac:dyDescent="0.25">
      <c r="A1417" s="6"/>
      <c r="B1417" s="7">
        <v>1995</v>
      </c>
      <c r="C1417" s="7">
        <v>-6.1648445605513706E-4</v>
      </c>
      <c r="D1417" s="7">
        <v>2.5000000000000001E-2</v>
      </c>
      <c r="E1417" s="8">
        <v>-2.5000000000000001E-2</v>
      </c>
    </row>
    <row r="1418" spans="1:5" x14ac:dyDescent="0.25">
      <c r="A1418" s="6"/>
      <c r="B1418" s="7">
        <v>1996</v>
      </c>
      <c r="C1418" s="7">
        <v>-9.8831939111196001E-3</v>
      </c>
      <c r="D1418" s="7">
        <v>2.5000000000000001E-2</v>
      </c>
      <c r="E1418" s="8">
        <v>-2.5000000000000001E-2</v>
      </c>
    </row>
    <row r="1419" spans="1:5" x14ac:dyDescent="0.25">
      <c r="A1419" s="6"/>
      <c r="B1419" s="7">
        <v>1997</v>
      </c>
      <c r="C1419" s="7">
        <v>-1.601706541848804E-4</v>
      </c>
      <c r="D1419" s="7">
        <v>2.5000000000000001E-2</v>
      </c>
      <c r="E1419" s="8">
        <v>-2.5000000000000001E-2</v>
      </c>
    </row>
    <row r="1420" spans="1:5" x14ac:dyDescent="0.25">
      <c r="A1420" s="6"/>
      <c r="B1420" s="7">
        <v>1998</v>
      </c>
      <c r="C1420" s="7">
        <v>-7.8780018577938218E-4</v>
      </c>
      <c r="D1420" s="7">
        <v>2.5000000000000001E-2</v>
      </c>
      <c r="E1420" s="8">
        <v>-2.5000000000000001E-2</v>
      </c>
    </row>
    <row r="1421" spans="1:5" x14ac:dyDescent="0.25">
      <c r="A1421" s="6"/>
      <c r="B1421" s="7">
        <v>1999</v>
      </c>
      <c r="C1421" s="7">
        <v>-1.0218933672449914E-3</v>
      </c>
      <c r="D1421" s="7">
        <v>2.5000000000000001E-2</v>
      </c>
      <c r="E1421" s="8">
        <v>-2.5000000000000001E-2</v>
      </c>
    </row>
    <row r="1422" spans="1:5" x14ac:dyDescent="0.25">
      <c r="A1422" s="6"/>
      <c r="B1422" s="7">
        <v>2000</v>
      </c>
      <c r="C1422" s="7">
        <v>-2.1118787045868058E-4</v>
      </c>
      <c r="D1422" s="7">
        <v>2.5000000000000001E-2</v>
      </c>
      <c r="E1422" s="8">
        <v>-2.5000000000000001E-2</v>
      </c>
    </row>
    <row r="1423" spans="1:5" x14ac:dyDescent="0.25">
      <c r="A1423" s="6"/>
      <c r="B1423" s="7">
        <v>2001</v>
      </c>
      <c r="C1423" s="7">
        <v>-1.0761018236745486E-3</v>
      </c>
      <c r="D1423" s="7">
        <v>2.5000000000000001E-2</v>
      </c>
      <c r="E1423" s="8">
        <v>-2.5000000000000001E-2</v>
      </c>
    </row>
    <row r="1424" spans="1:5" x14ac:dyDescent="0.25">
      <c r="A1424" s="6"/>
      <c r="B1424" s="7">
        <v>2002</v>
      </c>
      <c r="C1424" s="7">
        <v>-4.8087796521486441E-4</v>
      </c>
      <c r="D1424" s="7">
        <v>2.5000000000000001E-2</v>
      </c>
      <c r="E1424" s="8">
        <v>-2.5000000000000001E-2</v>
      </c>
    </row>
    <row r="1425" spans="1:5" x14ac:dyDescent="0.25">
      <c r="A1425" s="6"/>
      <c r="B1425" s="7">
        <v>2003</v>
      </c>
      <c r="C1425" s="7">
        <v>-3.2617088110005943E-4</v>
      </c>
      <c r="D1425" s="7">
        <v>2.5000000000000001E-2</v>
      </c>
      <c r="E1425" s="8">
        <v>-2.5000000000000001E-2</v>
      </c>
    </row>
    <row r="1426" spans="1:5" x14ac:dyDescent="0.25">
      <c r="A1426" s="6"/>
      <c r="B1426" s="7">
        <v>2004</v>
      </c>
      <c r="C1426" s="7">
        <v>-1.1386773861269475E-3</v>
      </c>
      <c r="D1426" s="7">
        <v>2.5000000000000001E-2</v>
      </c>
      <c r="E1426" s="8">
        <v>-2.5000000000000001E-2</v>
      </c>
    </row>
    <row r="1427" spans="1:5" x14ac:dyDescent="0.25">
      <c r="A1427" s="6"/>
      <c r="B1427" s="7">
        <v>2005</v>
      </c>
      <c r="C1427" s="7">
        <v>-1.7586344990109457E-3</v>
      </c>
      <c r="D1427" s="7">
        <v>2.5000000000000001E-2</v>
      </c>
      <c r="E1427" s="8">
        <v>-2.5000000000000001E-2</v>
      </c>
    </row>
    <row r="1428" spans="1:5" x14ac:dyDescent="0.25">
      <c r="A1428" s="6"/>
      <c r="B1428" s="7">
        <v>2006</v>
      </c>
      <c r="C1428" s="7">
        <v>-1.5401698378387568E-3</v>
      </c>
      <c r="D1428" s="7">
        <v>2.5000000000000001E-2</v>
      </c>
      <c r="E1428" s="8">
        <v>-2.5000000000000001E-2</v>
      </c>
    </row>
    <row r="1429" spans="1:5" x14ac:dyDescent="0.25">
      <c r="A1429" s="6"/>
      <c r="B1429" s="7">
        <v>2007</v>
      </c>
      <c r="C1429" s="7">
        <v>-2.4123368901379292E-3</v>
      </c>
      <c r="D1429" s="7">
        <v>2.5000000000000001E-2</v>
      </c>
      <c r="E1429" s="8">
        <v>-2.5000000000000001E-2</v>
      </c>
    </row>
    <row r="1430" spans="1:5" x14ac:dyDescent="0.25">
      <c r="A1430" s="6"/>
      <c r="B1430" s="7">
        <v>2008</v>
      </c>
      <c r="C1430" s="7">
        <v>-5.8434703841211792E-3</v>
      </c>
      <c r="D1430" s="7">
        <v>2.5000000000000001E-2</v>
      </c>
      <c r="E1430" s="8">
        <v>-2.5000000000000001E-2</v>
      </c>
    </row>
    <row r="1431" spans="1:5" x14ac:dyDescent="0.25">
      <c r="A1431" s="6"/>
      <c r="B1431" s="7">
        <v>2009</v>
      </c>
      <c r="C1431" s="7">
        <v>-5.524179962349364E-3</v>
      </c>
      <c r="D1431" s="7">
        <v>2.5000000000000001E-2</v>
      </c>
      <c r="E1431" s="8">
        <v>-2.5000000000000001E-2</v>
      </c>
    </row>
    <row r="1432" spans="1:5" x14ac:dyDescent="0.25">
      <c r="A1432" s="6"/>
      <c r="B1432" s="7">
        <v>2010</v>
      </c>
      <c r="C1432" s="7">
        <v>-8.4597359074739253E-3</v>
      </c>
      <c r="D1432" s="7">
        <v>2.5000000000000001E-2</v>
      </c>
      <c r="E1432" s="8">
        <v>-2.5000000000000001E-2</v>
      </c>
    </row>
    <row r="1433" spans="1:5" x14ac:dyDescent="0.25">
      <c r="A1433" s="6"/>
      <c r="B1433" s="7">
        <v>2011</v>
      </c>
      <c r="C1433" s="7">
        <v>-2.8176436177538081E-2</v>
      </c>
      <c r="D1433" s="7">
        <v>2.5000000000000001E-2</v>
      </c>
      <c r="E1433" s="8">
        <v>-2.5000000000000001E-2</v>
      </c>
    </row>
    <row r="1434" spans="1:5" x14ac:dyDescent="0.25">
      <c r="A1434" s="6"/>
      <c r="B1434" s="7">
        <v>2012</v>
      </c>
      <c r="C1434" s="7">
        <v>-3.2771764053383223E-2</v>
      </c>
      <c r="D1434" s="7">
        <v>2.5000000000000001E-2</v>
      </c>
      <c r="E1434" s="8">
        <v>-2.5000000000000001E-2</v>
      </c>
    </row>
    <row r="1435" spans="1:5" x14ac:dyDescent="0.25">
      <c r="A1435" s="6"/>
      <c r="B1435" s="7">
        <v>2013</v>
      </c>
      <c r="C1435" s="7">
        <v>-1.130481691733601E-2</v>
      </c>
      <c r="D1435" s="7">
        <v>2.5000000000000001E-2</v>
      </c>
      <c r="E1435" s="8">
        <v>-2.5000000000000001E-2</v>
      </c>
    </row>
    <row r="1436" spans="1:5" ht="15.75" thickBot="1" x14ac:dyDescent="0.3">
      <c r="A1436" s="9"/>
      <c r="B1436" s="10">
        <v>2014</v>
      </c>
      <c r="C1436" s="10">
        <v>-2.6033136660109826E-2</v>
      </c>
      <c r="D1436" s="10">
        <v>2.5000000000000001E-2</v>
      </c>
      <c r="E1436" s="11">
        <v>-2.5000000000000001E-2</v>
      </c>
    </row>
  </sheetData>
  <mergeCells count="1">
    <mergeCell ref="A1:F1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zoomScale="68" zoomScaleNormal="68" workbookViewId="0">
      <selection activeCell="E6" sqref="E6"/>
    </sheetView>
  </sheetViews>
  <sheetFormatPr baseColWidth="10" defaultRowHeight="15" x14ac:dyDescent="0.25"/>
  <cols>
    <col min="1" max="1" width="5.140625" customWidth="1"/>
    <col min="2" max="2" width="113.28515625" customWidth="1"/>
    <col min="3" max="3" width="8.140625" customWidth="1"/>
    <col min="4" max="4" width="9.140625" customWidth="1"/>
    <col min="5" max="5" width="9.5703125" customWidth="1"/>
    <col min="6" max="6" width="9.28515625" customWidth="1"/>
    <col min="7" max="7" width="9" customWidth="1"/>
    <col min="8" max="9" width="9.42578125" customWidth="1"/>
    <col min="10" max="10" width="11.5703125" customWidth="1"/>
  </cols>
  <sheetData>
    <row r="1" spans="1:14" ht="18.75" x14ac:dyDescent="0.3">
      <c r="A1" s="114" t="s">
        <v>391</v>
      </c>
      <c r="B1" s="114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ht="18.75" x14ac:dyDescent="0.3">
      <c r="A2" s="114"/>
      <c r="B2" s="114"/>
      <c r="C2" s="60" t="s">
        <v>51</v>
      </c>
      <c r="D2" s="60" t="s">
        <v>52</v>
      </c>
      <c r="E2" s="60" t="s">
        <v>53</v>
      </c>
      <c r="F2" s="60" t="s">
        <v>54</v>
      </c>
      <c r="G2" s="60" t="s">
        <v>55</v>
      </c>
      <c r="H2" s="60" t="s">
        <v>56</v>
      </c>
      <c r="I2" s="61" t="s">
        <v>57</v>
      </c>
      <c r="J2" s="61" t="s">
        <v>58</v>
      </c>
      <c r="K2" s="61" t="s">
        <v>59</v>
      </c>
      <c r="L2" s="61" t="s">
        <v>60</v>
      </c>
      <c r="M2" s="61" t="s">
        <v>61</v>
      </c>
      <c r="N2" s="61" t="s">
        <v>62</v>
      </c>
    </row>
    <row r="3" spans="1:14" ht="18.75" x14ac:dyDescent="0.3">
      <c r="A3" s="62">
        <v>1</v>
      </c>
      <c r="B3" s="63" t="s">
        <v>499</v>
      </c>
      <c r="C3" s="64"/>
      <c r="D3" s="65"/>
      <c r="E3" s="66"/>
      <c r="F3" s="66"/>
      <c r="G3" s="66"/>
      <c r="H3" s="66"/>
      <c r="I3" s="67">
        <v>0</v>
      </c>
      <c r="J3" s="67">
        <v>1</v>
      </c>
      <c r="K3" s="67">
        <v>0</v>
      </c>
      <c r="L3" s="67">
        <v>0</v>
      </c>
      <c r="M3" s="67">
        <v>0</v>
      </c>
      <c r="N3" s="67">
        <v>0</v>
      </c>
    </row>
    <row r="4" spans="1:14" ht="18.75" x14ac:dyDescent="0.3">
      <c r="A4" s="62">
        <v>2</v>
      </c>
      <c r="B4" s="63" t="s">
        <v>323</v>
      </c>
      <c r="C4" s="68"/>
      <c r="D4" s="68"/>
      <c r="E4" s="69"/>
      <c r="F4" s="68"/>
      <c r="G4" s="68"/>
      <c r="H4" s="70"/>
      <c r="I4" s="67">
        <v>0</v>
      </c>
      <c r="J4" s="67">
        <v>0</v>
      </c>
      <c r="K4" s="67">
        <v>1</v>
      </c>
      <c r="L4" s="67">
        <v>0</v>
      </c>
      <c r="M4" s="67">
        <v>0</v>
      </c>
      <c r="N4" s="67">
        <v>0</v>
      </c>
    </row>
    <row r="5" spans="1:14" ht="18.75" x14ac:dyDescent="0.3">
      <c r="A5" s="62">
        <v>3</v>
      </c>
      <c r="B5" s="63" t="s">
        <v>392</v>
      </c>
      <c r="C5" s="68"/>
      <c r="D5" s="68"/>
      <c r="E5" s="69"/>
      <c r="F5" s="68"/>
      <c r="G5" s="68"/>
      <c r="H5" s="70"/>
      <c r="I5" s="67">
        <v>0</v>
      </c>
      <c r="J5" s="67">
        <v>0</v>
      </c>
      <c r="K5" s="67">
        <v>1</v>
      </c>
      <c r="L5" s="67">
        <v>0</v>
      </c>
      <c r="M5" s="67">
        <v>0</v>
      </c>
      <c r="N5" s="67">
        <v>0</v>
      </c>
    </row>
    <row r="6" spans="1:14" ht="18.75" x14ac:dyDescent="0.3">
      <c r="A6" s="62">
        <v>4</v>
      </c>
      <c r="B6" s="63" t="s">
        <v>393</v>
      </c>
      <c r="C6" s="68"/>
      <c r="D6" s="68"/>
      <c r="E6" s="69"/>
      <c r="F6" s="68"/>
      <c r="G6" s="68"/>
      <c r="H6" s="70"/>
      <c r="I6" s="67">
        <v>0</v>
      </c>
      <c r="J6" s="67">
        <v>0</v>
      </c>
      <c r="K6" s="67">
        <v>1</v>
      </c>
      <c r="L6" s="67">
        <v>0</v>
      </c>
      <c r="M6" s="67">
        <v>0</v>
      </c>
      <c r="N6" s="67">
        <v>0</v>
      </c>
    </row>
    <row r="7" spans="1:14" ht="18.75" x14ac:dyDescent="0.3">
      <c r="A7" s="62">
        <v>5</v>
      </c>
      <c r="B7" s="63" t="s">
        <v>394</v>
      </c>
      <c r="C7" s="68"/>
      <c r="D7" s="68"/>
      <c r="E7" s="69"/>
      <c r="F7" s="68"/>
      <c r="G7" s="68"/>
      <c r="H7" s="70"/>
      <c r="I7" s="67">
        <v>0</v>
      </c>
      <c r="J7" s="67">
        <v>0</v>
      </c>
      <c r="K7" s="67">
        <v>1</v>
      </c>
      <c r="L7" s="67">
        <v>0</v>
      </c>
      <c r="M7" s="67">
        <v>0</v>
      </c>
      <c r="N7" s="67">
        <v>0</v>
      </c>
    </row>
    <row r="8" spans="1:14" ht="18.75" x14ac:dyDescent="0.3">
      <c r="A8" s="62">
        <v>6</v>
      </c>
      <c r="B8" s="71" t="s">
        <v>452</v>
      </c>
      <c r="C8" s="68"/>
      <c r="D8" s="68"/>
      <c r="E8" s="69"/>
      <c r="F8" s="68"/>
      <c r="G8" s="68"/>
      <c r="H8" s="70"/>
      <c r="I8" s="67">
        <v>0</v>
      </c>
      <c r="J8" s="67">
        <v>0</v>
      </c>
      <c r="K8" s="67">
        <v>1</v>
      </c>
      <c r="L8" s="67">
        <v>0</v>
      </c>
      <c r="M8" s="67">
        <v>0</v>
      </c>
      <c r="N8" s="67">
        <v>0</v>
      </c>
    </row>
    <row r="9" spans="1:14" ht="18.75" x14ac:dyDescent="0.3">
      <c r="A9" s="62">
        <v>7</v>
      </c>
      <c r="B9" s="71" t="s">
        <v>453</v>
      </c>
      <c r="C9" s="68"/>
      <c r="D9" s="68"/>
      <c r="E9" s="69"/>
      <c r="F9" s="68"/>
      <c r="G9" s="68"/>
      <c r="H9" s="70"/>
      <c r="I9" s="67">
        <v>0</v>
      </c>
      <c r="J9" s="67">
        <v>0</v>
      </c>
      <c r="K9" s="67">
        <v>1</v>
      </c>
      <c r="L9" s="67">
        <v>0</v>
      </c>
      <c r="M9" s="67">
        <v>0</v>
      </c>
      <c r="N9" s="67">
        <v>0</v>
      </c>
    </row>
    <row r="10" spans="1:14" ht="18.75" x14ac:dyDescent="0.3">
      <c r="A10" s="62">
        <v>8</v>
      </c>
      <c r="B10" s="71" t="s">
        <v>454</v>
      </c>
      <c r="C10" s="68"/>
      <c r="D10" s="68"/>
      <c r="E10" s="69"/>
      <c r="F10" s="68"/>
      <c r="G10" s="68"/>
      <c r="H10" s="68"/>
      <c r="I10" s="67">
        <v>0</v>
      </c>
      <c r="J10" s="67">
        <v>0</v>
      </c>
      <c r="K10" s="67">
        <v>1</v>
      </c>
      <c r="L10" s="67">
        <v>0</v>
      </c>
      <c r="M10" s="67">
        <v>0</v>
      </c>
      <c r="N10" s="67">
        <v>0</v>
      </c>
    </row>
    <row r="11" spans="1:14" ht="18.75" x14ac:dyDescent="0.3">
      <c r="A11" s="62">
        <v>9</v>
      </c>
      <c r="B11" s="72" t="s">
        <v>456</v>
      </c>
      <c r="C11" s="68"/>
      <c r="D11" s="68"/>
      <c r="E11" s="69"/>
      <c r="F11" s="68"/>
      <c r="G11" s="68"/>
      <c r="H11" s="68"/>
      <c r="I11" s="67">
        <v>0</v>
      </c>
      <c r="J11" s="67">
        <v>0</v>
      </c>
      <c r="K11" s="67">
        <v>1</v>
      </c>
      <c r="L11" s="67">
        <v>0</v>
      </c>
      <c r="M11" s="67">
        <v>0</v>
      </c>
      <c r="N11" s="67">
        <v>0</v>
      </c>
    </row>
    <row r="12" spans="1:14" ht="18.75" x14ac:dyDescent="0.3">
      <c r="A12" s="62">
        <v>10</v>
      </c>
      <c r="B12" s="71" t="s">
        <v>457</v>
      </c>
      <c r="C12" s="68"/>
      <c r="D12" s="68"/>
      <c r="E12" s="68"/>
      <c r="F12" s="68"/>
      <c r="G12" s="69"/>
      <c r="H12" s="68"/>
      <c r="I12" s="67">
        <v>0</v>
      </c>
      <c r="J12" s="67">
        <v>0</v>
      </c>
      <c r="K12" s="67">
        <v>0</v>
      </c>
      <c r="L12" s="67">
        <v>0</v>
      </c>
      <c r="M12" s="67">
        <v>1</v>
      </c>
      <c r="N12" s="67">
        <v>0</v>
      </c>
    </row>
    <row r="13" spans="1:14" ht="18.75" x14ac:dyDescent="0.3">
      <c r="A13" s="62">
        <v>11</v>
      </c>
      <c r="B13" s="72" t="s">
        <v>458</v>
      </c>
      <c r="C13" s="68"/>
      <c r="D13" s="68"/>
      <c r="E13" s="68"/>
      <c r="F13" s="69"/>
      <c r="G13" s="68"/>
      <c r="H13" s="68"/>
      <c r="I13" s="67">
        <v>0</v>
      </c>
      <c r="J13" s="67">
        <v>0</v>
      </c>
      <c r="K13" s="67">
        <v>1</v>
      </c>
      <c r="L13" s="67">
        <v>0</v>
      </c>
      <c r="M13" s="67">
        <v>0</v>
      </c>
      <c r="N13" s="67">
        <v>0</v>
      </c>
    </row>
    <row r="14" spans="1:14" ht="18.75" x14ac:dyDescent="0.3">
      <c r="A14" s="62">
        <v>12</v>
      </c>
      <c r="B14" s="72" t="s">
        <v>459</v>
      </c>
      <c r="C14" s="68"/>
      <c r="D14" s="68"/>
      <c r="E14" s="68"/>
      <c r="F14" s="68"/>
      <c r="G14" s="69"/>
      <c r="H14" s="68"/>
      <c r="I14" s="67">
        <v>0</v>
      </c>
      <c r="J14" s="67">
        <v>0</v>
      </c>
      <c r="K14" s="67">
        <v>0</v>
      </c>
      <c r="L14" s="67">
        <v>1</v>
      </c>
      <c r="M14" s="67">
        <v>0</v>
      </c>
      <c r="N14" s="67">
        <v>0</v>
      </c>
    </row>
    <row r="15" spans="1:14" ht="18.75" x14ac:dyDescent="0.3">
      <c r="A15" s="62">
        <v>13</v>
      </c>
      <c r="B15" s="72" t="s">
        <v>420</v>
      </c>
      <c r="C15" s="68"/>
      <c r="D15" s="68"/>
      <c r="E15" s="68"/>
      <c r="F15" s="68"/>
      <c r="G15" s="68"/>
      <c r="H15" s="69"/>
      <c r="I15" s="67">
        <v>0</v>
      </c>
      <c r="J15" s="67">
        <v>0</v>
      </c>
      <c r="K15" s="67">
        <v>0</v>
      </c>
      <c r="L15" s="67">
        <v>0</v>
      </c>
      <c r="M15" s="67">
        <v>1</v>
      </c>
      <c r="N15" s="67">
        <v>0</v>
      </c>
    </row>
    <row r="16" spans="1:14" ht="18.75" x14ac:dyDescent="0.3">
      <c r="A16" s="62">
        <v>14</v>
      </c>
      <c r="B16" s="71" t="s">
        <v>421</v>
      </c>
      <c r="C16" s="68"/>
      <c r="D16" s="68"/>
      <c r="E16" s="69"/>
      <c r="F16" s="68"/>
      <c r="G16" s="68"/>
      <c r="H16" s="68"/>
      <c r="I16" s="67">
        <v>0</v>
      </c>
      <c r="J16" s="67">
        <v>0</v>
      </c>
      <c r="K16" s="67">
        <v>1</v>
      </c>
      <c r="L16" s="67">
        <v>0</v>
      </c>
      <c r="M16" s="67">
        <v>0</v>
      </c>
      <c r="N16" s="67">
        <v>0</v>
      </c>
    </row>
    <row r="17" spans="1:14" ht="18.75" x14ac:dyDescent="0.3">
      <c r="A17" s="62">
        <v>15</v>
      </c>
      <c r="B17" s="72" t="s">
        <v>42</v>
      </c>
      <c r="C17" s="68"/>
      <c r="D17" s="68"/>
      <c r="E17" s="69"/>
      <c r="F17" s="68"/>
      <c r="G17" s="68"/>
      <c r="H17" s="73"/>
      <c r="I17" s="67">
        <v>0</v>
      </c>
      <c r="J17" s="67">
        <v>0</v>
      </c>
      <c r="K17" s="67">
        <v>0</v>
      </c>
      <c r="L17" s="67">
        <v>1</v>
      </c>
      <c r="M17" s="67">
        <v>0</v>
      </c>
      <c r="N17" s="67">
        <v>0</v>
      </c>
    </row>
    <row r="18" spans="1:14" ht="18.75" x14ac:dyDescent="0.3">
      <c r="A18" s="62">
        <v>16</v>
      </c>
      <c r="B18" s="74" t="s">
        <v>460</v>
      </c>
      <c r="C18" s="68"/>
      <c r="D18" s="68"/>
      <c r="E18" s="69"/>
      <c r="F18" s="68"/>
      <c r="G18" s="68"/>
      <c r="H18" s="68"/>
      <c r="I18" s="67">
        <v>0</v>
      </c>
      <c r="J18" s="67">
        <v>0</v>
      </c>
      <c r="K18" s="67">
        <v>1</v>
      </c>
      <c r="L18" s="67">
        <v>0</v>
      </c>
      <c r="M18" s="67">
        <v>0</v>
      </c>
      <c r="N18" s="67">
        <v>0</v>
      </c>
    </row>
    <row r="19" spans="1:14" ht="18.75" x14ac:dyDescent="0.3">
      <c r="A19" s="62">
        <v>17</v>
      </c>
      <c r="B19" s="71" t="s">
        <v>461</v>
      </c>
      <c r="C19" s="68"/>
      <c r="D19" s="68"/>
      <c r="E19" s="69"/>
      <c r="F19" s="68"/>
      <c r="G19" s="68"/>
      <c r="H19" s="68"/>
      <c r="I19" s="67">
        <v>0</v>
      </c>
      <c r="J19" s="67">
        <v>0</v>
      </c>
      <c r="K19" s="67">
        <v>1</v>
      </c>
      <c r="L19" s="67">
        <v>0</v>
      </c>
      <c r="M19" s="67">
        <v>0</v>
      </c>
      <c r="N19" s="67">
        <v>0</v>
      </c>
    </row>
    <row r="20" spans="1:14" ht="18.75" x14ac:dyDescent="0.3">
      <c r="A20" s="62">
        <v>18</v>
      </c>
      <c r="B20" s="71" t="s">
        <v>462</v>
      </c>
      <c r="C20" s="68"/>
      <c r="D20" s="68"/>
      <c r="E20" s="69"/>
      <c r="F20" s="68"/>
      <c r="G20" s="68"/>
      <c r="H20" s="68"/>
      <c r="I20" s="67">
        <v>0</v>
      </c>
      <c r="J20" s="67">
        <v>0</v>
      </c>
      <c r="K20" s="67">
        <v>1</v>
      </c>
      <c r="L20" s="67">
        <v>0</v>
      </c>
      <c r="M20" s="67">
        <v>0</v>
      </c>
      <c r="N20" s="67">
        <v>0</v>
      </c>
    </row>
    <row r="21" spans="1:14" ht="18.75" x14ac:dyDescent="0.3">
      <c r="A21" s="62">
        <v>19</v>
      </c>
      <c r="B21" s="71" t="s">
        <v>423</v>
      </c>
      <c r="C21" s="68"/>
      <c r="D21" s="68"/>
      <c r="E21" s="69"/>
      <c r="F21" s="68"/>
      <c r="G21" s="68"/>
      <c r="H21" s="68"/>
      <c r="I21" s="67">
        <v>0</v>
      </c>
      <c r="J21" s="67">
        <v>0</v>
      </c>
      <c r="K21" s="67">
        <v>1</v>
      </c>
      <c r="L21" s="67">
        <v>0</v>
      </c>
      <c r="M21" s="67">
        <v>0</v>
      </c>
      <c r="N21" s="67">
        <v>0</v>
      </c>
    </row>
    <row r="22" spans="1:14" ht="18.75" x14ac:dyDescent="0.3">
      <c r="A22" s="62">
        <v>20</v>
      </c>
      <c r="B22" s="74" t="s">
        <v>463</v>
      </c>
      <c r="C22" s="68"/>
      <c r="D22" s="68"/>
      <c r="E22" s="69"/>
      <c r="F22" s="68"/>
      <c r="G22" s="68"/>
      <c r="H22" s="68"/>
      <c r="I22" s="67">
        <v>0</v>
      </c>
      <c r="J22" s="67">
        <v>0</v>
      </c>
      <c r="K22" s="67">
        <v>1</v>
      </c>
      <c r="L22" s="67">
        <v>0</v>
      </c>
      <c r="M22" s="67">
        <v>0</v>
      </c>
      <c r="N22" s="67">
        <v>0</v>
      </c>
    </row>
    <row r="23" spans="1:14" ht="18.75" x14ac:dyDescent="0.3">
      <c r="A23" s="62">
        <v>21</v>
      </c>
      <c r="B23" s="75" t="s">
        <v>464</v>
      </c>
      <c r="C23" s="68"/>
      <c r="D23" s="68"/>
      <c r="E23" s="68"/>
      <c r="F23" s="68"/>
      <c r="G23" s="68"/>
      <c r="H23" s="69"/>
      <c r="I23" s="67">
        <v>0</v>
      </c>
      <c r="J23" s="67">
        <v>0</v>
      </c>
      <c r="K23" s="67">
        <v>1</v>
      </c>
      <c r="L23" s="67">
        <v>0</v>
      </c>
      <c r="M23" s="67">
        <v>0</v>
      </c>
      <c r="N23" s="67">
        <v>0</v>
      </c>
    </row>
    <row r="24" spans="1:14" ht="18.75" x14ac:dyDescent="0.3">
      <c r="A24" s="62">
        <v>22</v>
      </c>
      <c r="B24" s="75" t="s">
        <v>465</v>
      </c>
      <c r="C24" s="68"/>
      <c r="D24" s="68"/>
      <c r="E24" s="68"/>
      <c r="F24" s="68"/>
      <c r="G24" s="68"/>
      <c r="H24" s="69"/>
      <c r="I24" s="67">
        <v>0</v>
      </c>
      <c r="J24" s="67">
        <v>0</v>
      </c>
      <c r="K24" s="67">
        <v>0</v>
      </c>
      <c r="L24" s="67">
        <v>0</v>
      </c>
      <c r="M24" s="67">
        <v>1</v>
      </c>
      <c r="N24" s="67">
        <v>0</v>
      </c>
    </row>
    <row r="25" spans="1:14" ht="18.75" x14ac:dyDescent="0.3">
      <c r="A25" s="62">
        <v>23</v>
      </c>
      <c r="B25" s="75" t="s">
        <v>466</v>
      </c>
      <c r="C25" s="68"/>
      <c r="D25" s="68"/>
      <c r="E25" s="68"/>
      <c r="F25" s="68"/>
      <c r="G25" s="68"/>
      <c r="H25" s="69"/>
      <c r="I25" s="67">
        <v>0</v>
      </c>
      <c r="J25" s="67">
        <v>0</v>
      </c>
      <c r="K25" s="67">
        <v>1</v>
      </c>
      <c r="L25" s="67">
        <v>0</v>
      </c>
      <c r="M25" s="67">
        <v>0</v>
      </c>
      <c r="N25" s="67">
        <v>0</v>
      </c>
    </row>
    <row r="26" spans="1:14" ht="18.75" x14ac:dyDescent="0.3">
      <c r="A26" s="62">
        <v>24</v>
      </c>
      <c r="B26" s="75" t="s">
        <v>467</v>
      </c>
      <c r="C26" s="68"/>
      <c r="D26" s="68"/>
      <c r="E26" s="68"/>
      <c r="F26" s="69"/>
      <c r="G26" s="68"/>
      <c r="H26" s="68"/>
      <c r="I26" s="67">
        <v>0</v>
      </c>
      <c r="J26" s="67">
        <v>0</v>
      </c>
      <c r="K26" s="67">
        <v>0</v>
      </c>
      <c r="L26" s="67">
        <v>1</v>
      </c>
      <c r="M26" s="67">
        <v>0</v>
      </c>
      <c r="N26" s="67">
        <v>0</v>
      </c>
    </row>
    <row r="27" spans="1:14" ht="18.75" x14ac:dyDescent="0.3">
      <c r="A27" s="62">
        <v>25</v>
      </c>
      <c r="B27" s="75" t="s">
        <v>468</v>
      </c>
      <c r="C27" s="68"/>
      <c r="D27" s="68"/>
      <c r="E27" s="68"/>
      <c r="F27" s="68"/>
      <c r="G27" s="68"/>
      <c r="H27" s="69"/>
      <c r="I27" s="67">
        <v>0</v>
      </c>
      <c r="J27" s="67">
        <v>0</v>
      </c>
      <c r="K27" s="67">
        <v>1</v>
      </c>
      <c r="L27" s="67">
        <v>0</v>
      </c>
      <c r="M27" s="67">
        <v>0</v>
      </c>
      <c r="N27" s="67">
        <v>0</v>
      </c>
    </row>
    <row r="28" spans="1:14" ht="18.75" x14ac:dyDescent="0.3">
      <c r="A28" s="62">
        <v>26</v>
      </c>
      <c r="B28" s="75" t="s">
        <v>469</v>
      </c>
      <c r="C28" s="68"/>
      <c r="D28" s="68"/>
      <c r="E28" s="69"/>
      <c r="F28" s="68"/>
      <c r="G28" s="68"/>
      <c r="H28" s="68"/>
      <c r="I28" s="67">
        <v>0</v>
      </c>
      <c r="J28" s="67">
        <v>0</v>
      </c>
      <c r="K28" s="67">
        <v>1</v>
      </c>
      <c r="L28" s="67">
        <v>0</v>
      </c>
      <c r="M28" s="67">
        <v>0</v>
      </c>
      <c r="N28" s="67">
        <v>0</v>
      </c>
    </row>
    <row r="29" spans="1:14" ht="18.75" x14ac:dyDescent="0.3">
      <c r="A29" s="62">
        <v>27</v>
      </c>
      <c r="B29" s="75" t="s">
        <v>470</v>
      </c>
      <c r="C29" s="68"/>
      <c r="D29" s="68"/>
      <c r="E29" s="68"/>
      <c r="F29" s="69"/>
      <c r="G29" s="68"/>
      <c r="H29" s="68"/>
      <c r="I29" s="67">
        <v>0</v>
      </c>
      <c r="J29" s="67">
        <v>1</v>
      </c>
      <c r="K29" s="67">
        <v>0</v>
      </c>
      <c r="L29" s="67">
        <v>0</v>
      </c>
      <c r="M29" s="67">
        <v>0</v>
      </c>
      <c r="N29" s="67">
        <v>0</v>
      </c>
    </row>
    <row r="30" spans="1:14" ht="18.75" x14ac:dyDescent="0.3">
      <c r="A30" s="62">
        <v>28</v>
      </c>
      <c r="B30" s="75" t="s">
        <v>471</v>
      </c>
      <c r="C30" s="69"/>
      <c r="D30" s="68"/>
      <c r="E30" s="68"/>
      <c r="F30" s="69"/>
      <c r="G30" s="68"/>
      <c r="H30" s="68"/>
      <c r="I30" s="67">
        <v>0</v>
      </c>
      <c r="J30" s="67">
        <v>1</v>
      </c>
      <c r="K30" s="67">
        <v>0</v>
      </c>
      <c r="L30" s="67">
        <v>0</v>
      </c>
      <c r="M30" s="67">
        <v>0</v>
      </c>
      <c r="N30" s="67">
        <v>0</v>
      </c>
    </row>
    <row r="31" spans="1:14" ht="18.75" x14ac:dyDescent="0.3">
      <c r="A31" s="62">
        <v>29</v>
      </c>
      <c r="B31" s="75" t="s">
        <v>472</v>
      </c>
      <c r="C31" s="69"/>
      <c r="D31" s="68"/>
      <c r="E31" s="68"/>
      <c r="F31" s="68"/>
      <c r="G31" s="68"/>
      <c r="H31" s="68"/>
      <c r="I31" s="67">
        <v>1</v>
      </c>
      <c r="J31" s="67">
        <v>0</v>
      </c>
      <c r="K31" s="67">
        <v>0</v>
      </c>
      <c r="L31" s="67">
        <v>0</v>
      </c>
      <c r="M31" s="67">
        <v>0</v>
      </c>
      <c r="N31" s="67">
        <v>0</v>
      </c>
    </row>
    <row r="32" spans="1:14" ht="18.75" x14ac:dyDescent="0.3">
      <c r="A32" s="62">
        <v>30</v>
      </c>
      <c r="B32" s="72" t="s">
        <v>64</v>
      </c>
      <c r="C32" s="68"/>
      <c r="D32" s="69"/>
      <c r="E32" s="68"/>
      <c r="F32" s="68"/>
      <c r="G32" s="68"/>
      <c r="H32" s="68"/>
      <c r="I32" s="67">
        <v>0</v>
      </c>
      <c r="J32" s="67">
        <v>0</v>
      </c>
      <c r="K32" s="67">
        <v>0</v>
      </c>
      <c r="L32" s="67">
        <v>1</v>
      </c>
      <c r="M32" s="67">
        <v>0</v>
      </c>
      <c r="N32" s="67">
        <v>0</v>
      </c>
    </row>
    <row r="33" spans="1:14" ht="18.75" x14ac:dyDescent="0.3">
      <c r="A33" s="62">
        <v>31</v>
      </c>
      <c r="B33" s="75" t="s">
        <v>473</v>
      </c>
      <c r="C33" s="68"/>
      <c r="D33" s="68"/>
      <c r="E33" s="69"/>
      <c r="F33" s="68"/>
      <c r="G33" s="68"/>
      <c r="H33" s="68"/>
      <c r="I33" s="67">
        <v>0</v>
      </c>
      <c r="J33" s="67">
        <v>0</v>
      </c>
      <c r="K33" s="67">
        <v>1</v>
      </c>
      <c r="L33" s="67">
        <v>0</v>
      </c>
      <c r="M33" s="67">
        <v>0</v>
      </c>
      <c r="N33" s="67">
        <v>0</v>
      </c>
    </row>
    <row r="34" spans="1:14" ht="18.75" x14ac:dyDescent="0.3">
      <c r="A34" s="62">
        <v>32</v>
      </c>
      <c r="B34" s="75" t="s">
        <v>474</v>
      </c>
      <c r="C34" s="68"/>
      <c r="D34" s="68"/>
      <c r="E34" s="69"/>
      <c r="F34" s="68"/>
      <c r="G34" s="68"/>
      <c r="H34" s="68"/>
      <c r="I34" s="67">
        <v>0</v>
      </c>
      <c r="J34" s="67">
        <v>0</v>
      </c>
      <c r="K34" s="67">
        <v>1</v>
      </c>
      <c r="L34" s="67">
        <v>0</v>
      </c>
      <c r="M34" s="67">
        <v>0</v>
      </c>
      <c r="N34" s="67">
        <v>0</v>
      </c>
    </row>
    <row r="35" spans="1:14" ht="18.75" x14ac:dyDescent="0.3">
      <c r="A35" s="62">
        <v>33</v>
      </c>
      <c r="B35" s="72" t="s">
        <v>475</v>
      </c>
      <c r="C35" s="68"/>
      <c r="D35" s="68"/>
      <c r="E35" s="69"/>
      <c r="F35" s="68"/>
      <c r="G35" s="68"/>
      <c r="H35" s="68"/>
      <c r="I35" s="67">
        <v>0</v>
      </c>
      <c r="J35" s="67">
        <v>0</v>
      </c>
      <c r="K35" s="67">
        <v>0</v>
      </c>
      <c r="L35" s="67">
        <v>1</v>
      </c>
      <c r="M35" s="67">
        <v>0</v>
      </c>
      <c r="N35" s="67">
        <v>0</v>
      </c>
    </row>
    <row r="36" spans="1:14" ht="18.75" x14ac:dyDescent="0.3">
      <c r="A36" s="62">
        <v>34</v>
      </c>
      <c r="B36" s="75" t="s">
        <v>476</v>
      </c>
      <c r="C36" s="68"/>
      <c r="D36" s="68"/>
      <c r="E36" s="68"/>
      <c r="F36" s="68"/>
      <c r="G36" s="69"/>
      <c r="H36" s="68"/>
      <c r="I36" s="67">
        <v>0</v>
      </c>
      <c r="J36" s="67">
        <v>0</v>
      </c>
      <c r="K36" s="67">
        <v>0</v>
      </c>
      <c r="L36" s="67">
        <v>0</v>
      </c>
      <c r="M36" s="67">
        <v>1</v>
      </c>
      <c r="N36" s="67">
        <v>0</v>
      </c>
    </row>
    <row r="37" spans="1:14" ht="18.75" x14ac:dyDescent="0.3">
      <c r="A37" s="62">
        <v>35</v>
      </c>
      <c r="B37" s="75" t="s">
        <v>477</v>
      </c>
      <c r="C37" s="68"/>
      <c r="D37" s="68"/>
      <c r="E37" s="69"/>
      <c r="F37" s="68"/>
      <c r="G37" s="68"/>
      <c r="H37" s="68"/>
      <c r="I37" s="67">
        <v>0</v>
      </c>
      <c r="J37" s="67">
        <v>0</v>
      </c>
      <c r="K37" s="67">
        <v>1</v>
      </c>
      <c r="L37" s="67">
        <v>0</v>
      </c>
      <c r="M37" s="67">
        <v>0</v>
      </c>
      <c r="N37" s="67">
        <v>0</v>
      </c>
    </row>
    <row r="38" spans="1:14" ht="18.75" x14ac:dyDescent="0.3">
      <c r="A38" s="62">
        <v>36</v>
      </c>
      <c r="B38" s="75" t="s">
        <v>478</v>
      </c>
      <c r="C38" s="68"/>
      <c r="D38" s="68"/>
      <c r="E38" s="68"/>
      <c r="F38" s="68"/>
      <c r="G38" s="69"/>
      <c r="H38" s="68"/>
      <c r="I38" s="67">
        <v>0</v>
      </c>
      <c r="J38" s="67">
        <v>0</v>
      </c>
      <c r="K38" s="67">
        <v>0</v>
      </c>
      <c r="L38" s="67">
        <v>1</v>
      </c>
      <c r="M38" s="67">
        <v>0</v>
      </c>
      <c r="N38" s="67">
        <v>0</v>
      </c>
    </row>
    <row r="39" spans="1:14" ht="18.75" x14ac:dyDescent="0.3">
      <c r="A39" s="62">
        <v>37</v>
      </c>
      <c r="B39" s="75" t="s">
        <v>67</v>
      </c>
      <c r="C39" s="68"/>
      <c r="D39" s="68"/>
      <c r="E39" s="69"/>
      <c r="F39" s="68"/>
      <c r="G39" s="68"/>
      <c r="H39" s="68"/>
      <c r="I39" s="67">
        <v>0</v>
      </c>
      <c r="J39" s="67">
        <v>0</v>
      </c>
      <c r="K39" s="67">
        <v>1</v>
      </c>
      <c r="L39" s="67">
        <v>0</v>
      </c>
      <c r="M39" s="67">
        <v>0</v>
      </c>
      <c r="N39" s="67">
        <v>0</v>
      </c>
    </row>
    <row r="40" spans="1:14" ht="18.75" x14ac:dyDescent="0.3">
      <c r="A40" s="62">
        <v>38</v>
      </c>
      <c r="B40" s="75" t="s">
        <v>479</v>
      </c>
      <c r="C40" s="68"/>
      <c r="D40" s="68"/>
      <c r="E40" s="69"/>
      <c r="F40" s="68"/>
      <c r="G40" s="68"/>
      <c r="H40" s="68"/>
      <c r="I40" s="67">
        <v>0</v>
      </c>
      <c r="J40" s="67">
        <v>0</v>
      </c>
      <c r="K40" s="67">
        <v>1</v>
      </c>
      <c r="L40" s="67">
        <v>0</v>
      </c>
      <c r="M40" s="67">
        <v>0</v>
      </c>
      <c r="N40" s="67">
        <v>0</v>
      </c>
    </row>
    <row r="41" spans="1:14" ht="18.75" x14ac:dyDescent="0.3">
      <c r="A41" s="62">
        <v>39</v>
      </c>
      <c r="B41" s="75" t="s">
        <v>480</v>
      </c>
      <c r="C41" s="68"/>
      <c r="D41" s="68"/>
      <c r="E41" s="69"/>
      <c r="F41" s="68"/>
      <c r="G41" s="68"/>
      <c r="H41" s="68"/>
      <c r="I41" s="67">
        <v>0</v>
      </c>
      <c r="J41" s="67">
        <v>0</v>
      </c>
      <c r="K41" s="67">
        <v>1</v>
      </c>
      <c r="L41" s="67">
        <v>0</v>
      </c>
      <c r="M41" s="67">
        <v>0</v>
      </c>
      <c r="N41" s="67">
        <v>0</v>
      </c>
    </row>
    <row r="42" spans="1:14" ht="18.75" x14ac:dyDescent="0.3">
      <c r="A42" s="62">
        <v>40</v>
      </c>
      <c r="B42" s="75" t="s">
        <v>481</v>
      </c>
      <c r="C42" s="68"/>
      <c r="D42" s="68"/>
      <c r="E42" s="69"/>
      <c r="F42" s="68"/>
      <c r="G42" s="68"/>
      <c r="H42" s="68"/>
      <c r="I42" s="67">
        <v>0</v>
      </c>
      <c r="J42" s="67">
        <v>0</v>
      </c>
      <c r="K42" s="67">
        <v>1</v>
      </c>
      <c r="L42" s="67">
        <v>0</v>
      </c>
      <c r="M42" s="67">
        <v>0</v>
      </c>
      <c r="N42" s="67">
        <v>0</v>
      </c>
    </row>
    <row r="43" spans="1:14" ht="18.75" x14ac:dyDescent="0.3">
      <c r="A43" s="62">
        <v>41</v>
      </c>
      <c r="B43" s="75" t="s">
        <v>482</v>
      </c>
      <c r="C43" s="69"/>
      <c r="D43" s="68"/>
      <c r="E43" s="68"/>
      <c r="F43" s="68"/>
      <c r="G43" s="68"/>
      <c r="H43" s="68"/>
      <c r="I43" s="67">
        <v>0</v>
      </c>
      <c r="J43" s="67">
        <v>1</v>
      </c>
      <c r="K43" s="67">
        <v>0</v>
      </c>
      <c r="L43" s="67">
        <v>0</v>
      </c>
      <c r="M43" s="67">
        <v>0</v>
      </c>
      <c r="N43" s="67">
        <v>0</v>
      </c>
    </row>
    <row r="44" spans="1:14" ht="18.75" x14ac:dyDescent="0.3">
      <c r="A44" s="62">
        <v>42</v>
      </c>
      <c r="B44" s="75" t="s">
        <v>483</v>
      </c>
      <c r="C44" s="68"/>
      <c r="D44" s="68"/>
      <c r="E44" s="69"/>
      <c r="F44" s="68"/>
      <c r="G44" s="68"/>
      <c r="H44" s="68"/>
      <c r="I44" s="67">
        <v>0</v>
      </c>
      <c r="J44" s="67">
        <v>0</v>
      </c>
      <c r="K44" s="67">
        <v>1</v>
      </c>
      <c r="L44" s="67">
        <v>0</v>
      </c>
      <c r="M44" s="67">
        <v>0</v>
      </c>
      <c r="N44" s="67">
        <v>0</v>
      </c>
    </row>
    <row r="45" spans="1:14" ht="18.75" x14ac:dyDescent="0.3">
      <c r="A45" s="62">
        <v>43</v>
      </c>
      <c r="B45" s="75" t="s">
        <v>484</v>
      </c>
      <c r="C45" s="68"/>
      <c r="D45" s="68"/>
      <c r="E45" s="69"/>
      <c r="F45" s="68"/>
      <c r="G45" s="68"/>
      <c r="H45" s="68"/>
      <c r="I45" s="67">
        <v>0</v>
      </c>
      <c r="J45" s="67">
        <v>0</v>
      </c>
      <c r="K45" s="67">
        <v>1</v>
      </c>
      <c r="L45" s="67">
        <v>0</v>
      </c>
      <c r="M45" s="67">
        <v>0</v>
      </c>
      <c r="N45" s="67">
        <v>0</v>
      </c>
    </row>
    <row r="46" spans="1:14" ht="18.75" x14ac:dyDescent="0.3">
      <c r="A46" s="62">
        <v>44</v>
      </c>
      <c r="B46" s="75" t="s">
        <v>485</v>
      </c>
      <c r="C46" s="68"/>
      <c r="D46" s="68"/>
      <c r="E46" s="69"/>
      <c r="F46" s="68"/>
      <c r="G46" s="68"/>
      <c r="H46" s="68"/>
      <c r="I46" s="67">
        <v>0</v>
      </c>
      <c r="J46" s="67">
        <v>0</v>
      </c>
      <c r="K46" s="67">
        <v>1</v>
      </c>
      <c r="L46" s="67">
        <v>0</v>
      </c>
      <c r="M46" s="67">
        <v>0</v>
      </c>
      <c r="N46" s="67">
        <v>0</v>
      </c>
    </row>
    <row r="47" spans="1:14" ht="18.75" x14ac:dyDescent="0.3">
      <c r="A47" s="62">
        <v>45</v>
      </c>
      <c r="B47" s="75" t="s">
        <v>486</v>
      </c>
      <c r="C47" s="68"/>
      <c r="D47" s="68"/>
      <c r="E47" s="69"/>
      <c r="F47" s="68"/>
      <c r="G47" s="68"/>
      <c r="H47" s="68"/>
      <c r="I47" s="67">
        <v>0</v>
      </c>
      <c r="J47" s="67">
        <v>0</v>
      </c>
      <c r="K47" s="67">
        <v>0</v>
      </c>
      <c r="L47" s="67">
        <v>0</v>
      </c>
      <c r="M47" s="67">
        <v>0</v>
      </c>
      <c r="N47" s="67">
        <v>1</v>
      </c>
    </row>
    <row r="48" spans="1:14" ht="18.75" x14ac:dyDescent="0.3">
      <c r="A48" s="62">
        <v>46</v>
      </c>
      <c r="B48" s="75" t="s">
        <v>487</v>
      </c>
      <c r="C48" s="68"/>
      <c r="D48" s="68"/>
      <c r="E48" s="68"/>
      <c r="F48" s="68"/>
      <c r="G48" s="69"/>
      <c r="H48" s="68"/>
      <c r="I48" s="67">
        <v>0</v>
      </c>
      <c r="J48" s="67">
        <v>0</v>
      </c>
      <c r="K48" s="67">
        <v>1</v>
      </c>
      <c r="L48" s="67">
        <v>0</v>
      </c>
      <c r="M48" s="67">
        <v>0</v>
      </c>
      <c r="N48" s="67">
        <v>0</v>
      </c>
    </row>
    <row r="49" spans="1:14" ht="18.75" x14ac:dyDescent="0.3">
      <c r="A49" s="62">
        <v>47</v>
      </c>
      <c r="B49" s="75" t="s">
        <v>488</v>
      </c>
      <c r="C49" s="68"/>
      <c r="D49" s="68"/>
      <c r="E49" s="69"/>
      <c r="F49" s="68"/>
      <c r="G49" s="68"/>
      <c r="H49" s="68"/>
      <c r="I49" s="67">
        <v>0</v>
      </c>
      <c r="J49" s="67">
        <v>0</v>
      </c>
      <c r="K49" s="67">
        <v>1</v>
      </c>
      <c r="L49" s="67">
        <v>0</v>
      </c>
      <c r="M49" s="67">
        <v>0</v>
      </c>
      <c r="N49" s="67">
        <v>0</v>
      </c>
    </row>
    <row r="50" spans="1:14" ht="18.75" x14ac:dyDescent="0.3">
      <c r="A50" s="62">
        <v>48</v>
      </c>
      <c r="B50" s="75" t="s">
        <v>489</v>
      </c>
      <c r="C50" s="68"/>
      <c r="D50" s="69"/>
      <c r="E50" s="73"/>
      <c r="F50" s="68"/>
      <c r="G50" s="68"/>
      <c r="H50" s="68"/>
      <c r="I50" s="67">
        <v>0</v>
      </c>
      <c r="J50" s="67">
        <v>1</v>
      </c>
      <c r="K50" s="67">
        <v>0</v>
      </c>
      <c r="L50" s="67">
        <v>0</v>
      </c>
      <c r="M50" s="67">
        <v>0</v>
      </c>
      <c r="N50" s="67">
        <v>0</v>
      </c>
    </row>
    <row r="51" spans="1:14" ht="18.75" x14ac:dyDescent="0.3">
      <c r="A51" s="62">
        <v>49</v>
      </c>
      <c r="B51" s="75" t="s">
        <v>490</v>
      </c>
      <c r="C51" s="68"/>
      <c r="D51" s="68"/>
      <c r="E51" s="69"/>
      <c r="F51" s="68"/>
      <c r="G51" s="68"/>
      <c r="H51" s="68"/>
      <c r="I51" s="67">
        <v>0</v>
      </c>
      <c r="J51" s="67">
        <v>0</v>
      </c>
      <c r="K51" s="67">
        <v>1</v>
      </c>
      <c r="L51" s="67">
        <v>0</v>
      </c>
      <c r="M51" s="67">
        <v>0</v>
      </c>
      <c r="N51" s="67">
        <v>0</v>
      </c>
    </row>
    <row r="52" spans="1:14" ht="18.75" x14ac:dyDescent="0.3">
      <c r="A52" s="62">
        <v>50</v>
      </c>
      <c r="B52" s="75" t="s">
        <v>491</v>
      </c>
      <c r="C52" s="68"/>
      <c r="D52" s="68"/>
      <c r="E52" s="69"/>
      <c r="F52" s="68"/>
      <c r="G52" s="68"/>
      <c r="H52" s="68"/>
      <c r="I52" s="67">
        <v>0</v>
      </c>
      <c r="J52" s="67">
        <v>0</v>
      </c>
      <c r="K52" s="67">
        <v>1</v>
      </c>
      <c r="L52" s="67">
        <v>0</v>
      </c>
      <c r="M52" s="67">
        <v>0</v>
      </c>
      <c r="N52" s="67">
        <v>0</v>
      </c>
    </row>
    <row r="53" spans="1:14" ht="18.75" x14ac:dyDescent="0.3">
      <c r="A53" s="62">
        <v>51</v>
      </c>
      <c r="B53" s="71" t="s">
        <v>69</v>
      </c>
      <c r="C53" s="68"/>
      <c r="D53" s="68"/>
      <c r="E53" s="69"/>
      <c r="F53" s="68"/>
      <c r="G53" s="68"/>
      <c r="H53" s="68"/>
      <c r="I53" s="67">
        <v>0</v>
      </c>
      <c r="J53" s="67">
        <v>0</v>
      </c>
      <c r="K53" s="67">
        <v>1</v>
      </c>
      <c r="L53" s="67">
        <v>0</v>
      </c>
      <c r="M53" s="67">
        <v>0</v>
      </c>
      <c r="N53" s="67">
        <v>0</v>
      </c>
    </row>
    <row r="54" spans="1:14" ht="18.75" x14ac:dyDescent="0.3">
      <c r="A54" s="62">
        <v>52</v>
      </c>
      <c r="B54" s="72" t="s">
        <v>66</v>
      </c>
      <c r="C54" s="68"/>
      <c r="D54" s="68"/>
      <c r="E54" s="69"/>
      <c r="F54" s="68"/>
      <c r="G54" s="68"/>
      <c r="H54" s="68"/>
      <c r="I54" s="67">
        <v>0</v>
      </c>
      <c r="J54" s="67">
        <v>0</v>
      </c>
      <c r="K54" s="67">
        <v>0</v>
      </c>
      <c r="L54" s="67">
        <v>1</v>
      </c>
      <c r="M54" s="67">
        <v>0</v>
      </c>
      <c r="N54" s="67">
        <v>0</v>
      </c>
    </row>
    <row r="55" spans="1:14" ht="18.75" x14ac:dyDescent="0.3">
      <c r="A55" s="62">
        <v>53</v>
      </c>
      <c r="B55" s="75" t="s">
        <v>492</v>
      </c>
      <c r="C55" s="68"/>
      <c r="D55" s="68"/>
      <c r="E55" s="69"/>
      <c r="F55" s="68"/>
      <c r="G55" s="68"/>
      <c r="H55" s="68"/>
      <c r="I55" s="67">
        <v>0</v>
      </c>
      <c r="J55" s="67">
        <v>0</v>
      </c>
      <c r="K55" s="67">
        <v>1</v>
      </c>
      <c r="L55" s="67">
        <v>0</v>
      </c>
      <c r="M55" s="67">
        <v>0</v>
      </c>
      <c r="N55" s="67">
        <v>0</v>
      </c>
    </row>
    <row r="56" spans="1:14" ht="18.75" x14ac:dyDescent="0.3">
      <c r="A56" s="62">
        <v>54</v>
      </c>
      <c r="B56" s="75" t="s">
        <v>493</v>
      </c>
      <c r="C56" s="68"/>
      <c r="D56" s="68"/>
      <c r="E56" s="69"/>
      <c r="F56" s="68"/>
      <c r="G56" s="68"/>
      <c r="H56" s="68"/>
      <c r="I56" s="67">
        <v>0</v>
      </c>
      <c r="J56" s="67">
        <v>0</v>
      </c>
      <c r="K56" s="67">
        <v>1</v>
      </c>
      <c r="L56" s="67">
        <v>0</v>
      </c>
      <c r="M56" s="67">
        <v>0</v>
      </c>
      <c r="N56" s="67">
        <v>0</v>
      </c>
    </row>
    <row r="57" spans="1:14" ht="18.75" x14ac:dyDescent="0.3">
      <c r="A57" s="62">
        <v>55</v>
      </c>
      <c r="B57" s="75" t="s">
        <v>494</v>
      </c>
      <c r="C57" s="68"/>
      <c r="D57" s="68"/>
      <c r="E57" s="69"/>
      <c r="F57" s="68"/>
      <c r="G57" s="68"/>
      <c r="H57" s="68"/>
      <c r="I57" s="67">
        <v>0</v>
      </c>
      <c r="J57" s="67">
        <v>0</v>
      </c>
      <c r="K57" s="67">
        <v>0</v>
      </c>
      <c r="L57" s="67">
        <v>1</v>
      </c>
      <c r="M57" s="67">
        <v>0</v>
      </c>
      <c r="N57" s="67">
        <v>0</v>
      </c>
    </row>
    <row r="58" spans="1:14" ht="18.75" x14ac:dyDescent="0.3">
      <c r="A58" s="62">
        <v>56</v>
      </c>
      <c r="B58" s="75" t="s">
        <v>495</v>
      </c>
      <c r="C58" s="69"/>
      <c r="D58" s="68"/>
      <c r="E58" s="68"/>
      <c r="F58" s="68"/>
      <c r="G58" s="68"/>
      <c r="H58" s="68"/>
      <c r="I58" s="67">
        <v>1</v>
      </c>
      <c r="J58" s="67">
        <v>0</v>
      </c>
      <c r="K58" s="67">
        <v>0</v>
      </c>
      <c r="L58" s="67">
        <v>0</v>
      </c>
      <c r="M58" s="67">
        <v>0</v>
      </c>
      <c r="N58" s="67">
        <v>0</v>
      </c>
    </row>
    <row r="59" spans="1:14" ht="18.75" x14ac:dyDescent="0.3">
      <c r="A59" s="62">
        <v>57</v>
      </c>
      <c r="B59" s="75" t="s">
        <v>496</v>
      </c>
      <c r="C59" s="68"/>
      <c r="D59" s="68"/>
      <c r="E59" s="69"/>
      <c r="F59" s="68"/>
      <c r="G59" s="68"/>
      <c r="H59" s="68"/>
      <c r="I59" s="67">
        <v>0</v>
      </c>
      <c r="J59" s="67">
        <v>0</v>
      </c>
      <c r="K59" s="67">
        <v>1</v>
      </c>
      <c r="L59" s="67">
        <v>0</v>
      </c>
      <c r="M59" s="67">
        <v>0</v>
      </c>
      <c r="N59" s="67">
        <v>0</v>
      </c>
    </row>
    <row r="60" spans="1:14" ht="18.75" x14ac:dyDescent="0.3">
      <c r="A60" s="62">
        <v>58</v>
      </c>
      <c r="B60" s="75" t="s">
        <v>497</v>
      </c>
      <c r="C60" s="68"/>
      <c r="D60" s="68"/>
      <c r="E60" s="69"/>
      <c r="F60" s="68"/>
      <c r="G60" s="68"/>
      <c r="H60" s="68"/>
      <c r="I60" s="67">
        <v>0</v>
      </c>
      <c r="J60" s="67">
        <v>0</v>
      </c>
      <c r="K60" s="67">
        <v>1</v>
      </c>
      <c r="L60" s="67">
        <v>0</v>
      </c>
      <c r="M60" s="67">
        <v>0</v>
      </c>
      <c r="N60" s="67">
        <v>0</v>
      </c>
    </row>
    <row r="61" spans="1:14" ht="18.75" x14ac:dyDescent="0.3">
      <c r="A61" s="62">
        <v>59</v>
      </c>
      <c r="B61" s="74" t="s">
        <v>449</v>
      </c>
      <c r="C61" s="68"/>
      <c r="D61" s="68"/>
      <c r="E61" s="68"/>
      <c r="F61" s="68"/>
      <c r="G61" s="69"/>
      <c r="H61" s="68"/>
      <c r="I61" s="67">
        <v>0</v>
      </c>
      <c r="J61" s="67">
        <v>0</v>
      </c>
      <c r="K61" s="67">
        <v>0</v>
      </c>
      <c r="L61" s="67">
        <v>0</v>
      </c>
      <c r="M61" s="67">
        <v>1</v>
      </c>
      <c r="N61" s="67">
        <v>0</v>
      </c>
    </row>
    <row r="62" spans="1:14" ht="18.75" x14ac:dyDescent="0.3">
      <c r="A62" s="62">
        <v>60</v>
      </c>
      <c r="B62" s="75" t="s">
        <v>498</v>
      </c>
      <c r="C62" s="68"/>
      <c r="D62" s="68"/>
      <c r="E62" s="69"/>
      <c r="F62" s="68"/>
      <c r="G62" s="68"/>
      <c r="H62" s="68"/>
      <c r="I62" s="67">
        <v>0</v>
      </c>
      <c r="J62" s="67">
        <v>0</v>
      </c>
      <c r="K62" s="67">
        <v>0</v>
      </c>
      <c r="L62" s="67">
        <v>0</v>
      </c>
      <c r="M62" s="67">
        <v>1</v>
      </c>
      <c r="N62" s="67">
        <v>0</v>
      </c>
    </row>
  </sheetData>
  <mergeCells count="1">
    <mergeCell ref="A1:B2"/>
  </mergeCells>
  <conditionalFormatting sqref="I3:I62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{D1483157-31D2-4299-BD77-925AC0B9E44D}</x14:id>
        </ext>
      </extLst>
    </cfRule>
  </conditionalFormatting>
  <conditionalFormatting sqref="J3:J62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{3813518E-5514-4194-A100-2192CB371545}</x14:id>
        </ext>
      </extLst>
    </cfRule>
  </conditionalFormatting>
  <conditionalFormatting sqref="K3:L62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{BD3A6034-6E27-45EB-85BB-7896C43BB638}</x14:id>
        </ext>
      </extLst>
    </cfRule>
  </conditionalFormatting>
  <conditionalFormatting sqref="M3:N62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{046485CF-FB02-4EEA-874D-BAE998A4EB95}</x14:id>
        </ext>
      </extLst>
    </cfRule>
  </conditionalFormatting>
  <conditionalFormatting sqref="I3:J62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{7D2F10EB-9EB4-43CF-8307-53975AB17794}</x14:id>
        </ext>
      </extLst>
    </cfRule>
  </conditionalFormatting>
  <conditionalFormatting sqref="I3:I62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{3A51ECE1-AC14-4860-A3C4-137D79EB0722}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1483157-31D2-4299-BD77-925AC0B9E44D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I3:I62</xm:sqref>
        </x14:conditionalFormatting>
        <x14:conditionalFormatting xmlns:xm="http://schemas.microsoft.com/office/excel/2006/main">
          <x14:cfRule type="dataBar" id="{3813518E-5514-4194-A100-2192CB371545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J3:J62</xm:sqref>
        </x14:conditionalFormatting>
        <x14:conditionalFormatting xmlns:xm="http://schemas.microsoft.com/office/excel/2006/main">
          <x14:cfRule type="dataBar" id="{BD3A6034-6E27-45EB-85BB-7896C43BB63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K3:L62</xm:sqref>
        </x14:conditionalFormatting>
        <x14:conditionalFormatting xmlns:xm="http://schemas.microsoft.com/office/excel/2006/main">
          <x14:cfRule type="dataBar" id="{046485CF-FB02-4EEA-874D-BAE998A4EB9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M3:N62</xm:sqref>
        </x14:conditionalFormatting>
        <x14:conditionalFormatting xmlns:xm="http://schemas.microsoft.com/office/excel/2006/main">
          <x14:cfRule type="dataBar" id="{7D2F10EB-9EB4-43CF-8307-53975AB1779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I3:J62</xm:sqref>
        </x14:conditionalFormatting>
        <x14:conditionalFormatting xmlns:xm="http://schemas.microsoft.com/office/excel/2006/main">
          <x14:cfRule type="dataBar" id="{3A51ECE1-AC14-4860-A3C4-137D79EB0722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I3:I62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C24"/>
  <sheetViews>
    <sheetView topLeftCell="A8" workbookViewId="0">
      <selection activeCell="D31" sqref="D31"/>
    </sheetView>
  </sheetViews>
  <sheetFormatPr baseColWidth="10" defaultRowHeight="12.75" x14ac:dyDescent="0.2"/>
  <cols>
    <col min="1" max="1" width="16.28515625" style="2" customWidth="1"/>
    <col min="2" max="2" width="17.42578125" style="2" customWidth="1"/>
    <col min="3" max="3" width="16.85546875" style="2" customWidth="1"/>
    <col min="4" max="16384" width="11.42578125" style="2"/>
  </cols>
  <sheetData>
    <row r="1" spans="1:3" ht="30.75" customHeight="1" x14ac:dyDescent="0.2">
      <c r="A1" s="102" t="s">
        <v>34</v>
      </c>
      <c r="B1" s="103"/>
      <c r="C1" s="104"/>
    </row>
    <row r="2" spans="1:3" ht="30" x14ac:dyDescent="0.25">
      <c r="A2" s="76" t="s">
        <v>38</v>
      </c>
      <c r="B2" s="77" t="s">
        <v>35</v>
      </c>
      <c r="C2" s="78"/>
    </row>
    <row r="3" spans="1:3" ht="15" x14ac:dyDescent="0.25">
      <c r="A3" s="79">
        <v>1995</v>
      </c>
      <c r="B3" s="80">
        <v>92507277798.198502</v>
      </c>
      <c r="C3" s="78">
        <f t="shared" ref="C3:C22" si="0">B3/1000</f>
        <v>92507277.798198506</v>
      </c>
    </row>
    <row r="4" spans="1:3" ht="15" x14ac:dyDescent="0.25">
      <c r="A4" s="79">
        <v>1996</v>
      </c>
      <c r="B4" s="80">
        <v>97160111573.336975</v>
      </c>
      <c r="C4" s="78">
        <f t="shared" si="0"/>
        <v>97160111.573336974</v>
      </c>
    </row>
    <row r="5" spans="1:3" ht="15" x14ac:dyDescent="0.25">
      <c r="A5" s="79">
        <v>1997</v>
      </c>
      <c r="B5" s="80">
        <v>106659507963.52811</v>
      </c>
      <c r="C5" s="78">
        <f t="shared" si="0"/>
        <v>106659507.96352811</v>
      </c>
    </row>
    <row r="6" spans="1:3" ht="15" x14ac:dyDescent="0.25">
      <c r="A6" s="79">
        <v>1998</v>
      </c>
      <c r="B6" s="80">
        <v>98443743190.849106</v>
      </c>
      <c r="C6" s="78">
        <f t="shared" si="0"/>
        <v>98443743.19084911</v>
      </c>
    </row>
    <row r="7" spans="1:3" ht="15" x14ac:dyDescent="0.25">
      <c r="A7" s="79">
        <v>1999</v>
      </c>
      <c r="B7" s="80">
        <v>86186156584.381668</v>
      </c>
      <c r="C7" s="78">
        <f t="shared" si="0"/>
        <v>86186156.58438167</v>
      </c>
    </row>
    <row r="8" spans="1:3" ht="15" x14ac:dyDescent="0.25">
      <c r="A8" s="79">
        <v>2000</v>
      </c>
      <c r="B8" s="80">
        <v>99886577575.544403</v>
      </c>
      <c r="C8" s="78">
        <f t="shared" si="0"/>
        <v>99886577.575544402</v>
      </c>
    </row>
    <row r="9" spans="1:3" ht="15" x14ac:dyDescent="0.25">
      <c r="A9" s="79">
        <v>2001</v>
      </c>
      <c r="B9" s="80">
        <v>98203544965.267792</v>
      </c>
      <c r="C9" s="78">
        <f t="shared" si="0"/>
        <v>98203544.965267792</v>
      </c>
    </row>
    <row r="10" spans="1:3" ht="15" x14ac:dyDescent="0.25">
      <c r="A10" s="79">
        <v>2002</v>
      </c>
      <c r="B10" s="80">
        <v>97933392356.425262</v>
      </c>
      <c r="C10" s="78">
        <f t="shared" si="0"/>
        <v>97933392.356425256</v>
      </c>
    </row>
    <row r="11" spans="1:3" ht="15" x14ac:dyDescent="0.25">
      <c r="A11" s="79">
        <v>2003</v>
      </c>
      <c r="B11" s="80">
        <v>94684582573.316711</v>
      </c>
      <c r="C11" s="78">
        <f t="shared" si="0"/>
        <v>94684582.573316708</v>
      </c>
    </row>
    <row r="12" spans="1:3" ht="15" x14ac:dyDescent="0.25">
      <c r="A12" s="79">
        <v>2004</v>
      </c>
      <c r="B12" s="80">
        <v>117074865515.27939</v>
      </c>
      <c r="C12" s="78">
        <f t="shared" si="0"/>
        <v>117074865.51527938</v>
      </c>
    </row>
    <row r="13" spans="1:3" ht="15" x14ac:dyDescent="0.25">
      <c r="A13" s="79">
        <v>2005</v>
      </c>
      <c r="B13" s="80">
        <v>146520136085.39001</v>
      </c>
      <c r="C13" s="78">
        <f t="shared" si="0"/>
        <v>146520136.08539</v>
      </c>
    </row>
    <row r="14" spans="1:3" ht="15" x14ac:dyDescent="0.25">
      <c r="A14" s="79">
        <v>2006</v>
      </c>
      <c r="B14" s="80">
        <v>162773603929.70593</v>
      </c>
      <c r="C14" s="78">
        <f t="shared" si="0"/>
        <v>162773603.92970592</v>
      </c>
    </row>
    <row r="15" spans="1:3" ht="15" x14ac:dyDescent="0.25">
      <c r="A15" s="79">
        <v>2007</v>
      </c>
      <c r="B15" s="80">
        <v>207520150283.03955</v>
      </c>
      <c r="C15" s="78">
        <f t="shared" si="0"/>
        <v>207520150.28303954</v>
      </c>
    </row>
    <row r="16" spans="1:3" ht="15" x14ac:dyDescent="0.25">
      <c r="A16" s="79">
        <v>2008</v>
      </c>
      <c r="B16" s="80">
        <v>244056732297.3884</v>
      </c>
      <c r="C16" s="78">
        <f t="shared" si="0"/>
        <v>244056732.2973884</v>
      </c>
    </row>
    <row r="17" spans="1:3" ht="15" x14ac:dyDescent="0.25">
      <c r="A17" s="79">
        <v>2009</v>
      </c>
      <c r="B17" s="80">
        <v>233821670544.25751</v>
      </c>
      <c r="C17" s="78">
        <f t="shared" si="0"/>
        <v>233821670.54425752</v>
      </c>
    </row>
    <row r="18" spans="1:3" ht="15" x14ac:dyDescent="0.25">
      <c r="A18" s="79">
        <v>2010</v>
      </c>
      <c r="B18" s="80">
        <v>287018184637.52924</v>
      </c>
      <c r="C18" s="78">
        <f t="shared" si="0"/>
        <v>287018184.63752925</v>
      </c>
    </row>
    <row r="19" spans="1:3" ht="15" x14ac:dyDescent="0.25">
      <c r="A19" s="79">
        <v>2011</v>
      </c>
      <c r="B19" s="80">
        <v>335415156702.18616</v>
      </c>
      <c r="C19" s="78">
        <f t="shared" si="0"/>
        <v>335415156.70218617</v>
      </c>
    </row>
    <row r="20" spans="1:3" ht="15" x14ac:dyDescent="0.25">
      <c r="A20" s="79">
        <v>2012</v>
      </c>
      <c r="B20" s="80">
        <v>370328075210.14435</v>
      </c>
      <c r="C20" s="78">
        <f t="shared" si="0"/>
        <v>370328075.21014434</v>
      </c>
    </row>
    <row r="21" spans="1:3" ht="15" x14ac:dyDescent="0.25">
      <c r="A21" s="79">
        <v>2013</v>
      </c>
      <c r="B21" s="80">
        <v>378415326790.08124</v>
      </c>
      <c r="C21" s="78">
        <f t="shared" si="0"/>
        <v>378415326.79008126</v>
      </c>
    </row>
    <row r="22" spans="1:3" ht="15.75" thickBot="1" x14ac:dyDescent="0.3">
      <c r="A22" s="81">
        <v>2014</v>
      </c>
      <c r="B22" s="82">
        <v>377774000000</v>
      </c>
      <c r="C22" s="83">
        <f t="shared" si="0"/>
        <v>377774000</v>
      </c>
    </row>
    <row r="23" spans="1:3" ht="15" x14ac:dyDescent="0.25">
      <c r="A23" s="84"/>
      <c r="B23" s="84"/>
      <c r="C23" s="84"/>
    </row>
    <row r="24" spans="1:3" ht="15" x14ac:dyDescent="0.25">
      <c r="A24" s="85" t="s">
        <v>400</v>
      </c>
      <c r="B24" s="85"/>
      <c r="C24" s="84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</sheetPr>
  <dimension ref="A1:IW25"/>
  <sheetViews>
    <sheetView workbookViewId="0">
      <selection activeCell="A2" sqref="A2:XFD2"/>
    </sheetView>
  </sheetViews>
  <sheetFormatPr baseColWidth="10" defaultRowHeight="15" x14ac:dyDescent="0.25"/>
  <cols>
    <col min="1" max="1" width="19.5703125" customWidth="1"/>
    <col min="2" max="2" width="13.140625" customWidth="1"/>
    <col min="3" max="258" width="28.7109375" customWidth="1"/>
  </cols>
  <sheetData>
    <row r="1" spans="1:257" s="14" customFormat="1" ht="30" customHeight="1" thickBot="1" x14ac:dyDescent="0.3">
      <c r="A1" s="105" t="s">
        <v>39</v>
      </c>
      <c r="B1" s="105"/>
      <c r="C1" s="105"/>
      <c r="D1" s="105"/>
      <c r="E1" s="105"/>
    </row>
    <row r="2" spans="1:257" ht="69.75" customHeight="1" x14ac:dyDescent="0.25">
      <c r="A2" s="5" t="s">
        <v>41</v>
      </c>
      <c r="B2" s="5" t="s">
        <v>70</v>
      </c>
      <c r="C2" s="4" t="s">
        <v>418</v>
      </c>
      <c r="D2" s="4" t="s">
        <v>85</v>
      </c>
      <c r="E2" s="4" t="s">
        <v>86</v>
      </c>
      <c r="F2" s="4" t="s">
        <v>87</v>
      </c>
      <c r="G2" s="4" t="s">
        <v>88</v>
      </c>
      <c r="H2" s="4" t="s">
        <v>89</v>
      </c>
      <c r="I2" s="4" t="s">
        <v>90</v>
      </c>
      <c r="J2" s="4" t="s">
        <v>91</v>
      </c>
      <c r="K2" s="4" t="s">
        <v>92</v>
      </c>
      <c r="L2" s="4" t="s">
        <v>93</v>
      </c>
      <c r="M2" s="4" t="s">
        <v>94</v>
      </c>
      <c r="N2" s="4" t="s">
        <v>95</v>
      </c>
      <c r="O2" s="4" t="s">
        <v>96</v>
      </c>
      <c r="P2" s="4" t="s">
        <v>97</v>
      </c>
      <c r="Q2" s="4" t="s">
        <v>98</v>
      </c>
      <c r="R2" s="4" t="s">
        <v>99</v>
      </c>
      <c r="S2" s="4" t="s">
        <v>100</v>
      </c>
      <c r="T2" s="4" t="s">
        <v>101</v>
      </c>
      <c r="U2" s="4" t="s">
        <v>102</v>
      </c>
      <c r="V2" s="4" t="s">
        <v>103</v>
      </c>
      <c r="W2" s="4" t="s">
        <v>104</v>
      </c>
      <c r="X2" s="4" t="s">
        <v>105</v>
      </c>
      <c r="Y2" s="4" t="s">
        <v>106</v>
      </c>
      <c r="Z2" s="4" t="s">
        <v>107</v>
      </c>
      <c r="AA2" s="4" t="s">
        <v>108</v>
      </c>
      <c r="AB2" s="4" t="s">
        <v>109</v>
      </c>
      <c r="AC2" s="4" t="s">
        <v>110</v>
      </c>
      <c r="AD2" s="4" t="s">
        <v>111</v>
      </c>
      <c r="AE2" s="4" t="s">
        <v>112</v>
      </c>
      <c r="AF2" s="4" t="s">
        <v>113</v>
      </c>
      <c r="AG2" s="4" t="s">
        <v>114</v>
      </c>
      <c r="AH2" s="4" t="s">
        <v>115</v>
      </c>
      <c r="AI2" s="4" t="s">
        <v>116</v>
      </c>
      <c r="AJ2" s="21" t="s">
        <v>117</v>
      </c>
      <c r="AK2" s="4" t="s">
        <v>118</v>
      </c>
      <c r="AL2" s="4" t="s">
        <v>119</v>
      </c>
      <c r="AM2" s="4" t="s">
        <v>120</v>
      </c>
      <c r="AN2" s="4" t="s">
        <v>121</v>
      </c>
      <c r="AO2" s="4" t="s">
        <v>122</v>
      </c>
      <c r="AP2" s="4" t="s">
        <v>123</v>
      </c>
      <c r="AQ2" s="4" t="s">
        <v>124</v>
      </c>
      <c r="AR2" s="4" t="s">
        <v>125</v>
      </c>
      <c r="AS2" s="4" t="s">
        <v>126</v>
      </c>
      <c r="AT2" s="4" t="s">
        <v>127</v>
      </c>
      <c r="AU2" s="4" t="s">
        <v>128</v>
      </c>
      <c r="AV2" s="4" t="s">
        <v>129</v>
      </c>
      <c r="AW2" s="4" t="s">
        <v>130</v>
      </c>
      <c r="AX2" s="4" t="s">
        <v>131</v>
      </c>
      <c r="AY2" s="4" t="s">
        <v>132</v>
      </c>
      <c r="AZ2" s="4" t="s">
        <v>133</v>
      </c>
      <c r="BA2" s="4" t="s">
        <v>134</v>
      </c>
      <c r="BB2" s="4" t="s">
        <v>135</v>
      </c>
      <c r="BC2" s="4" t="s">
        <v>136</v>
      </c>
      <c r="BD2" s="4" t="s">
        <v>137</v>
      </c>
      <c r="BE2" s="4" t="s">
        <v>138</v>
      </c>
      <c r="BF2" s="4" t="s">
        <v>139</v>
      </c>
      <c r="BG2" s="4" t="s">
        <v>140</v>
      </c>
      <c r="BH2" s="4" t="s">
        <v>141</v>
      </c>
      <c r="BI2" s="4" t="s">
        <v>142</v>
      </c>
      <c r="BJ2" s="4" t="s">
        <v>143</v>
      </c>
      <c r="BK2" s="4" t="s">
        <v>144</v>
      </c>
      <c r="BL2" s="4" t="s">
        <v>145</v>
      </c>
      <c r="BM2" s="4" t="s">
        <v>146</v>
      </c>
      <c r="BN2" s="4" t="s">
        <v>147</v>
      </c>
      <c r="BO2" s="4" t="s">
        <v>148</v>
      </c>
      <c r="BP2" s="4" t="s">
        <v>149</v>
      </c>
      <c r="BQ2" s="4" t="s">
        <v>150</v>
      </c>
      <c r="BR2" s="4" t="s">
        <v>151</v>
      </c>
      <c r="BS2" s="4" t="s">
        <v>152</v>
      </c>
      <c r="BT2" s="4" t="s">
        <v>153</v>
      </c>
      <c r="BU2" s="4" t="s">
        <v>154</v>
      </c>
      <c r="BV2" s="4" t="s">
        <v>71</v>
      </c>
      <c r="BW2" s="4" t="s">
        <v>72</v>
      </c>
      <c r="BX2" s="4" t="s">
        <v>73</v>
      </c>
      <c r="BY2" s="4" t="s">
        <v>74</v>
      </c>
      <c r="BZ2" s="4" t="s">
        <v>75</v>
      </c>
      <c r="CA2" s="4" t="s">
        <v>76</v>
      </c>
      <c r="CB2" s="4" t="s">
        <v>77</v>
      </c>
      <c r="CC2" s="4" t="s">
        <v>78</v>
      </c>
      <c r="CD2" s="4" t="s">
        <v>155</v>
      </c>
      <c r="CE2" s="4" t="s">
        <v>79</v>
      </c>
      <c r="CF2" s="4" t="s">
        <v>80</v>
      </c>
      <c r="CG2" s="4" t="s">
        <v>81</v>
      </c>
      <c r="CH2" s="4" t="s">
        <v>82</v>
      </c>
      <c r="CI2" s="4" t="s">
        <v>83</v>
      </c>
      <c r="CJ2" s="4" t="s">
        <v>84</v>
      </c>
      <c r="CK2" s="4" t="s">
        <v>156</v>
      </c>
      <c r="CL2" s="4" t="s">
        <v>157</v>
      </c>
      <c r="CM2" s="4" t="s">
        <v>158</v>
      </c>
      <c r="CN2" s="4" t="s">
        <v>159</v>
      </c>
      <c r="CO2" s="4" t="s">
        <v>160</v>
      </c>
      <c r="CP2" s="4" t="s">
        <v>161</v>
      </c>
      <c r="CQ2" s="4" t="s">
        <v>162</v>
      </c>
      <c r="CR2" s="4" t="s">
        <v>163</v>
      </c>
      <c r="CS2" s="4" t="s">
        <v>164</v>
      </c>
      <c r="CT2" s="4" t="s">
        <v>165</v>
      </c>
      <c r="CU2" s="4" t="s">
        <v>166</v>
      </c>
      <c r="CV2" s="4" t="s">
        <v>167</v>
      </c>
      <c r="CW2" s="4" t="s">
        <v>168</v>
      </c>
      <c r="CX2" s="4" t="s">
        <v>169</v>
      </c>
      <c r="CY2" s="4" t="s">
        <v>170</v>
      </c>
      <c r="CZ2" s="4" t="s">
        <v>171</v>
      </c>
      <c r="DA2" s="4" t="s">
        <v>172</v>
      </c>
      <c r="DB2" s="4" t="s">
        <v>173</v>
      </c>
      <c r="DC2" s="4" t="s">
        <v>174</v>
      </c>
      <c r="DD2" s="4" t="s">
        <v>175</v>
      </c>
      <c r="DE2" s="4" t="s">
        <v>176</v>
      </c>
      <c r="DF2" s="4" t="s">
        <v>177</v>
      </c>
      <c r="DG2" s="4" t="s">
        <v>178</v>
      </c>
      <c r="DH2" s="4" t="s">
        <v>179</v>
      </c>
      <c r="DI2" s="4" t="s">
        <v>180</v>
      </c>
      <c r="DJ2" s="4" t="s">
        <v>181</v>
      </c>
      <c r="DK2" s="4" t="s">
        <v>182</v>
      </c>
      <c r="DL2" s="4" t="s">
        <v>183</v>
      </c>
      <c r="DM2" s="4" t="s">
        <v>184</v>
      </c>
      <c r="DN2" s="4" t="s">
        <v>185</v>
      </c>
      <c r="DO2" s="4" t="s">
        <v>186</v>
      </c>
      <c r="DP2" s="4" t="s">
        <v>187</v>
      </c>
      <c r="DQ2" s="4" t="s">
        <v>188</v>
      </c>
      <c r="DR2" s="4" t="s">
        <v>189</v>
      </c>
      <c r="DS2" s="4" t="s">
        <v>190</v>
      </c>
      <c r="DT2" s="4" t="s">
        <v>191</v>
      </c>
      <c r="DU2" s="4" t="s">
        <v>192</v>
      </c>
      <c r="DV2" s="4" t="s">
        <v>193</v>
      </c>
      <c r="DW2" s="4" t="s">
        <v>194</v>
      </c>
      <c r="DX2" s="4" t="s">
        <v>195</v>
      </c>
      <c r="DY2" s="4" t="s">
        <v>196</v>
      </c>
      <c r="DZ2" s="4" t="s">
        <v>197</v>
      </c>
      <c r="EA2" s="4" t="s">
        <v>198</v>
      </c>
      <c r="EB2" s="4" t="s">
        <v>199</v>
      </c>
      <c r="EC2" s="99" t="s">
        <v>503</v>
      </c>
      <c r="ED2" s="98" t="s">
        <v>502</v>
      </c>
      <c r="EE2" s="4" t="s">
        <v>200</v>
      </c>
      <c r="EF2" s="4" t="s">
        <v>201</v>
      </c>
      <c r="EG2" s="4" t="s">
        <v>202</v>
      </c>
      <c r="EH2" s="4" t="s">
        <v>203</v>
      </c>
      <c r="EI2" s="4" t="s">
        <v>204</v>
      </c>
      <c r="EJ2" s="4" t="s">
        <v>205</v>
      </c>
      <c r="EK2" s="4" t="s">
        <v>206</v>
      </c>
      <c r="EL2" s="4" t="s">
        <v>207</v>
      </c>
      <c r="EM2" s="4" t="s">
        <v>208</v>
      </c>
      <c r="EN2" s="99" t="s">
        <v>501</v>
      </c>
      <c r="EO2" s="4" t="s">
        <v>209</v>
      </c>
      <c r="EP2" s="4" t="s">
        <v>210</v>
      </c>
      <c r="EQ2" s="4" t="s">
        <v>211</v>
      </c>
      <c r="ER2" s="4" t="s">
        <v>212</v>
      </c>
      <c r="ES2" s="4" t="s">
        <v>213</v>
      </c>
      <c r="ET2" s="4" t="s">
        <v>214</v>
      </c>
      <c r="EU2" s="4" t="s">
        <v>215</v>
      </c>
      <c r="EV2" s="4" t="s">
        <v>216</v>
      </c>
      <c r="EW2" s="4" t="s">
        <v>217</v>
      </c>
      <c r="EX2" s="4" t="s">
        <v>218</v>
      </c>
      <c r="EY2" s="4" t="s">
        <v>219</v>
      </c>
      <c r="EZ2" s="4" t="s">
        <v>220</v>
      </c>
      <c r="FA2" s="4" t="s">
        <v>221</v>
      </c>
      <c r="FB2" s="4" t="s">
        <v>222</v>
      </c>
      <c r="FC2" s="4" t="s">
        <v>223</v>
      </c>
      <c r="FD2" s="4" t="s">
        <v>224</v>
      </c>
      <c r="FE2" s="4" t="s">
        <v>225</v>
      </c>
      <c r="FF2" s="4" t="s">
        <v>226</v>
      </c>
      <c r="FG2" s="4" t="s">
        <v>227</v>
      </c>
      <c r="FH2" s="4" t="s">
        <v>228</v>
      </c>
      <c r="FI2" s="4" t="s">
        <v>229</v>
      </c>
      <c r="FJ2" s="4" t="s">
        <v>230</v>
      </c>
      <c r="FK2" s="4" t="s">
        <v>231</v>
      </c>
      <c r="FL2" s="4" t="s">
        <v>232</v>
      </c>
      <c r="FM2" s="4" t="s">
        <v>233</v>
      </c>
      <c r="FN2" s="4" t="s">
        <v>234</v>
      </c>
      <c r="FO2" s="4" t="s">
        <v>235</v>
      </c>
      <c r="FP2" s="4" t="s">
        <v>236</v>
      </c>
      <c r="FQ2" s="4" t="s">
        <v>237</v>
      </c>
      <c r="FR2" s="4" t="s">
        <v>238</v>
      </c>
      <c r="FS2" s="4" t="s">
        <v>239</v>
      </c>
      <c r="FT2" s="4" t="s">
        <v>240</v>
      </c>
      <c r="FU2" s="4" t="s">
        <v>241</v>
      </c>
      <c r="FV2" s="4" t="s">
        <v>242</v>
      </c>
      <c r="FW2" s="4" t="s">
        <v>243</v>
      </c>
      <c r="FX2" s="4" t="s">
        <v>244</v>
      </c>
      <c r="FY2" s="4" t="s">
        <v>245</v>
      </c>
      <c r="FZ2" s="4" t="s">
        <v>246</v>
      </c>
      <c r="GA2" s="4" t="s">
        <v>247</v>
      </c>
      <c r="GB2" s="4" t="s">
        <v>248</v>
      </c>
      <c r="GC2" s="4" t="s">
        <v>249</v>
      </c>
      <c r="GD2" s="4" t="s">
        <v>250</v>
      </c>
      <c r="GE2" s="4" t="s">
        <v>251</v>
      </c>
      <c r="GF2" s="4" t="s">
        <v>252</v>
      </c>
      <c r="GG2" s="4" t="s">
        <v>253</v>
      </c>
      <c r="GH2" s="4" t="s">
        <v>254</v>
      </c>
      <c r="GI2" s="4" t="s">
        <v>255</v>
      </c>
      <c r="GJ2" s="4" t="s">
        <v>256</v>
      </c>
      <c r="GK2" s="4" t="s">
        <v>257</v>
      </c>
      <c r="GL2" s="4" t="s">
        <v>258</v>
      </c>
      <c r="GM2" s="4" t="s">
        <v>259</v>
      </c>
      <c r="GN2" s="4" t="s">
        <v>260</v>
      </c>
      <c r="GO2" s="4" t="s">
        <v>261</v>
      </c>
      <c r="GP2" s="4" t="s">
        <v>262</v>
      </c>
      <c r="GQ2" s="4" t="s">
        <v>263</v>
      </c>
      <c r="GR2" s="4" t="s">
        <v>264</v>
      </c>
      <c r="GS2" s="4" t="s">
        <v>265</v>
      </c>
      <c r="GT2" s="4" t="s">
        <v>266</v>
      </c>
      <c r="GU2" s="97" t="s">
        <v>500</v>
      </c>
      <c r="GV2" s="4" t="s">
        <v>267</v>
      </c>
      <c r="GW2" s="4" t="s">
        <v>268</v>
      </c>
      <c r="GX2" s="4" t="s">
        <v>269</v>
      </c>
      <c r="GY2" s="4" t="s">
        <v>270</v>
      </c>
      <c r="GZ2" s="4" t="s">
        <v>271</v>
      </c>
      <c r="HA2" s="4" t="s">
        <v>272</v>
      </c>
      <c r="HB2" s="4" t="s">
        <v>273</v>
      </c>
      <c r="HC2" s="4" t="s">
        <v>274</v>
      </c>
      <c r="HD2" s="4" t="s">
        <v>275</v>
      </c>
      <c r="HE2" s="4" t="s">
        <v>276</v>
      </c>
      <c r="HF2" s="4" t="s">
        <v>277</v>
      </c>
      <c r="HG2" s="4" t="s">
        <v>278</v>
      </c>
      <c r="HH2" s="4" t="s">
        <v>279</v>
      </c>
      <c r="HI2" s="4" t="s">
        <v>280</v>
      </c>
      <c r="HJ2" s="4" t="s">
        <v>281</v>
      </c>
      <c r="HK2" s="4" t="s">
        <v>282</v>
      </c>
      <c r="HL2" s="4" t="s">
        <v>283</v>
      </c>
      <c r="HM2" s="4" t="s">
        <v>284</v>
      </c>
      <c r="HN2" s="4" t="s">
        <v>285</v>
      </c>
      <c r="HO2" s="4" t="s">
        <v>286</v>
      </c>
      <c r="HP2" s="4" t="s">
        <v>287</v>
      </c>
      <c r="HQ2" s="4" t="s">
        <v>288</v>
      </c>
      <c r="HR2" s="4" t="s">
        <v>289</v>
      </c>
      <c r="HS2" s="4" t="s">
        <v>290</v>
      </c>
      <c r="HT2" s="4" t="s">
        <v>291</v>
      </c>
      <c r="HU2" s="4" t="s">
        <v>292</v>
      </c>
      <c r="HV2" s="4" t="s">
        <v>293</v>
      </c>
      <c r="HW2" s="4" t="s">
        <v>294</v>
      </c>
      <c r="HX2" s="4" t="s">
        <v>295</v>
      </c>
      <c r="HY2" s="4" t="s">
        <v>296</v>
      </c>
      <c r="HZ2" s="4" t="s">
        <v>297</v>
      </c>
      <c r="IA2" s="4" t="s">
        <v>298</v>
      </c>
      <c r="IB2" s="4" t="s">
        <v>299</v>
      </c>
      <c r="IC2" s="4" t="s">
        <v>300</v>
      </c>
      <c r="ID2" s="4" t="s">
        <v>301</v>
      </c>
      <c r="IE2" s="4" t="s">
        <v>302</v>
      </c>
      <c r="IF2" s="4" t="s">
        <v>303</v>
      </c>
      <c r="IG2" s="4" t="s">
        <v>304</v>
      </c>
      <c r="IH2" s="4" t="s">
        <v>305</v>
      </c>
      <c r="II2" s="4" t="s">
        <v>306</v>
      </c>
      <c r="IJ2" s="4" t="s">
        <v>307</v>
      </c>
      <c r="IK2" s="4" t="s">
        <v>308</v>
      </c>
      <c r="IL2" s="4" t="s">
        <v>309</v>
      </c>
      <c r="IM2" s="4" t="s">
        <v>310</v>
      </c>
      <c r="IN2" s="4" t="s">
        <v>311</v>
      </c>
      <c r="IO2" s="4" t="s">
        <v>312</v>
      </c>
      <c r="IP2" s="4" t="s">
        <v>313</v>
      </c>
      <c r="IQ2" s="4" t="s">
        <v>68</v>
      </c>
      <c r="IR2" s="4" t="s">
        <v>314</v>
      </c>
      <c r="IS2" s="4" t="s">
        <v>315</v>
      </c>
      <c r="IT2" s="4" t="s">
        <v>316</v>
      </c>
      <c r="IU2" s="4" t="s">
        <v>317</v>
      </c>
      <c r="IV2" s="4" t="s">
        <v>318</v>
      </c>
      <c r="IW2" s="4" t="s">
        <v>319</v>
      </c>
    </row>
    <row r="3" spans="1:257" ht="12.75" customHeight="1" x14ac:dyDescent="0.25">
      <c r="A3" s="86" t="s">
        <v>0</v>
      </c>
      <c r="B3" s="87">
        <v>658618.48199999996</v>
      </c>
      <c r="C3" s="87">
        <v>0</v>
      </c>
      <c r="D3" s="87">
        <v>0</v>
      </c>
      <c r="E3" s="87">
        <v>14.879</v>
      </c>
      <c r="F3" s="87">
        <v>0</v>
      </c>
      <c r="G3" s="87">
        <v>0</v>
      </c>
      <c r="H3" s="87">
        <v>0</v>
      </c>
      <c r="I3" s="87">
        <v>0</v>
      </c>
      <c r="J3" s="87">
        <v>0</v>
      </c>
      <c r="K3" s="87">
        <v>0</v>
      </c>
      <c r="L3" s="87">
        <v>1983.2560000000001</v>
      </c>
      <c r="M3" s="87">
        <v>1033.4860000000001</v>
      </c>
      <c r="N3" s="87">
        <v>11271.932000000001</v>
      </c>
      <c r="O3" s="87">
        <v>382.5</v>
      </c>
      <c r="P3" s="87">
        <v>0</v>
      </c>
      <c r="Q3" s="87">
        <v>0</v>
      </c>
      <c r="R3" s="87">
        <v>0</v>
      </c>
      <c r="S3" s="87">
        <v>0</v>
      </c>
      <c r="T3" s="87">
        <v>0</v>
      </c>
      <c r="U3" s="87">
        <v>0</v>
      </c>
      <c r="V3" s="87">
        <v>0</v>
      </c>
      <c r="W3" s="87">
        <v>0</v>
      </c>
      <c r="X3" s="87">
        <v>0</v>
      </c>
      <c r="Y3" s="87">
        <v>4.8</v>
      </c>
      <c r="Z3" s="87">
        <v>3425.4650000000001</v>
      </c>
      <c r="AA3" s="87">
        <v>67.363</v>
      </c>
      <c r="AB3" s="87">
        <v>10.712</v>
      </c>
      <c r="AC3" s="87">
        <v>42538.59</v>
      </c>
      <c r="AD3" s="87">
        <v>140.06</v>
      </c>
      <c r="AE3" s="87">
        <v>269661.75300000003</v>
      </c>
      <c r="AF3" s="87">
        <v>80.671999999999997</v>
      </c>
      <c r="AG3" s="87">
        <v>940.94500000000005</v>
      </c>
      <c r="AH3" s="87">
        <v>0</v>
      </c>
      <c r="AI3" s="87">
        <v>694.84799999999996</v>
      </c>
      <c r="AJ3" s="87">
        <v>290</v>
      </c>
      <c r="AK3" s="87">
        <v>0</v>
      </c>
      <c r="AL3" s="87">
        <v>0</v>
      </c>
      <c r="AM3" s="87">
        <v>0</v>
      </c>
      <c r="AN3" s="87">
        <v>24.643000000000001</v>
      </c>
      <c r="AO3" s="87">
        <v>0</v>
      </c>
      <c r="AP3" s="87">
        <v>0</v>
      </c>
      <c r="AQ3" s="87">
        <v>6324.482</v>
      </c>
      <c r="AR3" s="87">
        <v>0</v>
      </c>
      <c r="AS3" s="87">
        <v>0</v>
      </c>
      <c r="AT3" s="87">
        <v>0</v>
      </c>
      <c r="AU3" s="87">
        <v>0</v>
      </c>
      <c r="AV3" s="87">
        <v>0</v>
      </c>
      <c r="AW3" s="87">
        <v>0</v>
      </c>
      <c r="AX3" s="87">
        <v>0</v>
      </c>
      <c r="AY3" s="87">
        <v>516.83299999999997</v>
      </c>
      <c r="AZ3" s="87">
        <v>180.41200000000001</v>
      </c>
      <c r="BA3" s="87">
        <v>0</v>
      </c>
      <c r="BB3" s="87">
        <v>605.93499999999995</v>
      </c>
      <c r="BC3" s="87">
        <v>0</v>
      </c>
      <c r="BD3" s="87">
        <v>0</v>
      </c>
      <c r="BE3" s="87">
        <v>0</v>
      </c>
      <c r="BF3" s="87">
        <v>6362.34</v>
      </c>
      <c r="BG3" s="87">
        <v>0</v>
      </c>
      <c r="BH3" s="87">
        <v>0</v>
      </c>
      <c r="BI3" s="87">
        <v>0</v>
      </c>
      <c r="BJ3" s="87">
        <v>8.3889999999999993</v>
      </c>
      <c r="BK3" s="87">
        <v>0</v>
      </c>
      <c r="BL3" s="87">
        <v>0</v>
      </c>
      <c r="BM3" s="87">
        <v>0</v>
      </c>
      <c r="BN3" s="87">
        <v>0</v>
      </c>
      <c r="BO3" s="87">
        <v>0</v>
      </c>
      <c r="BP3" s="87">
        <v>1983.4580000000001</v>
      </c>
      <c r="BQ3" s="87">
        <v>0</v>
      </c>
      <c r="BR3" s="87">
        <v>0</v>
      </c>
      <c r="BS3" s="87">
        <v>0</v>
      </c>
      <c r="BT3" s="87">
        <v>0</v>
      </c>
      <c r="BU3" s="87">
        <v>6286.1769999999997</v>
      </c>
      <c r="BV3" s="87">
        <v>3059.9360000000001</v>
      </c>
      <c r="BW3" s="87">
        <v>3404.6819999999998</v>
      </c>
      <c r="BX3" s="87">
        <v>4285.9530000000004</v>
      </c>
      <c r="BY3" s="87">
        <v>43667.633000000002</v>
      </c>
      <c r="BZ3" s="87">
        <v>0</v>
      </c>
      <c r="CA3" s="87">
        <v>0</v>
      </c>
      <c r="CB3" s="87">
        <v>0</v>
      </c>
      <c r="CC3" s="87">
        <v>270.72699999999998</v>
      </c>
      <c r="CD3" s="87">
        <v>0</v>
      </c>
      <c r="CE3" s="87">
        <v>0</v>
      </c>
      <c r="CF3" s="87">
        <v>0</v>
      </c>
      <c r="CG3" s="87">
        <v>0</v>
      </c>
      <c r="CH3" s="87">
        <v>0</v>
      </c>
      <c r="CI3" s="87">
        <v>0</v>
      </c>
      <c r="CJ3" s="87">
        <v>0</v>
      </c>
      <c r="CK3" s="87">
        <v>0</v>
      </c>
      <c r="CL3" s="87">
        <v>0</v>
      </c>
      <c r="CM3" s="87">
        <v>0</v>
      </c>
      <c r="CN3" s="87">
        <v>0</v>
      </c>
      <c r="CO3" s="87">
        <v>0</v>
      </c>
      <c r="CP3" s="87">
        <v>966.47</v>
      </c>
      <c r="CQ3" s="87">
        <v>0</v>
      </c>
      <c r="CR3" s="87">
        <v>8.0660000000000007</v>
      </c>
      <c r="CS3" s="87">
        <v>117.18</v>
      </c>
      <c r="CT3" s="87">
        <v>784.59799999999996</v>
      </c>
      <c r="CU3" s="87">
        <v>0</v>
      </c>
      <c r="CV3" s="87">
        <v>0</v>
      </c>
      <c r="CW3" s="87">
        <v>0</v>
      </c>
      <c r="CX3" s="87">
        <v>0</v>
      </c>
      <c r="CY3" s="87">
        <v>10.285</v>
      </c>
      <c r="CZ3" s="87">
        <v>99.305999999999997</v>
      </c>
      <c r="DA3" s="87">
        <v>338.84</v>
      </c>
      <c r="DB3" s="87">
        <v>17.509</v>
      </c>
      <c r="DC3" s="87">
        <v>0</v>
      </c>
      <c r="DD3" s="87">
        <v>6.0860000000000003</v>
      </c>
      <c r="DE3" s="87">
        <v>0</v>
      </c>
      <c r="DF3" s="87">
        <v>0</v>
      </c>
      <c r="DG3" s="87">
        <v>1138.741</v>
      </c>
      <c r="DH3" s="87">
        <v>2285.4319999999998</v>
      </c>
      <c r="DI3" s="87">
        <v>32.366999999999997</v>
      </c>
      <c r="DJ3" s="87">
        <v>3231.5149999999999</v>
      </c>
      <c r="DK3" s="87">
        <v>0</v>
      </c>
      <c r="DL3" s="87">
        <v>0</v>
      </c>
      <c r="DM3" s="87">
        <v>298.154</v>
      </c>
      <c r="DN3" s="87">
        <v>0</v>
      </c>
      <c r="DO3" s="87">
        <v>7565.5249999999996</v>
      </c>
      <c r="DP3" s="87">
        <v>106.074</v>
      </c>
      <c r="DQ3" s="87">
        <v>0</v>
      </c>
      <c r="DR3" s="87">
        <v>0</v>
      </c>
      <c r="DS3" s="87">
        <v>0</v>
      </c>
      <c r="DT3" s="87">
        <v>4489.7280000000001</v>
      </c>
      <c r="DU3" s="87">
        <v>12.01</v>
      </c>
      <c r="DV3" s="87">
        <v>0</v>
      </c>
      <c r="DW3" s="87">
        <v>0</v>
      </c>
      <c r="DX3" s="87">
        <v>0</v>
      </c>
      <c r="DY3" s="87">
        <v>0</v>
      </c>
      <c r="DZ3" s="87">
        <v>0</v>
      </c>
      <c r="EA3" s="87">
        <v>0</v>
      </c>
      <c r="EB3" s="87">
        <v>20.94</v>
      </c>
      <c r="EC3" s="87">
        <v>0</v>
      </c>
      <c r="ED3" s="87">
        <v>93.177000000000007</v>
      </c>
      <c r="EE3" s="87">
        <v>0</v>
      </c>
      <c r="EF3" s="87">
        <v>0.78100000000000003</v>
      </c>
      <c r="EG3" s="87">
        <v>0</v>
      </c>
      <c r="EH3" s="87">
        <v>115.729</v>
      </c>
      <c r="EI3" s="87">
        <v>0</v>
      </c>
      <c r="EJ3" s="87">
        <v>0</v>
      </c>
      <c r="EK3" s="87">
        <v>187.65700000000001</v>
      </c>
      <c r="EL3" s="87">
        <v>142</v>
      </c>
      <c r="EM3" s="87">
        <v>0</v>
      </c>
      <c r="EN3" s="87">
        <v>0</v>
      </c>
      <c r="EO3" s="87">
        <v>24.622</v>
      </c>
      <c r="EP3" s="87">
        <v>1.5009999999999999</v>
      </c>
      <c r="EQ3" s="87">
        <v>0</v>
      </c>
      <c r="ER3" s="87">
        <v>0</v>
      </c>
      <c r="ES3" s="87">
        <v>43.018999999999998</v>
      </c>
      <c r="ET3" s="87">
        <v>200817.80799999999</v>
      </c>
      <c r="EU3" s="87">
        <v>7302.3280000000004</v>
      </c>
      <c r="EV3" s="87">
        <v>0</v>
      </c>
      <c r="EW3" s="87">
        <v>0</v>
      </c>
      <c r="EX3" s="87">
        <v>0</v>
      </c>
      <c r="EY3" s="87">
        <v>65.078000000000003</v>
      </c>
      <c r="EZ3" s="87">
        <v>1019.16</v>
      </c>
      <c r="FA3" s="87">
        <v>0</v>
      </c>
      <c r="FB3" s="87">
        <v>0</v>
      </c>
      <c r="FC3" s="87">
        <v>0</v>
      </c>
      <c r="FD3" s="87">
        <v>0</v>
      </c>
      <c r="FE3" s="87">
        <v>96.35</v>
      </c>
      <c r="FF3" s="87">
        <v>0</v>
      </c>
      <c r="FG3" s="87">
        <v>0</v>
      </c>
      <c r="FH3" s="87">
        <v>0</v>
      </c>
      <c r="FI3" s="87">
        <v>0</v>
      </c>
      <c r="FJ3" s="87">
        <v>0</v>
      </c>
      <c r="FK3" s="87">
        <v>0</v>
      </c>
      <c r="FL3" s="87">
        <v>40</v>
      </c>
      <c r="FM3" s="87">
        <v>5.2190000000000003</v>
      </c>
      <c r="FN3" s="87">
        <v>0</v>
      </c>
      <c r="FO3" s="87">
        <v>0</v>
      </c>
      <c r="FP3" s="87">
        <v>24.376000000000001</v>
      </c>
      <c r="FQ3" s="87">
        <v>826.06899999999996</v>
      </c>
      <c r="FR3" s="87">
        <v>0</v>
      </c>
      <c r="FS3" s="87">
        <v>79.278000000000006</v>
      </c>
      <c r="FT3" s="87">
        <v>0</v>
      </c>
      <c r="FU3" s="87">
        <v>0</v>
      </c>
      <c r="FV3" s="87">
        <v>0</v>
      </c>
      <c r="FW3" s="87">
        <v>0</v>
      </c>
      <c r="FX3" s="87">
        <v>0</v>
      </c>
      <c r="FY3" s="87">
        <v>0</v>
      </c>
      <c r="FZ3" s="87">
        <v>0</v>
      </c>
      <c r="GA3" s="87">
        <v>0</v>
      </c>
      <c r="GB3" s="87">
        <v>0</v>
      </c>
      <c r="GC3" s="87">
        <v>1254</v>
      </c>
      <c r="GD3" s="87">
        <v>0</v>
      </c>
      <c r="GE3" s="87">
        <v>0</v>
      </c>
      <c r="GF3" s="87">
        <v>12.074999999999999</v>
      </c>
      <c r="GG3" s="87">
        <v>1706</v>
      </c>
      <c r="GH3" s="87">
        <v>0</v>
      </c>
      <c r="GI3" s="87">
        <v>0</v>
      </c>
      <c r="GJ3" s="87">
        <v>0</v>
      </c>
      <c r="GK3" s="87">
        <v>0</v>
      </c>
      <c r="GL3" s="87">
        <v>0</v>
      </c>
      <c r="GM3" s="87">
        <v>0</v>
      </c>
      <c r="GN3" s="87">
        <v>0</v>
      </c>
      <c r="GO3" s="87">
        <v>21.962</v>
      </c>
      <c r="GP3" s="87">
        <v>54</v>
      </c>
      <c r="GQ3" s="87">
        <v>0</v>
      </c>
      <c r="GR3" s="87">
        <v>0</v>
      </c>
      <c r="GS3" s="87">
        <v>262.41899999999998</v>
      </c>
      <c r="GT3" s="87">
        <v>0</v>
      </c>
      <c r="GU3" s="87">
        <v>0</v>
      </c>
      <c r="GV3" s="87">
        <v>0</v>
      </c>
      <c r="GW3" s="87">
        <v>0</v>
      </c>
      <c r="GX3" s="87">
        <v>0</v>
      </c>
      <c r="GY3" s="87">
        <v>0</v>
      </c>
      <c r="GZ3" s="87">
        <v>0</v>
      </c>
      <c r="HA3" s="87">
        <v>10.25</v>
      </c>
      <c r="HB3" s="87">
        <v>0</v>
      </c>
      <c r="HC3" s="87">
        <v>0</v>
      </c>
      <c r="HD3" s="87">
        <v>0</v>
      </c>
      <c r="HE3" s="87">
        <v>0</v>
      </c>
      <c r="HF3" s="87">
        <v>0</v>
      </c>
      <c r="HG3" s="87">
        <v>0</v>
      </c>
      <c r="HH3" s="87">
        <v>2.57</v>
      </c>
      <c r="HI3" s="87">
        <v>10.86</v>
      </c>
      <c r="HJ3" s="87">
        <v>0</v>
      </c>
      <c r="HK3" s="87">
        <v>0</v>
      </c>
      <c r="HL3" s="87">
        <v>0</v>
      </c>
      <c r="HM3" s="87">
        <v>25.718</v>
      </c>
      <c r="HN3" s="87">
        <v>0</v>
      </c>
      <c r="HO3" s="87">
        <v>0</v>
      </c>
      <c r="HP3" s="87">
        <v>0</v>
      </c>
      <c r="HQ3" s="87">
        <v>0</v>
      </c>
      <c r="HR3" s="87">
        <v>0</v>
      </c>
      <c r="HS3" s="87">
        <v>46.411999999999999</v>
      </c>
      <c r="HT3" s="87">
        <v>0</v>
      </c>
      <c r="HU3" s="87">
        <v>4</v>
      </c>
      <c r="HV3" s="87">
        <v>390.12099999999998</v>
      </c>
      <c r="HW3" s="87">
        <v>245.321</v>
      </c>
      <c r="HX3" s="87">
        <v>1199.8389999999999</v>
      </c>
      <c r="HY3" s="87">
        <v>77.343999999999994</v>
      </c>
      <c r="HZ3" s="87">
        <v>133.96899999999999</v>
      </c>
      <c r="IA3" s="87">
        <v>338.91199999999998</v>
      </c>
      <c r="IB3" s="87">
        <v>26.013000000000002</v>
      </c>
      <c r="IC3" s="87">
        <v>68.838999999999999</v>
      </c>
      <c r="ID3" s="87">
        <v>113.455</v>
      </c>
      <c r="IE3" s="87">
        <v>0</v>
      </c>
      <c r="IF3" s="87">
        <v>148.78200000000001</v>
      </c>
      <c r="IG3" s="87">
        <v>0</v>
      </c>
      <c r="IH3" s="87">
        <v>0</v>
      </c>
      <c r="II3" s="87">
        <v>0</v>
      </c>
      <c r="IJ3" s="87">
        <v>0</v>
      </c>
      <c r="IK3" s="87">
        <v>0</v>
      </c>
      <c r="IL3" s="87">
        <v>0</v>
      </c>
      <c r="IM3" s="87">
        <v>0</v>
      </c>
      <c r="IN3" s="87">
        <v>0</v>
      </c>
      <c r="IO3" s="87">
        <v>1092.559</v>
      </c>
      <c r="IP3" s="87">
        <v>58.100999999999999</v>
      </c>
      <c r="IQ3" s="87">
        <v>10.79</v>
      </c>
      <c r="IR3" s="87">
        <v>0</v>
      </c>
      <c r="IS3" s="87">
        <v>0</v>
      </c>
      <c r="IT3" s="87">
        <v>112.18899999999999</v>
      </c>
      <c r="IU3" s="87">
        <v>11.762</v>
      </c>
      <c r="IV3" s="87">
        <v>504.61</v>
      </c>
      <c r="IW3" s="88">
        <v>8739.7890000000007</v>
      </c>
    </row>
    <row r="4" spans="1:257" ht="12.75" customHeight="1" x14ac:dyDescent="0.25">
      <c r="A4" s="86" t="s">
        <v>1</v>
      </c>
      <c r="B4" s="87">
        <v>514461.08899999998</v>
      </c>
      <c r="C4" s="87">
        <v>32</v>
      </c>
      <c r="D4" s="87">
        <v>0</v>
      </c>
      <c r="E4" s="87">
        <v>11.679</v>
      </c>
      <c r="F4" s="87">
        <v>0</v>
      </c>
      <c r="G4" s="87">
        <v>0</v>
      </c>
      <c r="H4" s="87">
        <v>0</v>
      </c>
      <c r="I4" s="87">
        <v>0</v>
      </c>
      <c r="J4" s="87">
        <v>0</v>
      </c>
      <c r="K4" s="87">
        <v>0</v>
      </c>
      <c r="L4" s="87">
        <v>2343.6999999999998</v>
      </c>
      <c r="M4" s="87">
        <v>1302.5070000000001</v>
      </c>
      <c r="N4" s="87">
        <v>9800.3230000000003</v>
      </c>
      <c r="O4" s="87">
        <v>101.8</v>
      </c>
      <c r="P4" s="87">
        <v>0</v>
      </c>
      <c r="Q4" s="87">
        <v>0</v>
      </c>
      <c r="R4" s="87">
        <v>0</v>
      </c>
      <c r="S4" s="87">
        <v>0</v>
      </c>
      <c r="T4" s="87">
        <v>0</v>
      </c>
      <c r="U4" s="87">
        <v>0</v>
      </c>
      <c r="V4" s="87">
        <v>0</v>
      </c>
      <c r="W4" s="87">
        <v>39.207999999999998</v>
      </c>
      <c r="X4" s="87">
        <v>0</v>
      </c>
      <c r="Y4" s="87">
        <v>7.9610000000000003</v>
      </c>
      <c r="Z4" s="87">
        <v>3058.299</v>
      </c>
      <c r="AA4" s="87">
        <v>48.558999999999997</v>
      </c>
      <c r="AB4" s="87">
        <v>138.876</v>
      </c>
      <c r="AC4" s="87">
        <v>11952.573</v>
      </c>
      <c r="AD4" s="87">
        <v>1096.509</v>
      </c>
      <c r="AE4" s="87">
        <v>245954.307</v>
      </c>
      <c r="AF4" s="87">
        <v>0</v>
      </c>
      <c r="AG4" s="87">
        <v>741.58299999999997</v>
      </c>
      <c r="AH4" s="87">
        <v>0</v>
      </c>
      <c r="AI4" s="87">
        <v>945.55</v>
      </c>
      <c r="AJ4" s="87">
        <v>0</v>
      </c>
      <c r="AK4" s="87">
        <v>0</v>
      </c>
      <c r="AL4" s="87">
        <v>42.8</v>
      </c>
      <c r="AM4" s="87">
        <v>0</v>
      </c>
      <c r="AN4" s="87">
        <v>45.23</v>
      </c>
      <c r="AO4" s="87">
        <v>0</v>
      </c>
      <c r="AP4" s="87">
        <v>0</v>
      </c>
      <c r="AQ4" s="87">
        <v>7766.4110000000001</v>
      </c>
      <c r="AR4" s="87">
        <v>0</v>
      </c>
      <c r="AS4" s="87">
        <v>0</v>
      </c>
      <c r="AT4" s="87">
        <v>0</v>
      </c>
      <c r="AU4" s="87">
        <v>0</v>
      </c>
      <c r="AV4" s="87">
        <v>0</v>
      </c>
      <c r="AW4" s="87">
        <v>0</v>
      </c>
      <c r="AX4" s="87">
        <v>0</v>
      </c>
      <c r="AY4" s="87">
        <v>297.142</v>
      </c>
      <c r="AZ4" s="87">
        <v>88.046000000000006</v>
      </c>
      <c r="BA4" s="87">
        <v>122.386</v>
      </c>
      <c r="BB4" s="87">
        <v>445.85399999999998</v>
      </c>
      <c r="BC4" s="87">
        <v>85.081999999999994</v>
      </c>
      <c r="BD4" s="87">
        <v>0</v>
      </c>
      <c r="BE4" s="87">
        <v>36.752000000000002</v>
      </c>
      <c r="BF4" s="87">
        <v>6237.5860000000002</v>
      </c>
      <c r="BG4" s="87">
        <v>0</v>
      </c>
      <c r="BH4" s="87">
        <v>0</v>
      </c>
      <c r="BI4" s="87">
        <v>0</v>
      </c>
      <c r="BJ4" s="87">
        <v>0</v>
      </c>
      <c r="BK4" s="87">
        <v>0</v>
      </c>
      <c r="BL4" s="87">
        <v>0</v>
      </c>
      <c r="BM4" s="87">
        <v>8.1989999999999998</v>
      </c>
      <c r="BN4" s="87">
        <v>0</v>
      </c>
      <c r="BO4" s="87">
        <v>0</v>
      </c>
      <c r="BP4" s="87">
        <v>4728.4470000000001</v>
      </c>
      <c r="BQ4" s="87">
        <v>0</v>
      </c>
      <c r="BR4" s="87">
        <v>0</v>
      </c>
      <c r="BS4" s="87">
        <v>0</v>
      </c>
      <c r="BT4" s="87">
        <v>0</v>
      </c>
      <c r="BU4" s="87">
        <v>5078.3109999999997</v>
      </c>
      <c r="BV4" s="87">
        <v>3162</v>
      </c>
      <c r="BW4" s="87">
        <v>2331.3040000000001</v>
      </c>
      <c r="BX4" s="87">
        <v>5216.1750000000002</v>
      </c>
      <c r="BY4" s="87">
        <v>50788.169000000002</v>
      </c>
      <c r="BZ4" s="87">
        <v>0</v>
      </c>
      <c r="CA4" s="87">
        <v>0</v>
      </c>
      <c r="CB4" s="87">
        <v>0</v>
      </c>
      <c r="CC4" s="87">
        <v>10.696999999999999</v>
      </c>
      <c r="CD4" s="87">
        <v>0</v>
      </c>
      <c r="CE4" s="87">
        <v>0</v>
      </c>
      <c r="CF4" s="87">
        <v>0</v>
      </c>
      <c r="CG4" s="87">
        <v>0</v>
      </c>
      <c r="CH4" s="87">
        <v>0</v>
      </c>
      <c r="CI4" s="87">
        <v>0</v>
      </c>
      <c r="CJ4" s="87">
        <v>0</v>
      </c>
      <c r="CK4" s="87">
        <v>0</v>
      </c>
      <c r="CL4" s="87">
        <v>0</v>
      </c>
      <c r="CM4" s="87">
        <v>0</v>
      </c>
      <c r="CN4" s="87">
        <v>0</v>
      </c>
      <c r="CO4" s="87">
        <v>0</v>
      </c>
      <c r="CP4" s="87">
        <v>1391.22</v>
      </c>
      <c r="CQ4" s="87">
        <v>6397.7389999999996</v>
      </c>
      <c r="CR4" s="87">
        <v>0</v>
      </c>
      <c r="CS4" s="87">
        <v>114.292</v>
      </c>
      <c r="CT4" s="87">
        <v>216.44300000000001</v>
      </c>
      <c r="CU4" s="87">
        <v>0</v>
      </c>
      <c r="CV4" s="87">
        <v>0</v>
      </c>
      <c r="CW4" s="87">
        <v>0</v>
      </c>
      <c r="CX4" s="87">
        <v>0</v>
      </c>
      <c r="CY4" s="87">
        <v>0</v>
      </c>
      <c r="CZ4" s="87">
        <v>178.49100000000001</v>
      </c>
      <c r="DA4" s="87">
        <v>143.59299999999999</v>
      </c>
      <c r="DB4" s="87">
        <v>0</v>
      </c>
      <c r="DC4" s="87">
        <v>0</v>
      </c>
      <c r="DD4" s="87">
        <v>0</v>
      </c>
      <c r="DE4" s="87">
        <v>0</v>
      </c>
      <c r="DF4" s="87">
        <v>0</v>
      </c>
      <c r="DG4" s="87">
        <v>0</v>
      </c>
      <c r="DH4" s="87">
        <v>4569.6059999999998</v>
      </c>
      <c r="DI4" s="87">
        <v>105.119</v>
      </c>
      <c r="DJ4" s="87">
        <v>2681.9160000000002</v>
      </c>
      <c r="DK4" s="87">
        <v>0</v>
      </c>
      <c r="DL4" s="87">
        <v>0</v>
      </c>
      <c r="DM4" s="87">
        <v>194.95500000000001</v>
      </c>
      <c r="DN4" s="87">
        <v>0</v>
      </c>
      <c r="DO4" s="87">
        <v>6652.6130000000003</v>
      </c>
      <c r="DP4" s="87">
        <v>347.91300000000001</v>
      </c>
      <c r="DQ4" s="87">
        <v>0</v>
      </c>
      <c r="DR4" s="87">
        <v>0</v>
      </c>
      <c r="DS4" s="87">
        <v>0</v>
      </c>
      <c r="DT4" s="87">
        <v>3173.4870000000001</v>
      </c>
      <c r="DU4" s="87">
        <v>0.63900000000000001</v>
      </c>
      <c r="DV4" s="87">
        <v>0</v>
      </c>
      <c r="DW4" s="87">
        <v>0</v>
      </c>
      <c r="DX4" s="87">
        <v>0</v>
      </c>
      <c r="DY4" s="87">
        <v>13.05</v>
      </c>
      <c r="DZ4" s="87">
        <v>0</v>
      </c>
      <c r="EA4" s="87">
        <v>5.3780000000000001</v>
      </c>
      <c r="EB4" s="87">
        <v>2.077</v>
      </c>
      <c r="EC4" s="87">
        <v>0</v>
      </c>
      <c r="ED4" s="87">
        <v>93.311000000000007</v>
      </c>
      <c r="EE4" s="87">
        <v>68.039000000000001</v>
      </c>
      <c r="EF4" s="87">
        <v>156.28100000000001</v>
      </c>
      <c r="EG4" s="87">
        <v>0.86299999999999999</v>
      </c>
      <c r="EH4" s="87">
        <v>256.52600000000001</v>
      </c>
      <c r="EI4" s="87">
        <v>0</v>
      </c>
      <c r="EJ4" s="87">
        <v>141.583</v>
      </c>
      <c r="EK4" s="87">
        <v>231.821</v>
      </c>
      <c r="EL4" s="87">
        <v>177.642</v>
      </c>
      <c r="EM4" s="87">
        <v>0</v>
      </c>
      <c r="EN4" s="87">
        <v>99.025999999999996</v>
      </c>
      <c r="EO4" s="87">
        <v>64.061999999999998</v>
      </c>
      <c r="EP4" s="87">
        <v>44.869</v>
      </c>
      <c r="EQ4" s="87">
        <v>2.4830000000000001</v>
      </c>
      <c r="ER4" s="87">
        <v>7.3259999999999996</v>
      </c>
      <c r="ES4" s="87">
        <v>65.153999999999996</v>
      </c>
      <c r="ET4" s="87">
        <v>102536.065</v>
      </c>
      <c r="EU4" s="87">
        <v>0</v>
      </c>
      <c r="EV4" s="87">
        <v>0</v>
      </c>
      <c r="EW4" s="87">
        <v>0</v>
      </c>
      <c r="EX4" s="87">
        <v>0</v>
      </c>
      <c r="EY4" s="87">
        <v>0</v>
      </c>
      <c r="EZ4" s="87">
        <v>1141.2180000000001</v>
      </c>
      <c r="FA4" s="87">
        <v>0</v>
      </c>
      <c r="FB4" s="87">
        <v>14.042999999999999</v>
      </c>
      <c r="FC4" s="87">
        <v>0</v>
      </c>
      <c r="FD4" s="87">
        <v>0</v>
      </c>
      <c r="FE4" s="87">
        <v>525.09</v>
      </c>
      <c r="FF4" s="87">
        <v>0</v>
      </c>
      <c r="FG4" s="87">
        <v>236.542</v>
      </c>
      <c r="FH4" s="87">
        <v>0</v>
      </c>
      <c r="FI4" s="87">
        <v>0</v>
      </c>
      <c r="FJ4" s="87">
        <v>0</v>
      </c>
      <c r="FK4" s="87">
        <v>0</v>
      </c>
      <c r="FL4" s="87">
        <v>0</v>
      </c>
      <c r="FM4" s="87">
        <v>0</v>
      </c>
      <c r="FN4" s="87">
        <v>0</v>
      </c>
      <c r="FO4" s="87">
        <v>0</v>
      </c>
      <c r="FP4" s="87">
        <v>59.518999999999998</v>
      </c>
      <c r="FQ4" s="87">
        <v>258.99200000000002</v>
      </c>
      <c r="FR4" s="87">
        <v>0</v>
      </c>
      <c r="FS4" s="87">
        <v>4.8</v>
      </c>
      <c r="FT4" s="87">
        <v>0</v>
      </c>
      <c r="FU4" s="87">
        <v>0</v>
      </c>
      <c r="FV4" s="87">
        <v>0</v>
      </c>
      <c r="FW4" s="87">
        <v>0</v>
      </c>
      <c r="FX4" s="87">
        <v>0</v>
      </c>
      <c r="FY4" s="87">
        <v>0</v>
      </c>
      <c r="FZ4" s="87">
        <v>0</v>
      </c>
      <c r="GA4" s="87">
        <v>0</v>
      </c>
      <c r="GB4" s="87">
        <v>0</v>
      </c>
      <c r="GC4" s="87">
        <v>103.88</v>
      </c>
      <c r="GD4" s="87">
        <v>141.899</v>
      </c>
      <c r="GE4" s="87">
        <v>450</v>
      </c>
      <c r="GF4" s="87">
        <v>60.874000000000002</v>
      </c>
      <c r="GG4" s="87">
        <v>1142.49</v>
      </c>
      <c r="GH4" s="87">
        <v>0</v>
      </c>
      <c r="GI4" s="87">
        <v>0</v>
      </c>
      <c r="GJ4" s="87">
        <v>0</v>
      </c>
      <c r="GK4" s="87">
        <v>0</v>
      </c>
      <c r="GL4" s="87">
        <v>100</v>
      </c>
      <c r="GM4" s="87">
        <v>0</v>
      </c>
      <c r="GN4" s="87">
        <v>193.864</v>
      </c>
      <c r="GO4" s="87">
        <v>132.208</v>
      </c>
      <c r="GP4" s="87">
        <v>0</v>
      </c>
      <c r="GQ4" s="87">
        <v>0</v>
      </c>
      <c r="GR4" s="87">
        <v>0</v>
      </c>
      <c r="GS4" s="87">
        <v>133.208</v>
      </c>
      <c r="GT4" s="87">
        <v>2.5070000000000001</v>
      </c>
      <c r="GU4" s="87">
        <v>0</v>
      </c>
      <c r="GV4" s="87">
        <v>0</v>
      </c>
      <c r="GW4" s="87">
        <v>0</v>
      </c>
      <c r="GX4" s="87">
        <v>0</v>
      </c>
      <c r="GY4" s="87">
        <v>0</v>
      </c>
      <c r="GZ4" s="87">
        <v>0</v>
      </c>
      <c r="HA4" s="87">
        <v>0</v>
      </c>
      <c r="HB4" s="87">
        <v>0</v>
      </c>
      <c r="HC4" s="87">
        <v>163.321</v>
      </c>
      <c r="HD4" s="87">
        <v>0</v>
      </c>
      <c r="HE4" s="87">
        <v>0</v>
      </c>
      <c r="HF4" s="87">
        <v>0</v>
      </c>
      <c r="HG4" s="87">
        <v>0</v>
      </c>
      <c r="HH4" s="87">
        <v>14.516</v>
      </c>
      <c r="HI4" s="87">
        <v>43.52</v>
      </c>
      <c r="HJ4" s="87">
        <v>0</v>
      </c>
      <c r="HK4" s="87">
        <v>0</v>
      </c>
      <c r="HL4" s="87">
        <v>34.179000000000002</v>
      </c>
      <c r="HM4" s="87">
        <v>7.827</v>
      </c>
      <c r="HN4" s="87">
        <v>0</v>
      </c>
      <c r="HO4" s="87">
        <v>0</v>
      </c>
      <c r="HP4" s="87">
        <v>0</v>
      </c>
      <c r="HQ4" s="87">
        <v>0</v>
      </c>
      <c r="HR4" s="87">
        <v>0</v>
      </c>
      <c r="HS4" s="87">
        <v>0</v>
      </c>
      <c r="HT4" s="87">
        <v>1.7689999999999999</v>
      </c>
      <c r="HU4" s="87">
        <v>0</v>
      </c>
      <c r="HV4" s="87">
        <v>73.147999999999996</v>
      </c>
      <c r="HW4" s="87">
        <v>1852.3109999999999</v>
      </c>
      <c r="HX4" s="87">
        <v>3359.7550000000001</v>
      </c>
      <c r="HY4" s="87">
        <v>9.4990000000000006</v>
      </c>
      <c r="HZ4" s="87">
        <v>23.879000000000001</v>
      </c>
      <c r="IA4" s="87">
        <v>539.63800000000003</v>
      </c>
      <c r="IB4" s="87">
        <v>4.2249999999999996</v>
      </c>
      <c r="IC4" s="87">
        <v>15.193</v>
      </c>
      <c r="ID4" s="87">
        <v>223.76400000000001</v>
      </c>
      <c r="IE4" s="87">
        <v>0</v>
      </c>
      <c r="IF4" s="87">
        <v>174.67400000000001</v>
      </c>
      <c r="IG4" s="87">
        <v>0</v>
      </c>
      <c r="IH4" s="87">
        <v>20.986999999999998</v>
      </c>
      <c r="II4" s="87">
        <v>0</v>
      </c>
      <c r="IJ4" s="87">
        <v>1.6990000000000001</v>
      </c>
      <c r="IK4" s="87">
        <v>0</v>
      </c>
      <c r="IL4" s="87">
        <v>0.63100000000000001</v>
      </c>
      <c r="IM4" s="87">
        <v>0</v>
      </c>
      <c r="IN4" s="87">
        <v>0</v>
      </c>
      <c r="IO4" s="87">
        <v>460.39299999999997</v>
      </c>
      <c r="IP4" s="87">
        <v>38.216000000000001</v>
      </c>
      <c r="IQ4" s="87">
        <v>116.864</v>
      </c>
      <c r="IR4" s="87">
        <v>2.278</v>
      </c>
      <c r="IS4" s="87">
        <v>0</v>
      </c>
      <c r="IT4" s="87">
        <v>263.55</v>
      </c>
      <c r="IU4" s="87">
        <v>58.973999999999997</v>
      </c>
      <c r="IV4" s="87">
        <v>359.928</v>
      </c>
      <c r="IW4" s="88">
        <v>7695.6130000000003</v>
      </c>
    </row>
    <row r="5" spans="1:257" ht="12.75" customHeight="1" x14ac:dyDescent="0.25">
      <c r="A5" s="86" t="s">
        <v>2</v>
      </c>
      <c r="B5" s="87">
        <v>582890.18000000005</v>
      </c>
      <c r="C5" s="87">
        <v>0</v>
      </c>
      <c r="D5" s="87">
        <v>0</v>
      </c>
      <c r="E5" s="87">
        <v>0</v>
      </c>
      <c r="F5" s="87">
        <v>0</v>
      </c>
      <c r="G5" s="87">
        <v>0</v>
      </c>
      <c r="H5" s="87">
        <v>0</v>
      </c>
      <c r="I5" s="87">
        <v>0</v>
      </c>
      <c r="J5" s="87">
        <v>0</v>
      </c>
      <c r="K5" s="87">
        <v>0</v>
      </c>
      <c r="L5" s="87">
        <v>1814.2270000000001</v>
      </c>
      <c r="M5" s="87">
        <v>789.64800000000002</v>
      </c>
      <c r="N5" s="87">
        <v>10738.751</v>
      </c>
      <c r="O5" s="87">
        <v>0</v>
      </c>
      <c r="P5" s="87">
        <v>0</v>
      </c>
      <c r="Q5" s="87">
        <v>0</v>
      </c>
      <c r="R5" s="87">
        <v>0</v>
      </c>
      <c r="S5" s="87">
        <v>0</v>
      </c>
      <c r="T5" s="87">
        <v>0</v>
      </c>
      <c r="U5" s="87">
        <v>0</v>
      </c>
      <c r="V5" s="87">
        <v>1.5229999999999999</v>
      </c>
      <c r="W5" s="87">
        <v>0</v>
      </c>
      <c r="X5" s="87">
        <v>0.71899999999999997</v>
      </c>
      <c r="Y5" s="87">
        <v>42.777999999999999</v>
      </c>
      <c r="Z5" s="87">
        <v>1709.8910000000001</v>
      </c>
      <c r="AA5" s="87">
        <v>44.963999999999999</v>
      </c>
      <c r="AB5" s="87">
        <v>184.6</v>
      </c>
      <c r="AC5" s="87">
        <v>21447.101999999999</v>
      </c>
      <c r="AD5" s="87">
        <v>682.15499999999997</v>
      </c>
      <c r="AE5" s="87">
        <v>319042.21000000002</v>
      </c>
      <c r="AF5" s="87">
        <v>0</v>
      </c>
      <c r="AG5" s="87">
        <v>562.00900000000001</v>
      </c>
      <c r="AH5" s="87">
        <v>0</v>
      </c>
      <c r="AI5" s="87">
        <v>1053.105</v>
      </c>
      <c r="AJ5" s="87">
        <v>0</v>
      </c>
      <c r="AK5" s="87">
        <v>0</v>
      </c>
      <c r="AL5" s="87">
        <v>13.646000000000001</v>
      </c>
      <c r="AM5" s="87">
        <v>0</v>
      </c>
      <c r="AN5" s="87">
        <v>16.100000000000001</v>
      </c>
      <c r="AO5" s="87">
        <v>313.63200000000001</v>
      </c>
      <c r="AP5" s="87">
        <v>0</v>
      </c>
      <c r="AQ5" s="87">
        <v>5518.5339999999997</v>
      </c>
      <c r="AR5" s="87">
        <v>0</v>
      </c>
      <c r="AS5" s="87">
        <v>0</v>
      </c>
      <c r="AT5" s="87">
        <v>0</v>
      </c>
      <c r="AU5" s="87">
        <v>0</v>
      </c>
      <c r="AV5" s="87">
        <v>0</v>
      </c>
      <c r="AW5" s="87">
        <v>0</v>
      </c>
      <c r="AX5" s="87">
        <v>0</v>
      </c>
      <c r="AY5" s="87">
        <v>1412.8910000000001</v>
      </c>
      <c r="AZ5" s="87">
        <v>0</v>
      </c>
      <c r="BA5" s="87">
        <v>422.83300000000003</v>
      </c>
      <c r="BB5" s="87">
        <v>546.75300000000004</v>
      </c>
      <c r="BC5" s="87">
        <v>538.70100000000002</v>
      </c>
      <c r="BD5" s="87">
        <v>0</v>
      </c>
      <c r="BE5" s="87">
        <v>42.466000000000001</v>
      </c>
      <c r="BF5" s="87">
        <v>65.028999999999996</v>
      </c>
      <c r="BG5" s="87">
        <v>0</v>
      </c>
      <c r="BH5" s="87">
        <v>0</v>
      </c>
      <c r="BI5" s="87">
        <v>0</v>
      </c>
      <c r="BJ5" s="87">
        <v>0</v>
      </c>
      <c r="BK5" s="87">
        <v>0</v>
      </c>
      <c r="BL5" s="87">
        <v>0</v>
      </c>
      <c r="BM5" s="87">
        <v>20.212</v>
      </c>
      <c r="BN5" s="87">
        <v>0</v>
      </c>
      <c r="BO5" s="87">
        <v>1.591</v>
      </c>
      <c r="BP5" s="87">
        <v>3867.2020000000002</v>
      </c>
      <c r="BQ5" s="87">
        <v>0</v>
      </c>
      <c r="BR5" s="87">
        <v>0</v>
      </c>
      <c r="BS5" s="87">
        <v>0</v>
      </c>
      <c r="BT5" s="87">
        <v>0</v>
      </c>
      <c r="BU5" s="87">
        <v>5056.4139999999998</v>
      </c>
      <c r="BV5" s="87">
        <v>3746.8939999999998</v>
      </c>
      <c r="BW5" s="87">
        <v>2572.7049999999999</v>
      </c>
      <c r="BX5" s="87">
        <v>5212.3419999999996</v>
      </c>
      <c r="BY5" s="87">
        <v>72834.604999999996</v>
      </c>
      <c r="BZ5" s="87">
        <v>0</v>
      </c>
      <c r="CA5" s="87">
        <v>0</v>
      </c>
      <c r="CB5" s="87">
        <v>0</v>
      </c>
      <c r="CC5" s="87">
        <v>23.44</v>
      </c>
      <c r="CD5" s="87">
        <v>0</v>
      </c>
      <c r="CE5" s="87">
        <v>0</v>
      </c>
      <c r="CF5" s="87">
        <v>0</v>
      </c>
      <c r="CG5" s="87">
        <v>0</v>
      </c>
      <c r="CH5" s="87">
        <v>0</v>
      </c>
      <c r="CI5" s="87">
        <v>0</v>
      </c>
      <c r="CJ5" s="87">
        <v>0</v>
      </c>
      <c r="CK5" s="87">
        <v>0</v>
      </c>
      <c r="CL5" s="87">
        <v>0</v>
      </c>
      <c r="CM5" s="87">
        <v>0</v>
      </c>
      <c r="CN5" s="87">
        <v>0</v>
      </c>
      <c r="CO5" s="87">
        <v>49.86</v>
      </c>
      <c r="CP5" s="87">
        <v>2297.67</v>
      </c>
      <c r="CQ5" s="87">
        <v>2418.1489999999999</v>
      </c>
      <c r="CR5" s="87">
        <v>16.436</v>
      </c>
      <c r="CS5" s="87">
        <v>78.638999999999996</v>
      </c>
      <c r="CT5" s="87">
        <v>10.811999999999999</v>
      </c>
      <c r="CU5" s="87">
        <v>19.212</v>
      </c>
      <c r="CV5" s="87">
        <v>0</v>
      </c>
      <c r="CW5" s="87">
        <v>0</v>
      </c>
      <c r="CX5" s="87">
        <v>0</v>
      </c>
      <c r="CY5" s="87">
        <v>20.5</v>
      </c>
      <c r="CZ5" s="87">
        <v>76.332999999999998</v>
      </c>
      <c r="DA5" s="87">
        <v>355.01799999999997</v>
      </c>
      <c r="DB5" s="87">
        <v>65.052000000000007</v>
      </c>
      <c r="DC5" s="87">
        <v>7.4349999999999996</v>
      </c>
      <c r="DD5" s="87">
        <v>24.576000000000001</v>
      </c>
      <c r="DE5" s="87">
        <v>0</v>
      </c>
      <c r="DF5" s="87">
        <v>0</v>
      </c>
      <c r="DG5" s="87">
        <v>0</v>
      </c>
      <c r="DH5" s="87">
        <v>4494.7209999999995</v>
      </c>
      <c r="DI5" s="87">
        <v>98.305000000000007</v>
      </c>
      <c r="DJ5" s="87">
        <v>1740.5150000000001</v>
      </c>
      <c r="DK5" s="87">
        <v>0</v>
      </c>
      <c r="DL5" s="87">
        <v>0</v>
      </c>
      <c r="DM5" s="87">
        <v>0.80500000000000005</v>
      </c>
      <c r="DN5" s="87">
        <v>0</v>
      </c>
      <c r="DO5" s="87">
        <v>8568.4439999999995</v>
      </c>
      <c r="DP5" s="87">
        <v>1135.0940000000001</v>
      </c>
      <c r="DQ5" s="87">
        <v>0</v>
      </c>
      <c r="DR5" s="87">
        <v>0</v>
      </c>
      <c r="DS5" s="87">
        <v>0</v>
      </c>
      <c r="DT5" s="87">
        <v>2062.056</v>
      </c>
      <c r="DU5" s="87">
        <v>0</v>
      </c>
      <c r="DV5" s="87">
        <v>0</v>
      </c>
      <c r="DW5" s="87">
        <v>1.4350000000000001</v>
      </c>
      <c r="DX5" s="87">
        <v>39.591000000000001</v>
      </c>
      <c r="DY5" s="87">
        <v>0</v>
      </c>
      <c r="DZ5" s="87">
        <v>2.61</v>
      </c>
      <c r="EA5" s="87">
        <v>4.2110000000000003</v>
      </c>
      <c r="EB5" s="87">
        <v>7.96</v>
      </c>
      <c r="EC5" s="87">
        <v>0</v>
      </c>
      <c r="ED5" s="87">
        <v>98.94</v>
      </c>
      <c r="EE5" s="87">
        <v>7.0279999999999996</v>
      </c>
      <c r="EF5" s="87">
        <v>66.652000000000001</v>
      </c>
      <c r="EG5" s="87">
        <v>15.76</v>
      </c>
      <c r="EH5" s="87">
        <v>120.063</v>
      </c>
      <c r="EI5" s="87">
        <v>0</v>
      </c>
      <c r="EJ5" s="87">
        <v>484.16</v>
      </c>
      <c r="EK5" s="87">
        <v>327.09899999999999</v>
      </c>
      <c r="EL5" s="87">
        <v>212.98599999999999</v>
      </c>
      <c r="EM5" s="87">
        <v>86.081000000000003</v>
      </c>
      <c r="EN5" s="87">
        <v>509.98099999999999</v>
      </c>
      <c r="EO5" s="87">
        <v>22.532</v>
      </c>
      <c r="EP5" s="87">
        <v>136.077</v>
      </c>
      <c r="EQ5" s="87">
        <v>0</v>
      </c>
      <c r="ER5" s="87">
        <v>5.2240000000000002</v>
      </c>
      <c r="ES5" s="87">
        <v>20.760999999999999</v>
      </c>
      <c r="ET5" s="87">
        <v>62102.805</v>
      </c>
      <c r="EU5" s="87">
        <v>21028.361000000001</v>
      </c>
      <c r="EV5" s="87">
        <v>0</v>
      </c>
      <c r="EW5" s="87">
        <v>0</v>
      </c>
      <c r="EX5" s="87">
        <v>0</v>
      </c>
      <c r="EY5" s="87">
        <v>0</v>
      </c>
      <c r="EZ5" s="87">
        <v>94.174999999999997</v>
      </c>
      <c r="FA5" s="87">
        <v>0</v>
      </c>
      <c r="FB5" s="87">
        <v>14.189</v>
      </c>
      <c r="FC5" s="87">
        <v>0</v>
      </c>
      <c r="FD5" s="87">
        <v>0</v>
      </c>
      <c r="FE5" s="87">
        <v>726.97299999999996</v>
      </c>
      <c r="FF5" s="87">
        <v>0</v>
      </c>
      <c r="FG5" s="87">
        <v>133.12200000000001</v>
      </c>
      <c r="FH5" s="87">
        <v>0</v>
      </c>
      <c r="FI5" s="87">
        <v>0</v>
      </c>
      <c r="FJ5" s="87">
        <v>0</v>
      </c>
      <c r="FK5" s="87">
        <v>0</v>
      </c>
      <c r="FL5" s="87">
        <v>24.478999999999999</v>
      </c>
      <c r="FM5" s="87">
        <v>0</v>
      </c>
      <c r="FN5" s="87">
        <v>0</v>
      </c>
      <c r="FO5" s="87">
        <v>0</v>
      </c>
      <c r="FP5" s="87">
        <v>12.794</v>
      </c>
      <c r="FQ5" s="87">
        <v>435.80200000000002</v>
      </c>
      <c r="FR5" s="87">
        <v>0</v>
      </c>
      <c r="FS5" s="87">
        <v>43.63</v>
      </c>
      <c r="FT5" s="87">
        <v>0</v>
      </c>
      <c r="FU5" s="87">
        <v>0</v>
      </c>
      <c r="FV5" s="87">
        <v>0</v>
      </c>
      <c r="FW5" s="87">
        <v>0</v>
      </c>
      <c r="FX5" s="87">
        <v>0</v>
      </c>
      <c r="FY5" s="87">
        <v>0</v>
      </c>
      <c r="FZ5" s="87">
        <v>0</v>
      </c>
      <c r="GA5" s="87">
        <v>0</v>
      </c>
      <c r="GB5" s="87">
        <v>0</v>
      </c>
      <c r="GC5" s="87">
        <v>16</v>
      </c>
      <c r="GD5" s="87">
        <v>17.5</v>
      </c>
      <c r="GE5" s="87">
        <v>38.5</v>
      </c>
      <c r="GF5" s="87">
        <v>0</v>
      </c>
      <c r="GG5" s="87">
        <v>0</v>
      </c>
      <c r="GH5" s="87">
        <v>0</v>
      </c>
      <c r="GI5" s="87">
        <v>0</v>
      </c>
      <c r="GJ5" s="87">
        <v>0</v>
      </c>
      <c r="GK5" s="87">
        <v>0</v>
      </c>
      <c r="GL5" s="87">
        <v>0</v>
      </c>
      <c r="GM5" s="87">
        <v>0</v>
      </c>
      <c r="GN5" s="87">
        <v>0</v>
      </c>
      <c r="GO5" s="87">
        <v>4.9139999999999997</v>
      </c>
      <c r="GP5" s="87">
        <v>85.584999999999994</v>
      </c>
      <c r="GQ5" s="87">
        <v>0</v>
      </c>
      <c r="GR5" s="87">
        <v>0.89800000000000002</v>
      </c>
      <c r="GS5" s="87">
        <v>0</v>
      </c>
      <c r="GT5" s="87">
        <v>0</v>
      </c>
      <c r="GU5" s="87">
        <v>0</v>
      </c>
      <c r="GV5" s="87">
        <v>0</v>
      </c>
      <c r="GW5" s="87">
        <v>0</v>
      </c>
      <c r="GX5" s="87">
        <v>0</v>
      </c>
      <c r="GY5" s="87">
        <v>0</v>
      </c>
      <c r="GZ5" s="87">
        <v>0</v>
      </c>
      <c r="HA5" s="87">
        <v>2.2799999999999998</v>
      </c>
      <c r="HB5" s="87">
        <v>0</v>
      </c>
      <c r="HC5" s="87">
        <v>3.82</v>
      </c>
      <c r="HD5" s="87">
        <v>25.074000000000002</v>
      </c>
      <c r="HE5" s="87">
        <v>0</v>
      </c>
      <c r="HF5" s="87">
        <v>0</v>
      </c>
      <c r="HG5" s="87">
        <v>0</v>
      </c>
      <c r="HH5" s="87">
        <v>17.323</v>
      </c>
      <c r="HI5" s="87">
        <v>0</v>
      </c>
      <c r="HJ5" s="87">
        <v>0</v>
      </c>
      <c r="HK5" s="87">
        <v>0</v>
      </c>
      <c r="HL5" s="87">
        <v>7.6070000000000002</v>
      </c>
      <c r="HM5" s="87">
        <v>7.9550000000000001</v>
      </c>
      <c r="HN5" s="87">
        <v>0</v>
      </c>
      <c r="HO5" s="87">
        <v>0</v>
      </c>
      <c r="HP5" s="87">
        <v>0</v>
      </c>
      <c r="HQ5" s="87">
        <v>0</v>
      </c>
      <c r="HR5" s="87">
        <v>0</v>
      </c>
      <c r="HS5" s="87">
        <v>15.645</v>
      </c>
      <c r="HT5" s="87">
        <v>0</v>
      </c>
      <c r="HU5" s="87">
        <v>5.0629999999999997</v>
      </c>
      <c r="HV5" s="87">
        <v>60.722999999999999</v>
      </c>
      <c r="HW5" s="87">
        <v>304.03899999999999</v>
      </c>
      <c r="HX5" s="87">
        <v>2282.6329999999998</v>
      </c>
      <c r="HY5" s="87">
        <v>143.31800000000001</v>
      </c>
      <c r="HZ5" s="87">
        <v>14.618</v>
      </c>
      <c r="IA5" s="87">
        <v>268.608</v>
      </c>
      <c r="IB5" s="87">
        <v>6.8369999999999997</v>
      </c>
      <c r="IC5" s="87">
        <v>21.754000000000001</v>
      </c>
      <c r="ID5" s="87">
        <v>93.804000000000002</v>
      </c>
      <c r="IE5" s="87">
        <v>0</v>
      </c>
      <c r="IF5" s="87">
        <v>309.59699999999998</v>
      </c>
      <c r="IG5" s="87">
        <v>0</v>
      </c>
      <c r="IH5" s="87">
        <v>0</v>
      </c>
      <c r="II5" s="87">
        <v>0</v>
      </c>
      <c r="IJ5" s="87">
        <v>0</v>
      </c>
      <c r="IK5" s="87">
        <v>0</v>
      </c>
      <c r="IL5" s="87">
        <v>0</v>
      </c>
      <c r="IM5" s="87">
        <v>14.169</v>
      </c>
      <c r="IN5" s="87">
        <v>0</v>
      </c>
      <c r="IO5" s="87">
        <v>235.55600000000001</v>
      </c>
      <c r="IP5" s="87">
        <v>22.812999999999999</v>
      </c>
      <c r="IQ5" s="87">
        <v>13.095000000000001</v>
      </c>
      <c r="IR5" s="87">
        <v>4.9669999999999996</v>
      </c>
      <c r="IS5" s="87">
        <v>0</v>
      </c>
      <c r="IT5" s="87">
        <v>376.19099999999997</v>
      </c>
      <c r="IU5" s="87">
        <v>246.815</v>
      </c>
      <c r="IV5" s="87">
        <v>466.798</v>
      </c>
      <c r="IW5" s="88">
        <v>7090.8969999999999</v>
      </c>
    </row>
    <row r="6" spans="1:257" ht="12.75" customHeight="1" x14ac:dyDescent="0.25">
      <c r="A6" s="86" t="s">
        <v>3</v>
      </c>
      <c r="B6" s="87">
        <v>468423.29700000002</v>
      </c>
      <c r="C6" s="87">
        <v>0</v>
      </c>
      <c r="D6" s="87">
        <v>0</v>
      </c>
      <c r="E6" s="87">
        <v>0</v>
      </c>
      <c r="F6" s="87">
        <v>0</v>
      </c>
      <c r="G6" s="87">
        <v>0</v>
      </c>
      <c r="H6" s="87">
        <v>0</v>
      </c>
      <c r="I6" s="87">
        <v>0</v>
      </c>
      <c r="J6" s="87">
        <v>0</v>
      </c>
      <c r="K6" s="87">
        <v>0</v>
      </c>
      <c r="L6" s="87">
        <v>1271.605</v>
      </c>
      <c r="M6" s="87">
        <v>632.90599999999995</v>
      </c>
      <c r="N6" s="87">
        <v>8221.1949999999997</v>
      </c>
      <c r="O6" s="87">
        <v>0</v>
      </c>
      <c r="P6" s="87">
        <v>0</v>
      </c>
      <c r="Q6" s="87">
        <v>0</v>
      </c>
      <c r="R6" s="87">
        <v>0</v>
      </c>
      <c r="S6" s="87">
        <v>0</v>
      </c>
      <c r="T6" s="87">
        <v>0</v>
      </c>
      <c r="U6" s="87">
        <v>0</v>
      </c>
      <c r="V6" s="87">
        <v>0.78600000000000003</v>
      </c>
      <c r="W6" s="87">
        <v>43.606999999999999</v>
      </c>
      <c r="X6" s="87">
        <v>2.238</v>
      </c>
      <c r="Y6" s="87">
        <v>26.210999999999999</v>
      </c>
      <c r="Z6" s="87">
        <v>4267.3190000000004</v>
      </c>
      <c r="AA6" s="87">
        <v>8.6549999999999994</v>
      </c>
      <c r="AB6" s="87">
        <v>107.03100000000001</v>
      </c>
      <c r="AC6" s="87">
        <v>6155.55</v>
      </c>
      <c r="AD6" s="87">
        <v>107.95</v>
      </c>
      <c r="AE6" s="87">
        <v>247618.742</v>
      </c>
      <c r="AF6" s="87">
        <v>0</v>
      </c>
      <c r="AG6" s="87">
        <v>258.41300000000001</v>
      </c>
      <c r="AH6" s="87">
        <v>0</v>
      </c>
      <c r="AI6" s="87">
        <v>351.048</v>
      </c>
      <c r="AJ6" s="87">
        <v>0</v>
      </c>
      <c r="AK6" s="87">
        <v>0</v>
      </c>
      <c r="AL6" s="87">
        <v>178.69900000000001</v>
      </c>
      <c r="AM6" s="87">
        <v>0</v>
      </c>
      <c r="AN6" s="87">
        <v>14.952</v>
      </c>
      <c r="AO6" s="87">
        <v>0</v>
      </c>
      <c r="AP6" s="87">
        <v>0</v>
      </c>
      <c r="AQ6" s="87">
        <v>7161.7569999999996</v>
      </c>
      <c r="AR6" s="87">
        <v>0</v>
      </c>
      <c r="AS6" s="87">
        <v>0</v>
      </c>
      <c r="AT6" s="87">
        <v>0</v>
      </c>
      <c r="AU6" s="87">
        <v>0</v>
      </c>
      <c r="AV6" s="87">
        <v>0</v>
      </c>
      <c r="AW6" s="87">
        <v>0</v>
      </c>
      <c r="AX6" s="87">
        <v>0</v>
      </c>
      <c r="AY6" s="87">
        <v>1242.1690000000001</v>
      </c>
      <c r="AZ6" s="87">
        <v>0</v>
      </c>
      <c r="BA6" s="87">
        <v>504.99</v>
      </c>
      <c r="BB6" s="87">
        <v>153.89400000000001</v>
      </c>
      <c r="BC6" s="87">
        <v>81.22</v>
      </c>
      <c r="BD6" s="87">
        <v>0</v>
      </c>
      <c r="BE6" s="87">
        <v>37.770000000000003</v>
      </c>
      <c r="BF6" s="87">
        <v>0</v>
      </c>
      <c r="BG6" s="87">
        <v>0</v>
      </c>
      <c r="BH6" s="87">
        <v>0</v>
      </c>
      <c r="BI6" s="87">
        <v>0</v>
      </c>
      <c r="BJ6" s="87">
        <v>0</v>
      </c>
      <c r="BK6" s="87">
        <v>0</v>
      </c>
      <c r="BL6" s="87">
        <v>0</v>
      </c>
      <c r="BM6" s="87">
        <v>0</v>
      </c>
      <c r="BN6" s="87">
        <v>0</v>
      </c>
      <c r="BO6" s="87">
        <v>12.052</v>
      </c>
      <c r="BP6" s="87">
        <v>4807.2849999999999</v>
      </c>
      <c r="BQ6" s="87">
        <v>0</v>
      </c>
      <c r="BR6" s="87">
        <v>0</v>
      </c>
      <c r="BS6" s="87">
        <v>0</v>
      </c>
      <c r="BT6" s="87">
        <v>0</v>
      </c>
      <c r="BU6" s="87">
        <v>7154.8919999999998</v>
      </c>
      <c r="BV6" s="87">
        <v>1800.058</v>
      </c>
      <c r="BW6" s="87">
        <v>1601.1590000000001</v>
      </c>
      <c r="BX6" s="87">
        <v>5290.4570000000003</v>
      </c>
      <c r="BY6" s="87">
        <v>87837.982000000004</v>
      </c>
      <c r="BZ6" s="87">
        <v>0</v>
      </c>
      <c r="CA6" s="87">
        <v>0</v>
      </c>
      <c r="CB6" s="87">
        <v>0</v>
      </c>
      <c r="CC6" s="87">
        <v>0</v>
      </c>
      <c r="CD6" s="87">
        <v>0</v>
      </c>
      <c r="CE6" s="87">
        <v>0</v>
      </c>
      <c r="CF6" s="87">
        <v>0</v>
      </c>
      <c r="CG6" s="87">
        <v>0</v>
      </c>
      <c r="CH6" s="87">
        <v>0</v>
      </c>
      <c r="CI6" s="87">
        <v>0</v>
      </c>
      <c r="CJ6" s="87">
        <v>0</v>
      </c>
      <c r="CK6" s="87">
        <v>0</v>
      </c>
      <c r="CL6" s="87">
        <v>0</v>
      </c>
      <c r="CM6" s="87">
        <v>0</v>
      </c>
      <c r="CN6" s="87">
        <v>0</v>
      </c>
      <c r="CO6" s="87">
        <v>101.8</v>
      </c>
      <c r="CP6" s="87">
        <v>1913.614</v>
      </c>
      <c r="CQ6" s="87">
        <v>0</v>
      </c>
      <c r="CR6" s="87">
        <v>0</v>
      </c>
      <c r="CS6" s="87">
        <v>0</v>
      </c>
      <c r="CT6" s="87">
        <v>142.429</v>
      </c>
      <c r="CU6" s="87">
        <v>0</v>
      </c>
      <c r="CV6" s="87">
        <v>0</v>
      </c>
      <c r="CW6" s="87">
        <v>1.34</v>
      </c>
      <c r="CX6" s="87">
        <v>0</v>
      </c>
      <c r="CY6" s="87">
        <v>0</v>
      </c>
      <c r="CZ6" s="87">
        <v>80.58</v>
      </c>
      <c r="DA6" s="87">
        <v>55.014000000000003</v>
      </c>
      <c r="DB6" s="87">
        <v>7.899</v>
      </c>
      <c r="DC6" s="87">
        <v>9.9169999999999998</v>
      </c>
      <c r="DD6" s="87">
        <v>0</v>
      </c>
      <c r="DE6" s="87">
        <v>0</v>
      </c>
      <c r="DF6" s="87">
        <v>0</v>
      </c>
      <c r="DG6" s="87">
        <v>0</v>
      </c>
      <c r="DH6" s="87">
        <v>549.33199999999999</v>
      </c>
      <c r="DI6" s="87">
        <v>16.686</v>
      </c>
      <c r="DJ6" s="87">
        <v>785.447</v>
      </c>
      <c r="DK6" s="87">
        <v>0</v>
      </c>
      <c r="DL6" s="87">
        <v>0</v>
      </c>
      <c r="DM6" s="87">
        <v>260.26400000000001</v>
      </c>
      <c r="DN6" s="87">
        <v>0</v>
      </c>
      <c r="DO6" s="87">
        <v>8587.9089999999997</v>
      </c>
      <c r="DP6" s="87">
        <v>633.13599999999997</v>
      </c>
      <c r="DQ6" s="87">
        <v>0</v>
      </c>
      <c r="DR6" s="87">
        <v>0</v>
      </c>
      <c r="DS6" s="87">
        <v>0</v>
      </c>
      <c r="DT6" s="87">
        <v>2138.0940000000001</v>
      </c>
      <c r="DU6" s="87">
        <v>0</v>
      </c>
      <c r="DV6" s="87">
        <v>0</v>
      </c>
      <c r="DW6" s="87">
        <v>0</v>
      </c>
      <c r="DX6" s="87">
        <v>0</v>
      </c>
      <c r="DY6" s="87">
        <v>0</v>
      </c>
      <c r="DZ6" s="87">
        <v>0</v>
      </c>
      <c r="EA6" s="87">
        <v>0</v>
      </c>
      <c r="EB6" s="87">
        <v>0.97399999999999998</v>
      </c>
      <c r="EC6" s="87">
        <v>1.58</v>
      </c>
      <c r="ED6" s="87">
        <v>96.087999999999994</v>
      </c>
      <c r="EE6" s="87">
        <v>0</v>
      </c>
      <c r="EF6" s="87">
        <v>8.7650000000000006</v>
      </c>
      <c r="EG6" s="87">
        <v>7.56</v>
      </c>
      <c r="EH6" s="87">
        <v>1246.6859999999999</v>
      </c>
      <c r="EI6" s="87">
        <v>0</v>
      </c>
      <c r="EJ6" s="87">
        <v>504.55799999999999</v>
      </c>
      <c r="EK6" s="87">
        <v>116.101</v>
      </c>
      <c r="EL6" s="87">
        <v>144.48099999999999</v>
      </c>
      <c r="EM6" s="87">
        <v>0</v>
      </c>
      <c r="EN6" s="87">
        <v>668.20399999999995</v>
      </c>
      <c r="EO6" s="87">
        <v>55.679000000000002</v>
      </c>
      <c r="EP6" s="87">
        <v>201.11500000000001</v>
      </c>
      <c r="EQ6" s="87">
        <v>2.0990000000000002</v>
      </c>
      <c r="ER6" s="87">
        <v>6.01</v>
      </c>
      <c r="ES6" s="87">
        <v>4.1310000000000002</v>
      </c>
      <c r="ET6" s="87">
        <v>26882.538</v>
      </c>
      <c r="EU6" s="87">
        <v>30656.407999999999</v>
      </c>
      <c r="EV6" s="87">
        <v>0</v>
      </c>
      <c r="EW6" s="87">
        <v>0</v>
      </c>
      <c r="EX6" s="87">
        <v>27.786999999999999</v>
      </c>
      <c r="EY6" s="87">
        <v>0</v>
      </c>
      <c r="EZ6" s="87">
        <v>61.170999999999999</v>
      </c>
      <c r="FA6" s="87">
        <v>0</v>
      </c>
      <c r="FB6" s="87">
        <v>0</v>
      </c>
      <c r="FC6" s="87">
        <v>0</v>
      </c>
      <c r="FD6" s="87">
        <v>0</v>
      </c>
      <c r="FE6" s="87">
        <v>637.15899999999999</v>
      </c>
      <c r="FF6" s="87">
        <v>0</v>
      </c>
      <c r="FG6" s="87">
        <v>16.902000000000001</v>
      </c>
      <c r="FH6" s="87">
        <v>60.264000000000003</v>
      </c>
      <c r="FI6" s="87">
        <v>0</v>
      </c>
      <c r="FJ6" s="87">
        <v>0</v>
      </c>
      <c r="FK6" s="87">
        <v>0</v>
      </c>
      <c r="FL6" s="87">
        <v>0</v>
      </c>
      <c r="FM6" s="87">
        <v>0</v>
      </c>
      <c r="FN6" s="87">
        <v>0</v>
      </c>
      <c r="FO6" s="87">
        <v>0</v>
      </c>
      <c r="FP6" s="87">
        <v>74.451999999999998</v>
      </c>
      <c r="FQ6" s="87">
        <v>181.869</v>
      </c>
      <c r="FR6" s="87">
        <v>95.28</v>
      </c>
      <c r="FS6" s="87">
        <v>23.972000000000001</v>
      </c>
      <c r="FT6" s="87">
        <v>0</v>
      </c>
      <c r="FU6" s="87">
        <v>0</v>
      </c>
      <c r="FV6" s="87">
        <v>0.85099999999999998</v>
      </c>
      <c r="FW6" s="87">
        <v>0</v>
      </c>
      <c r="FX6" s="87">
        <v>0</v>
      </c>
      <c r="FY6" s="87">
        <v>0</v>
      </c>
      <c r="FZ6" s="87">
        <v>0</v>
      </c>
      <c r="GA6" s="87">
        <v>0</v>
      </c>
      <c r="GB6" s="87">
        <v>0</v>
      </c>
      <c r="GC6" s="87">
        <v>27</v>
      </c>
      <c r="GD6" s="87">
        <v>0</v>
      </c>
      <c r="GE6" s="87">
        <v>0</v>
      </c>
      <c r="GF6" s="87">
        <v>97.188000000000002</v>
      </c>
      <c r="GG6" s="87">
        <v>0</v>
      </c>
      <c r="GH6" s="87">
        <v>0</v>
      </c>
      <c r="GI6" s="87">
        <v>0</v>
      </c>
      <c r="GJ6" s="87">
        <v>0</v>
      </c>
      <c r="GK6" s="87">
        <v>75</v>
      </c>
      <c r="GL6" s="87">
        <v>19.556999999999999</v>
      </c>
      <c r="GM6" s="87">
        <v>0</v>
      </c>
      <c r="GN6" s="87">
        <v>0</v>
      </c>
      <c r="GO6" s="87">
        <v>0</v>
      </c>
      <c r="GP6" s="87">
        <v>370.49599999999998</v>
      </c>
      <c r="GQ6" s="87">
        <v>0</v>
      </c>
      <c r="GR6" s="87">
        <v>0</v>
      </c>
      <c r="GS6" s="87">
        <v>1.5089999999999999</v>
      </c>
      <c r="GT6" s="87">
        <v>0</v>
      </c>
      <c r="GU6" s="87">
        <v>51.174999999999997</v>
      </c>
      <c r="GV6" s="87">
        <v>0</v>
      </c>
      <c r="GW6" s="87">
        <v>0</v>
      </c>
      <c r="GX6" s="87">
        <v>0</v>
      </c>
      <c r="GY6" s="87">
        <v>0</v>
      </c>
      <c r="GZ6" s="87">
        <v>0</v>
      </c>
      <c r="HA6" s="87">
        <v>1.05</v>
      </c>
      <c r="HB6" s="87">
        <v>0</v>
      </c>
      <c r="HC6" s="87">
        <v>0.63200000000000001</v>
      </c>
      <c r="HD6" s="87">
        <v>0</v>
      </c>
      <c r="HE6" s="87">
        <v>0</v>
      </c>
      <c r="HF6" s="87">
        <v>2.7290000000000001</v>
      </c>
      <c r="HG6" s="87">
        <v>0.98199999999999998</v>
      </c>
      <c r="HH6" s="87">
        <v>1.389</v>
      </c>
      <c r="HI6" s="87">
        <v>0</v>
      </c>
      <c r="HJ6" s="87">
        <v>34.822000000000003</v>
      </c>
      <c r="HK6" s="87">
        <v>0</v>
      </c>
      <c r="HL6" s="87">
        <v>0</v>
      </c>
      <c r="HM6" s="87">
        <v>6.0670000000000002</v>
      </c>
      <c r="HN6" s="87">
        <v>0</v>
      </c>
      <c r="HO6" s="87">
        <v>4.6139999999999999</v>
      </c>
      <c r="HP6" s="87">
        <v>0</v>
      </c>
      <c r="HQ6" s="87">
        <v>0</v>
      </c>
      <c r="HR6" s="87">
        <v>247.76400000000001</v>
      </c>
      <c r="HS6" s="87">
        <v>0</v>
      </c>
      <c r="HT6" s="87">
        <v>3.8</v>
      </c>
      <c r="HU6" s="87">
        <v>52.131999999999998</v>
      </c>
      <c r="HV6" s="87">
        <v>62.744999999999997</v>
      </c>
      <c r="HW6" s="87">
        <v>221.816</v>
      </c>
      <c r="HX6" s="87">
        <v>1479.585</v>
      </c>
      <c r="HY6" s="87">
        <v>5.1680000000000001</v>
      </c>
      <c r="HZ6" s="87">
        <v>38.69</v>
      </c>
      <c r="IA6" s="87">
        <v>355.53800000000001</v>
      </c>
      <c r="IB6" s="87">
        <v>0</v>
      </c>
      <c r="IC6" s="87">
        <v>0</v>
      </c>
      <c r="ID6" s="87">
        <v>0</v>
      </c>
      <c r="IE6" s="87">
        <v>0</v>
      </c>
      <c r="IF6" s="87">
        <v>87.183999999999997</v>
      </c>
      <c r="IG6" s="87">
        <v>0</v>
      </c>
      <c r="IH6" s="87">
        <v>72.477000000000004</v>
      </c>
      <c r="II6" s="87">
        <v>0</v>
      </c>
      <c r="IJ6" s="87">
        <v>13.117000000000001</v>
      </c>
      <c r="IK6" s="87">
        <v>0</v>
      </c>
      <c r="IL6" s="87">
        <v>0</v>
      </c>
      <c r="IM6" s="87">
        <v>0.55900000000000005</v>
      </c>
      <c r="IN6" s="87">
        <v>0</v>
      </c>
      <c r="IO6" s="87">
        <v>86.548000000000002</v>
      </c>
      <c r="IP6" s="87">
        <v>93.278000000000006</v>
      </c>
      <c r="IQ6" s="87">
        <v>131.79</v>
      </c>
      <c r="IR6" s="87">
        <v>4.399</v>
      </c>
      <c r="IS6" s="87">
        <v>1</v>
      </c>
      <c r="IT6" s="87">
        <v>99.072999999999993</v>
      </c>
      <c r="IU6" s="87">
        <v>210.732</v>
      </c>
      <c r="IV6" s="87">
        <v>406.22899999999998</v>
      </c>
      <c r="IW6" s="88">
        <v>36.738</v>
      </c>
    </row>
    <row r="7" spans="1:257" ht="12.75" customHeight="1" x14ac:dyDescent="0.25">
      <c r="A7" s="86" t="s">
        <v>4</v>
      </c>
      <c r="B7" s="87">
        <v>449108.96399999998</v>
      </c>
      <c r="C7" s="87">
        <v>0</v>
      </c>
      <c r="D7" s="87">
        <v>0</v>
      </c>
      <c r="E7" s="87">
        <v>0</v>
      </c>
      <c r="F7" s="87">
        <v>0</v>
      </c>
      <c r="G7" s="87">
        <v>0</v>
      </c>
      <c r="H7" s="87">
        <v>0</v>
      </c>
      <c r="I7" s="87">
        <v>0</v>
      </c>
      <c r="J7" s="87">
        <v>0</v>
      </c>
      <c r="K7" s="87">
        <v>0</v>
      </c>
      <c r="L7" s="87">
        <v>1292.0609999999999</v>
      </c>
      <c r="M7" s="87">
        <v>1050.019</v>
      </c>
      <c r="N7" s="87">
        <v>8502.2180000000008</v>
      </c>
      <c r="O7" s="87">
        <v>0</v>
      </c>
      <c r="P7" s="87">
        <v>0</v>
      </c>
      <c r="Q7" s="87">
        <v>0</v>
      </c>
      <c r="R7" s="87">
        <v>0</v>
      </c>
      <c r="S7" s="87">
        <v>0</v>
      </c>
      <c r="T7" s="87">
        <v>0</v>
      </c>
      <c r="U7" s="87">
        <v>0</v>
      </c>
      <c r="V7" s="87">
        <v>0.53200000000000003</v>
      </c>
      <c r="W7" s="87">
        <v>27.849</v>
      </c>
      <c r="X7" s="87">
        <v>32.058</v>
      </c>
      <c r="Y7" s="87">
        <v>47.51</v>
      </c>
      <c r="Z7" s="87">
        <v>21551.362000000001</v>
      </c>
      <c r="AA7" s="87">
        <v>8.5069999999999997</v>
      </c>
      <c r="AB7" s="87">
        <v>72.210999999999999</v>
      </c>
      <c r="AC7" s="87">
        <v>5802.0839999999998</v>
      </c>
      <c r="AD7" s="87">
        <v>315.339</v>
      </c>
      <c r="AE7" s="87">
        <v>218808.81</v>
      </c>
      <c r="AF7" s="87">
        <v>0</v>
      </c>
      <c r="AG7" s="87">
        <v>80.149000000000001</v>
      </c>
      <c r="AH7" s="87">
        <v>0</v>
      </c>
      <c r="AI7" s="87">
        <v>654.94899999999996</v>
      </c>
      <c r="AJ7" s="87">
        <v>0</v>
      </c>
      <c r="AK7" s="87">
        <v>0</v>
      </c>
      <c r="AL7" s="87">
        <v>168.988</v>
      </c>
      <c r="AM7" s="87">
        <v>9.4749999999999996</v>
      </c>
      <c r="AN7" s="87">
        <v>9.3109999999999999</v>
      </c>
      <c r="AO7" s="87">
        <v>0</v>
      </c>
      <c r="AP7" s="87">
        <v>0</v>
      </c>
      <c r="AQ7" s="87">
        <v>9164.5460000000003</v>
      </c>
      <c r="AR7" s="87">
        <v>0</v>
      </c>
      <c r="AS7" s="87">
        <v>72.599999999999994</v>
      </c>
      <c r="AT7" s="87">
        <v>0</v>
      </c>
      <c r="AU7" s="87">
        <v>0</v>
      </c>
      <c r="AV7" s="87">
        <v>0</v>
      </c>
      <c r="AW7" s="87">
        <v>0</v>
      </c>
      <c r="AX7" s="87">
        <v>0</v>
      </c>
      <c r="AY7" s="87">
        <v>1213.5930000000001</v>
      </c>
      <c r="AZ7" s="87">
        <v>0</v>
      </c>
      <c r="BA7" s="87">
        <v>413.291</v>
      </c>
      <c r="BB7" s="87">
        <v>118.321</v>
      </c>
      <c r="BC7" s="87">
        <v>66</v>
      </c>
      <c r="BD7" s="87">
        <v>0</v>
      </c>
      <c r="BE7" s="87">
        <v>0</v>
      </c>
      <c r="BF7" s="87">
        <v>0</v>
      </c>
      <c r="BG7" s="87">
        <v>0</v>
      </c>
      <c r="BH7" s="87">
        <v>0</v>
      </c>
      <c r="BI7" s="87">
        <v>0</v>
      </c>
      <c r="BJ7" s="87">
        <v>0</v>
      </c>
      <c r="BK7" s="87">
        <v>0</v>
      </c>
      <c r="BL7" s="87">
        <v>0</v>
      </c>
      <c r="BM7" s="87">
        <v>1.649</v>
      </c>
      <c r="BN7" s="87">
        <v>0</v>
      </c>
      <c r="BO7" s="87">
        <v>64.86</v>
      </c>
      <c r="BP7" s="87">
        <v>1918.386</v>
      </c>
      <c r="BQ7" s="87">
        <v>0</v>
      </c>
      <c r="BR7" s="87">
        <v>0</v>
      </c>
      <c r="BS7" s="87">
        <v>0</v>
      </c>
      <c r="BT7" s="87">
        <v>0</v>
      </c>
      <c r="BU7" s="87">
        <v>11305.322</v>
      </c>
      <c r="BV7" s="87">
        <v>0</v>
      </c>
      <c r="BW7" s="87">
        <v>1261.364</v>
      </c>
      <c r="BX7" s="87">
        <v>5850.116</v>
      </c>
      <c r="BY7" s="87">
        <v>55754.421999999999</v>
      </c>
      <c r="BZ7" s="87">
        <v>0</v>
      </c>
      <c r="CA7" s="87">
        <v>0</v>
      </c>
      <c r="CB7" s="87">
        <v>0</v>
      </c>
      <c r="CC7" s="87">
        <v>0</v>
      </c>
      <c r="CD7" s="87">
        <v>0</v>
      </c>
      <c r="CE7" s="87">
        <v>0</v>
      </c>
      <c r="CF7" s="87">
        <v>0</v>
      </c>
      <c r="CG7" s="87">
        <v>0</v>
      </c>
      <c r="CH7" s="87">
        <v>0</v>
      </c>
      <c r="CI7" s="87">
        <v>0</v>
      </c>
      <c r="CJ7" s="87">
        <v>0</v>
      </c>
      <c r="CK7" s="87">
        <v>0</v>
      </c>
      <c r="CL7" s="87">
        <v>0</v>
      </c>
      <c r="CM7" s="87">
        <v>0</v>
      </c>
      <c r="CN7" s="87">
        <v>0</v>
      </c>
      <c r="CO7" s="87">
        <v>656.62400000000002</v>
      </c>
      <c r="CP7" s="87">
        <v>2668.7159999999999</v>
      </c>
      <c r="CQ7" s="87">
        <v>2791.4259999999999</v>
      </c>
      <c r="CR7" s="87">
        <v>0</v>
      </c>
      <c r="CS7" s="87">
        <v>25.727</v>
      </c>
      <c r="CT7" s="87">
        <v>115.38</v>
      </c>
      <c r="CU7" s="87">
        <v>26.638999999999999</v>
      </c>
      <c r="CV7" s="87">
        <v>0</v>
      </c>
      <c r="CW7" s="87">
        <v>0</v>
      </c>
      <c r="CX7" s="87">
        <v>0</v>
      </c>
      <c r="CY7" s="87">
        <v>12.675000000000001</v>
      </c>
      <c r="CZ7" s="87">
        <v>114.983</v>
      </c>
      <c r="DA7" s="87">
        <v>240.88900000000001</v>
      </c>
      <c r="DB7" s="87">
        <v>3.9489999999999998</v>
      </c>
      <c r="DC7" s="87">
        <v>0</v>
      </c>
      <c r="DD7" s="87">
        <v>0</v>
      </c>
      <c r="DE7" s="87">
        <v>0</v>
      </c>
      <c r="DF7" s="87">
        <v>0</v>
      </c>
      <c r="DG7" s="87">
        <v>0</v>
      </c>
      <c r="DH7" s="87">
        <v>3429.71</v>
      </c>
      <c r="DI7" s="87">
        <v>47.85</v>
      </c>
      <c r="DJ7" s="87">
        <v>571.83100000000002</v>
      </c>
      <c r="DK7" s="87">
        <v>7</v>
      </c>
      <c r="DL7" s="87">
        <v>0</v>
      </c>
      <c r="DM7" s="87">
        <v>76.492000000000004</v>
      </c>
      <c r="DN7" s="87">
        <v>0</v>
      </c>
      <c r="DO7" s="87">
        <v>8022.2950000000001</v>
      </c>
      <c r="DP7" s="87">
        <v>301.85199999999998</v>
      </c>
      <c r="DQ7" s="87">
        <v>0</v>
      </c>
      <c r="DR7" s="87">
        <v>0</v>
      </c>
      <c r="DS7" s="87">
        <v>6</v>
      </c>
      <c r="DT7" s="87">
        <v>3978.9369999999999</v>
      </c>
      <c r="DU7" s="87">
        <v>0</v>
      </c>
      <c r="DV7" s="87">
        <v>3.85</v>
      </c>
      <c r="DW7" s="87">
        <v>23.8</v>
      </c>
      <c r="DX7" s="87">
        <v>0</v>
      </c>
      <c r="DY7" s="87">
        <v>0</v>
      </c>
      <c r="DZ7" s="87">
        <v>0</v>
      </c>
      <c r="EA7" s="87">
        <v>0</v>
      </c>
      <c r="EB7" s="87">
        <v>6.984</v>
      </c>
      <c r="EC7" s="87">
        <v>0</v>
      </c>
      <c r="ED7" s="87">
        <v>88.313000000000002</v>
      </c>
      <c r="EE7" s="87">
        <v>31.539000000000001</v>
      </c>
      <c r="EF7" s="87">
        <v>11.199</v>
      </c>
      <c r="EG7" s="87">
        <v>0</v>
      </c>
      <c r="EH7" s="87">
        <v>604.97199999999998</v>
      </c>
      <c r="EI7" s="87">
        <v>15.595000000000001</v>
      </c>
      <c r="EJ7" s="87">
        <v>1525.64</v>
      </c>
      <c r="EK7" s="87">
        <v>172.256</v>
      </c>
      <c r="EL7" s="87">
        <v>45.62</v>
      </c>
      <c r="EM7" s="87">
        <v>31.405999999999999</v>
      </c>
      <c r="EN7" s="87">
        <v>14.368</v>
      </c>
      <c r="EO7" s="87">
        <v>26.512</v>
      </c>
      <c r="EP7" s="87">
        <v>58.652999999999999</v>
      </c>
      <c r="EQ7" s="87">
        <v>65.576999999999998</v>
      </c>
      <c r="ER7" s="87">
        <v>0</v>
      </c>
      <c r="ES7" s="87">
        <v>14.048</v>
      </c>
      <c r="ET7" s="87">
        <v>40772.284</v>
      </c>
      <c r="EU7" s="87">
        <v>32244.275000000001</v>
      </c>
      <c r="EV7" s="87">
        <v>0</v>
      </c>
      <c r="EW7" s="87">
        <v>0</v>
      </c>
      <c r="EX7" s="87">
        <v>0</v>
      </c>
      <c r="EY7" s="87">
        <v>0</v>
      </c>
      <c r="EZ7" s="87">
        <v>67.105999999999995</v>
      </c>
      <c r="FA7" s="87">
        <v>0</v>
      </c>
      <c r="FB7" s="87">
        <v>0</v>
      </c>
      <c r="FC7" s="87">
        <v>0</v>
      </c>
      <c r="FD7" s="87">
        <v>1.986</v>
      </c>
      <c r="FE7" s="87">
        <v>500.327</v>
      </c>
      <c r="FF7" s="87">
        <v>0</v>
      </c>
      <c r="FG7" s="87">
        <v>57.158000000000001</v>
      </c>
      <c r="FH7" s="87">
        <v>54.912999999999997</v>
      </c>
      <c r="FI7" s="87">
        <v>0</v>
      </c>
      <c r="FJ7" s="87">
        <v>0</v>
      </c>
      <c r="FK7" s="87">
        <v>11.622</v>
      </c>
      <c r="FL7" s="87">
        <v>0</v>
      </c>
      <c r="FM7" s="87">
        <v>0</v>
      </c>
      <c r="FN7" s="87">
        <v>0</v>
      </c>
      <c r="FO7" s="87">
        <v>33.895000000000003</v>
      </c>
      <c r="FP7" s="87">
        <v>6.1150000000000002</v>
      </c>
      <c r="FQ7" s="87">
        <v>29.321000000000002</v>
      </c>
      <c r="FR7" s="87">
        <v>0</v>
      </c>
      <c r="FS7" s="87">
        <v>1.887</v>
      </c>
      <c r="FT7" s="87">
        <v>0</v>
      </c>
      <c r="FU7" s="87">
        <v>0</v>
      </c>
      <c r="FV7" s="87">
        <v>0</v>
      </c>
      <c r="FW7" s="87">
        <v>0</v>
      </c>
      <c r="FX7" s="87">
        <v>0</v>
      </c>
      <c r="FY7" s="87">
        <v>0</v>
      </c>
      <c r="FZ7" s="87">
        <v>0</v>
      </c>
      <c r="GA7" s="87">
        <v>0</v>
      </c>
      <c r="GB7" s="87">
        <v>0</v>
      </c>
      <c r="GC7" s="87">
        <v>0</v>
      </c>
      <c r="GD7" s="87">
        <v>0</v>
      </c>
      <c r="GE7" s="87">
        <v>0</v>
      </c>
      <c r="GF7" s="87">
        <v>73.198999999999998</v>
      </c>
      <c r="GG7" s="87">
        <v>29.567</v>
      </c>
      <c r="GH7" s="87">
        <v>0</v>
      </c>
      <c r="GI7" s="87">
        <v>0</v>
      </c>
      <c r="GJ7" s="87">
        <v>0</v>
      </c>
      <c r="GK7" s="87">
        <v>0</v>
      </c>
      <c r="GL7" s="87">
        <v>94.984999999999999</v>
      </c>
      <c r="GM7" s="87">
        <v>19.184000000000001</v>
      </c>
      <c r="GN7" s="87">
        <v>0</v>
      </c>
      <c r="GO7" s="87">
        <v>0.79900000000000004</v>
      </c>
      <c r="GP7" s="87">
        <v>642.06899999999996</v>
      </c>
      <c r="GQ7" s="87">
        <v>0</v>
      </c>
      <c r="GR7" s="87">
        <v>0</v>
      </c>
      <c r="GS7" s="87">
        <v>0</v>
      </c>
      <c r="GT7" s="87">
        <v>14.499000000000001</v>
      </c>
      <c r="GU7" s="87">
        <v>0</v>
      </c>
      <c r="GV7" s="87">
        <v>0</v>
      </c>
      <c r="GW7" s="87">
        <v>4</v>
      </c>
      <c r="GX7" s="87">
        <v>0</v>
      </c>
      <c r="GY7" s="87">
        <v>0</v>
      </c>
      <c r="GZ7" s="87">
        <v>0</v>
      </c>
      <c r="HA7" s="87">
        <v>6</v>
      </c>
      <c r="HB7" s="87">
        <v>0</v>
      </c>
      <c r="HC7" s="87">
        <v>0.52700000000000002</v>
      </c>
      <c r="HD7" s="87">
        <v>0</v>
      </c>
      <c r="HE7" s="87">
        <v>11.975</v>
      </c>
      <c r="HF7" s="87">
        <v>0</v>
      </c>
      <c r="HG7" s="87">
        <v>0</v>
      </c>
      <c r="HH7" s="87">
        <v>432.66</v>
      </c>
      <c r="HI7" s="87">
        <v>155.38800000000001</v>
      </c>
      <c r="HJ7" s="87">
        <v>0</v>
      </c>
      <c r="HK7" s="87">
        <v>0</v>
      </c>
      <c r="HL7" s="87">
        <v>0</v>
      </c>
      <c r="HM7" s="87">
        <v>0</v>
      </c>
      <c r="HN7" s="87">
        <v>0</v>
      </c>
      <c r="HO7" s="87">
        <v>0</v>
      </c>
      <c r="HP7" s="87">
        <v>1.738</v>
      </c>
      <c r="HQ7" s="87">
        <v>93.334999999999994</v>
      </c>
      <c r="HR7" s="87">
        <v>0</v>
      </c>
      <c r="HS7" s="87">
        <v>0</v>
      </c>
      <c r="HT7" s="87">
        <v>0</v>
      </c>
      <c r="HU7" s="87">
        <v>94.742000000000004</v>
      </c>
      <c r="HV7" s="87">
        <v>44.787999999999997</v>
      </c>
      <c r="HW7" s="87">
        <v>117.107</v>
      </c>
      <c r="HX7" s="87">
        <v>844.952</v>
      </c>
      <c r="HY7" s="87">
        <v>0</v>
      </c>
      <c r="HZ7" s="87">
        <v>3.3159999999999998</v>
      </c>
      <c r="IA7" s="87">
        <v>227.23</v>
      </c>
      <c r="IB7" s="87">
        <v>3.6779999999999999</v>
      </c>
      <c r="IC7" s="87">
        <v>5.1280000000000001</v>
      </c>
      <c r="ID7" s="87">
        <v>21.050999999999998</v>
      </c>
      <c r="IE7" s="87">
        <v>0</v>
      </c>
      <c r="IF7" s="87">
        <v>98.7</v>
      </c>
      <c r="IG7" s="87">
        <v>0</v>
      </c>
      <c r="IH7" s="87">
        <v>0</v>
      </c>
      <c r="II7" s="87">
        <v>0</v>
      </c>
      <c r="IJ7" s="87">
        <v>0</v>
      </c>
      <c r="IK7" s="87">
        <v>0</v>
      </c>
      <c r="IL7" s="87">
        <v>15.096</v>
      </c>
      <c r="IM7" s="87">
        <v>0</v>
      </c>
      <c r="IN7" s="87">
        <v>0</v>
      </c>
      <c r="IO7" s="87">
        <v>35.347999999999999</v>
      </c>
      <c r="IP7" s="87">
        <v>18.972000000000001</v>
      </c>
      <c r="IQ7" s="87">
        <v>211.18799999999999</v>
      </c>
      <c r="IR7" s="87">
        <v>29.282</v>
      </c>
      <c r="IS7" s="87">
        <v>0</v>
      </c>
      <c r="IT7" s="87">
        <v>156.99199999999999</v>
      </c>
      <c r="IU7" s="87">
        <v>88.12</v>
      </c>
      <c r="IV7" s="87">
        <v>255.24700000000001</v>
      </c>
      <c r="IW7" s="88">
        <v>0</v>
      </c>
    </row>
    <row r="8" spans="1:257" ht="12.75" customHeight="1" x14ac:dyDescent="0.25">
      <c r="A8" s="86" t="s">
        <v>5</v>
      </c>
      <c r="B8" s="87">
        <v>430979.73</v>
      </c>
      <c r="C8" s="87">
        <v>0</v>
      </c>
      <c r="D8" s="87">
        <v>2.9079999999999999</v>
      </c>
      <c r="E8" s="87">
        <v>58.685000000000002</v>
      </c>
      <c r="F8" s="87">
        <v>0</v>
      </c>
      <c r="G8" s="87">
        <v>0</v>
      </c>
      <c r="H8" s="87">
        <v>0</v>
      </c>
      <c r="I8" s="87">
        <v>0</v>
      </c>
      <c r="J8" s="87">
        <v>0</v>
      </c>
      <c r="K8" s="87">
        <v>0</v>
      </c>
      <c r="L8" s="87">
        <v>2265.6509999999998</v>
      </c>
      <c r="M8" s="87">
        <v>1299.595</v>
      </c>
      <c r="N8" s="87">
        <v>9875.1869999999999</v>
      </c>
      <c r="O8" s="87">
        <v>0</v>
      </c>
      <c r="P8" s="87">
        <v>0</v>
      </c>
      <c r="Q8" s="87">
        <v>0</v>
      </c>
      <c r="R8" s="87">
        <v>0</v>
      </c>
      <c r="S8" s="87">
        <v>0</v>
      </c>
      <c r="T8" s="87">
        <v>0</v>
      </c>
      <c r="U8" s="87">
        <v>0</v>
      </c>
      <c r="V8" s="87">
        <v>9.5</v>
      </c>
      <c r="W8" s="87">
        <v>60.447000000000003</v>
      </c>
      <c r="X8" s="87">
        <v>134.14599999999999</v>
      </c>
      <c r="Y8" s="87">
        <v>97.034999999999997</v>
      </c>
      <c r="Z8" s="87">
        <v>20648.252</v>
      </c>
      <c r="AA8" s="87">
        <v>52.436999999999998</v>
      </c>
      <c r="AB8" s="87">
        <v>50.848999999999997</v>
      </c>
      <c r="AC8" s="87">
        <v>13557.598</v>
      </c>
      <c r="AD8" s="87">
        <v>897.88599999999997</v>
      </c>
      <c r="AE8" s="87">
        <v>202442.978</v>
      </c>
      <c r="AF8" s="87">
        <v>162.375</v>
      </c>
      <c r="AG8" s="87">
        <v>0</v>
      </c>
      <c r="AH8" s="87">
        <v>0</v>
      </c>
      <c r="AI8" s="87">
        <v>1465.489</v>
      </c>
      <c r="AJ8" s="87">
        <v>0</v>
      </c>
      <c r="AK8" s="87">
        <v>0</v>
      </c>
      <c r="AL8" s="87">
        <v>247.08600000000001</v>
      </c>
      <c r="AM8" s="87">
        <v>10.458</v>
      </c>
      <c r="AN8" s="87">
        <v>1.1519999999999999</v>
      </c>
      <c r="AO8" s="87">
        <v>0</v>
      </c>
      <c r="AP8" s="87">
        <v>0</v>
      </c>
      <c r="AQ8" s="87">
        <v>9632.3119999999999</v>
      </c>
      <c r="AR8" s="87">
        <v>0</v>
      </c>
      <c r="AS8" s="87">
        <v>0</v>
      </c>
      <c r="AT8" s="87">
        <v>0</v>
      </c>
      <c r="AU8" s="87">
        <v>0</v>
      </c>
      <c r="AV8" s="87">
        <v>0</v>
      </c>
      <c r="AW8" s="87">
        <v>0</v>
      </c>
      <c r="AX8" s="87">
        <v>0</v>
      </c>
      <c r="AY8" s="87">
        <v>1542.5250000000001</v>
      </c>
      <c r="AZ8" s="87">
        <v>16.696000000000002</v>
      </c>
      <c r="BA8" s="87">
        <v>396.339</v>
      </c>
      <c r="BB8" s="87">
        <v>117.997</v>
      </c>
      <c r="BC8" s="87">
        <v>27.792000000000002</v>
      </c>
      <c r="BD8" s="87">
        <v>0</v>
      </c>
      <c r="BE8" s="87">
        <v>0</v>
      </c>
      <c r="BF8" s="87">
        <v>229.05600000000001</v>
      </c>
      <c r="BG8" s="87">
        <v>0</v>
      </c>
      <c r="BH8" s="87">
        <v>0</v>
      </c>
      <c r="BI8" s="87">
        <v>0</v>
      </c>
      <c r="BJ8" s="87">
        <v>0</v>
      </c>
      <c r="BK8" s="87">
        <v>0</v>
      </c>
      <c r="BL8" s="87">
        <v>0</v>
      </c>
      <c r="BM8" s="87">
        <v>0</v>
      </c>
      <c r="BN8" s="87">
        <v>0</v>
      </c>
      <c r="BO8" s="87">
        <v>338.69200000000001</v>
      </c>
      <c r="BP8" s="87">
        <v>3453.6489999999999</v>
      </c>
      <c r="BQ8" s="87">
        <v>0</v>
      </c>
      <c r="BR8" s="87">
        <v>0</v>
      </c>
      <c r="BS8" s="87">
        <v>0</v>
      </c>
      <c r="BT8" s="87">
        <v>0</v>
      </c>
      <c r="BU8" s="87">
        <v>11758.525</v>
      </c>
      <c r="BV8" s="87">
        <v>0</v>
      </c>
      <c r="BW8" s="87">
        <v>1082.8879999999999</v>
      </c>
      <c r="BX8" s="87">
        <v>6755.88</v>
      </c>
      <c r="BY8" s="87">
        <v>25125.507000000001</v>
      </c>
      <c r="BZ8" s="87">
        <v>0</v>
      </c>
      <c r="CA8" s="87">
        <v>0</v>
      </c>
      <c r="CB8" s="87">
        <v>0</v>
      </c>
      <c r="CC8" s="87">
        <v>0</v>
      </c>
      <c r="CD8" s="87">
        <v>0</v>
      </c>
      <c r="CE8" s="87">
        <v>0</v>
      </c>
      <c r="CF8" s="87">
        <v>0</v>
      </c>
      <c r="CG8" s="87">
        <v>0</v>
      </c>
      <c r="CH8" s="87">
        <v>0</v>
      </c>
      <c r="CI8" s="87">
        <v>0</v>
      </c>
      <c r="CJ8" s="87">
        <v>0</v>
      </c>
      <c r="CK8" s="87">
        <v>0</v>
      </c>
      <c r="CL8" s="87">
        <v>0</v>
      </c>
      <c r="CM8" s="87">
        <v>8.6940000000000008</v>
      </c>
      <c r="CN8" s="87">
        <v>0</v>
      </c>
      <c r="CO8" s="87">
        <v>109.187</v>
      </c>
      <c r="CP8" s="87">
        <v>2791.8040000000001</v>
      </c>
      <c r="CQ8" s="87">
        <v>2.78</v>
      </c>
      <c r="CR8" s="87">
        <v>0</v>
      </c>
      <c r="CS8" s="87">
        <v>15.48</v>
      </c>
      <c r="CT8" s="87">
        <v>165.34200000000001</v>
      </c>
      <c r="CU8" s="87">
        <v>33.299999999999997</v>
      </c>
      <c r="CV8" s="87">
        <v>0</v>
      </c>
      <c r="CW8" s="87">
        <v>0</v>
      </c>
      <c r="CX8" s="87">
        <v>0</v>
      </c>
      <c r="CY8" s="87">
        <v>1090.2080000000001</v>
      </c>
      <c r="CZ8" s="87">
        <v>277.04899999999998</v>
      </c>
      <c r="DA8" s="87">
        <v>366.68200000000002</v>
      </c>
      <c r="DB8" s="87">
        <v>6.28</v>
      </c>
      <c r="DC8" s="87">
        <v>0</v>
      </c>
      <c r="DD8" s="87">
        <v>0</v>
      </c>
      <c r="DE8" s="87">
        <v>0</v>
      </c>
      <c r="DF8" s="87">
        <v>0</v>
      </c>
      <c r="DG8" s="87">
        <v>290.60500000000002</v>
      </c>
      <c r="DH8" s="87">
        <v>1970.152</v>
      </c>
      <c r="DI8" s="87">
        <v>0</v>
      </c>
      <c r="DJ8" s="87">
        <v>347.69200000000001</v>
      </c>
      <c r="DK8" s="87">
        <v>0</v>
      </c>
      <c r="DL8" s="87">
        <v>0</v>
      </c>
      <c r="DM8" s="87">
        <v>279.245</v>
      </c>
      <c r="DN8" s="87">
        <v>0</v>
      </c>
      <c r="DO8" s="87">
        <v>9902.3719999999994</v>
      </c>
      <c r="DP8" s="87">
        <v>364.149</v>
      </c>
      <c r="DQ8" s="87">
        <v>0</v>
      </c>
      <c r="DR8" s="87">
        <v>0</v>
      </c>
      <c r="DS8" s="87">
        <v>32.939</v>
      </c>
      <c r="DT8" s="87">
        <v>10790.928</v>
      </c>
      <c r="DU8" s="87">
        <v>0.02</v>
      </c>
      <c r="DV8" s="87">
        <v>0</v>
      </c>
      <c r="DW8" s="87">
        <v>0</v>
      </c>
      <c r="DX8" s="87">
        <v>0</v>
      </c>
      <c r="DY8" s="87">
        <v>0</v>
      </c>
      <c r="DZ8" s="87">
        <v>0</v>
      </c>
      <c r="EA8" s="87">
        <v>31.32</v>
      </c>
      <c r="EB8" s="87">
        <v>47.542999999999999</v>
      </c>
      <c r="EC8" s="87">
        <v>2.992</v>
      </c>
      <c r="ED8" s="87">
        <v>0</v>
      </c>
      <c r="EE8" s="87">
        <v>141.45099999999999</v>
      </c>
      <c r="EF8" s="87">
        <v>81.031999999999996</v>
      </c>
      <c r="EG8" s="87">
        <v>27.934000000000001</v>
      </c>
      <c r="EH8" s="87">
        <v>125.04900000000001</v>
      </c>
      <c r="EI8" s="87">
        <v>1090.9069999999999</v>
      </c>
      <c r="EJ8" s="87">
        <v>796.79700000000003</v>
      </c>
      <c r="EK8" s="87">
        <v>606.33699999999999</v>
      </c>
      <c r="EL8" s="87">
        <v>78.947000000000003</v>
      </c>
      <c r="EM8" s="87">
        <v>9.2789999999999999</v>
      </c>
      <c r="EN8" s="87">
        <v>14.426</v>
      </c>
      <c r="EO8" s="87">
        <v>33.314</v>
      </c>
      <c r="EP8" s="87">
        <v>46.591999999999999</v>
      </c>
      <c r="EQ8" s="87">
        <v>46.68</v>
      </c>
      <c r="ER8" s="87">
        <v>3.3940000000000001</v>
      </c>
      <c r="ES8" s="87">
        <v>22.616</v>
      </c>
      <c r="ET8" s="87">
        <v>35254.165000000001</v>
      </c>
      <c r="EU8" s="87">
        <v>43789.243999999999</v>
      </c>
      <c r="EV8" s="87">
        <v>0</v>
      </c>
      <c r="EW8" s="87">
        <v>0</v>
      </c>
      <c r="EX8" s="87">
        <v>0</v>
      </c>
      <c r="EY8" s="87">
        <v>0</v>
      </c>
      <c r="EZ8" s="87">
        <v>0</v>
      </c>
      <c r="FA8" s="87">
        <v>0</v>
      </c>
      <c r="FB8" s="87">
        <v>33.512999999999998</v>
      </c>
      <c r="FC8" s="87">
        <v>4.7140000000000004</v>
      </c>
      <c r="FD8" s="87">
        <v>63.472000000000001</v>
      </c>
      <c r="FE8" s="87">
        <v>417.60599999999999</v>
      </c>
      <c r="FF8" s="87">
        <v>0</v>
      </c>
      <c r="FG8" s="87">
        <v>14.164999999999999</v>
      </c>
      <c r="FH8" s="87">
        <v>0</v>
      </c>
      <c r="FI8" s="87">
        <v>0</v>
      </c>
      <c r="FJ8" s="87">
        <v>0</v>
      </c>
      <c r="FK8" s="87">
        <v>0</v>
      </c>
      <c r="FL8" s="87">
        <v>0</v>
      </c>
      <c r="FM8" s="87">
        <v>40.353999999999999</v>
      </c>
      <c r="FN8" s="87">
        <v>0</v>
      </c>
      <c r="FO8" s="87">
        <v>0</v>
      </c>
      <c r="FP8" s="87">
        <v>49.517000000000003</v>
      </c>
      <c r="FQ8" s="87">
        <v>594.28800000000001</v>
      </c>
      <c r="FR8" s="87">
        <v>0</v>
      </c>
      <c r="FS8" s="87">
        <v>40.103999999999999</v>
      </c>
      <c r="FT8" s="87">
        <v>0</v>
      </c>
      <c r="FU8" s="87">
        <v>0</v>
      </c>
      <c r="FV8" s="87">
        <v>7.2999999999999995E-2</v>
      </c>
      <c r="FW8" s="87">
        <v>0</v>
      </c>
      <c r="FX8" s="87">
        <v>0</v>
      </c>
      <c r="FY8" s="87">
        <v>0</v>
      </c>
      <c r="FZ8" s="87">
        <v>0</v>
      </c>
      <c r="GA8" s="87">
        <v>0</v>
      </c>
      <c r="GB8" s="87">
        <v>0</v>
      </c>
      <c r="GC8" s="87">
        <v>0</v>
      </c>
      <c r="GD8" s="87">
        <v>0</v>
      </c>
      <c r="GE8" s="87">
        <v>0</v>
      </c>
      <c r="GF8" s="87">
        <v>124.244</v>
      </c>
      <c r="GG8" s="87">
        <v>140.16800000000001</v>
      </c>
      <c r="GH8" s="87">
        <v>0</v>
      </c>
      <c r="GI8" s="87">
        <v>0</v>
      </c>
      <c r="GJ8" s="87">
        <v>0</v>
      </c>
      <c r="GK8" s="87">
        <v>706.81299999999999</v>
      </c>
      <c r="GL8" s="87">
        <v>0</v>
      </c>
      <c r="GM8" s="87">
        <v>1.6359999999999999</v>
      </c>
      <c r="GN8" s="87">
        <v>1.758</v>
      </c>
      <c r="GO8" s="87">
        <v>58.540999999999997</v>
      </c>
      <c r="GP8" s="87">
        <v>0</v>
      </c>
      <c r="GQ8" s="87">
        <v>0</v>
      </c>
      <c r="GR8" s="87">
        <v>44.762999999999998</v>
      </c>
      <c r="GS8" s="87">
        <v>0</v>
      </c>
      <c r="GT8" s="87">
        <v>400.99900000000002</v>
      </c>
      <c r="GU8" s="87">
        <v>0</v>
      </c>
      <c r="GV8" s="87">
        <v>14.369</v>
      </c>
      <c r="GW8" s="87">
        <v>0</v>
      </c>
      <c r="GX8" s="87">
        <v>0</v>
      </c>
      <c r="GY8" s="87">
        <v>0</v>
      </c>
      <c r="GZ8" s="87">
        <v>0</v>
      </c>
      <c r="HA8" s="87">
        <v>0</v>
      </c>
      <c r="HB8" s="87">
        <v>0</v>
      </c>
      <c r="HC8" s="87">
        <v>0</v>
      </c>
      <c r="HD8" s="87">
        <v>34.704000000000001</v>
      </c>
      <c r="HE8" s="87">
        <v>6.548</v>
      </c>
      <c r="HF8" s="87">
        <v>32.280999999999999</v>
      </c>
      <c r="HG8" s="87">
        <v>9.7949999999999999</v>
      </c>
      <c r="HH8" s="87">
        <v>700.38</v>
      </c>
      <c r="HI8" s="87">
        <v>0</v>
      </c>
      <c r="HJ8" s="87">
        <v>0</v>
      </c>
      <c r="HK8" s="87">
        <v>0</v>
      </c>
      <c r="HL8" s="87">
        <v>21.431000000000001</v>
      </c>
      <c r="HM8" s="87">
        <v>1.431</v>
      </c>
      <c r="HN8" s="87">
        <v>0</v>
      </c>
      <c r="HO8" s="87">
        <v>0</v>
      </c>
      <c r="HP8" s="87">
        <v>0</v>
      </c>
      <c r="HQ8" s="87">
        <v>0</v>
      </c>
      <c r="HR8" s="87">
        <v>261.47399999999999</v>
      </c>
      <c r="HS8" s="87">
        <v>0</v>
      </c>
      <c r="HT8" s="87">
        <v>0</v>
      </c>
      <c r="HU8" s="87">
        <v>101.08799999999999</v>
      </c>
      <c r="HV8" s="87">
        <v>24.274999999999999</v>
      </c>
      <c r="HW8" s="87">
        <v>46.36</v>
      </c>
      <c r="HX8" s="87">
        <v>558.197</v>
      </c>
      <c r="HY8" s="87">
        <v>4.3440000000000003</v>
      </c>
      <c r="HZ8" s="87">
        <v>18.736999999999998</v>
      </c>
      <c r="IA8" s="87">
        <v>158.01</v>
      </c>
      <c r="IB8" s="87">
        <v>1.5620000000000001</v>
      </c>
      <c r="IC8" s="87">
        <v>0</v>
      </c>
      <c r="ID8" s="87">
        <v>3.7999999999999999E-2</v>
      </c>
      <c r="IE8" s="87">
        <v>0</v>
      </c>
      <c r="IF8" s="87">
        <v>162.07300000000001</v>
      </c>
      <c r="IG8" s="87">
        <v>0</v>
      </c>
      <c r="IH8" s="87">
        <v>41.5</v>
      </c>
      <c r="II8" s="87">
        <v>0</v>
      </c>
      <c r="IJ8" s="87">
        <v>0</v>
      </c>
      <c r="IK8" s="87">
        <v>0</v>
      </c>
      <c r="IL8" s="87">
        <v>0</v>
      </c>
      <c r="IM8" s="87">
        <v>143.27699999999999</v>
      </c>
      <c r="IN8" s="87">
        <v>2.16</v>
      </c>
      <c r="IO8" s="87">
        <v>112.828</v>
      </c>
      <c r="IP8" s="87">
        <v>240.274</v>
      </c>
      <c r="IQ8" s="87">
        <v>111.917</v>
      </c>
      <c r="IR8" s="87">
        <v>3.1949999999999998</v>
      </c>
      <c r="IS8" s="87">
        <v>5.69</v>
      </c>
      <c r="IT8" s="87">
        <v>100.78100000000001</v>
      </c>
      <c r="IU8" s="87">
        <v>86.850999999999999</v>
      </c>
      <c r="IV8" s="87">
        <v>322.61200000000002</v>
      </c>
      <c r="IW8" s="88">
        <v>0</v>
      </c>
    </row>
    <row r="9" spans="1:257" ht="12.75" customHeight="1" x14ac:dyDescent="0.25">
      <c r="A9" s="86" t="s">
        <v>6</v>
      </c>
      <c r="B9" s="87">
        <v>387074.424</v>
      </c>
      <c r="C9" s="87">
        <v>0</v>
      </c>
      <c r="D9" s="87">
        <v>0</v>
      </c>
      <c r="E9" s="87">
        <v>50.509</v>
      </c>
      <c r="F9" s="87">
        <v>0</v>
      </c>
      <c r="G9" s="87">
        <v>0</v>
      </c>
      <c r="H9" s="87">
        <v>0</v>
      </c>
      <c r="I9" s="87">
        <v>0</v>
      </c>
      <c r="J9" s="87">
        <v>0</v>
      </c>
      <c r="K9" s="87">
        <v>0</v>
      </c>
      <c r="L9" s="87">
        <v>1328.4760000000001</v>
      </c>
      <c r="M9" s="87">
        <v>1184.5360000000001</v>
      </c>
      <c r="N9" s="87">
        <v>7337.4189999999999</v>
      </c>
      <c r="O9" s="87">
        <v>0</v>
      </c>
      <c r="P9" s="87">
        <v>0</v>
      </c>
      <c r="Q9" s="87">
        <v>0</v>
      </c>
      <c r="R9" s="87">
        <v>0</v>
      </c>
      <c r="S9" s="87">
        <v>0</v>
      </c>
      <c r="T9" s="87">
        <v>0</v>
      </c>
      <c r="U9" s="87">
        <v>0</v>
      </c>
      <c r="V9" s="87">
        <v>0.21</v>
      </c>
      <c r="W9" s="87">
        <v>28.477</v>
      </c>
      <c r="X9" s="87">
        <v>276.46100000000001</v>
      </c>
      <c r="Y9" s="87">
        <v>251.619</v>
      </c>
      <c r="Z9" s="87">
        <v>8455.1869999999999</v>
      </c>
      <c r="AA9" s="87">
        <v>34.926000000000002</v>
      </c>
      <c r="AB9" s="87">
        <v>164.822</v>
      </c>
      <c r="AC9" s="87">
        <v>1.143</v>
      </c>
      <c r="AD9" s="87">
        <v>3647.0439999999999</v>
      </c>
      <c r="AE9" s="87">
        <v>139781.96299999999</v>
      </c>
      <c r="AF9" s="87">
        <v>0</v>
      </c>
      <c r="AG9" s="87">
        <v>0</v>
      </c>
      <c r="AH9" s="87">
        <v>0</v>
      </c>
      <c r="AI9" s="87">
        <v>764.67600000000004</v>
      </c>
      <c r="AJ9" s="87">
        <v>0</v>
      </c>
      <c r="AK9" s="87">
        <v>0</v>
      </c>
      <c r="AL9" s="87">
        <v>155.37799999999999</v>
      </c>
      <c r="AM9" s="87">
        <v>17.495999999999999</v>
      </c>
      <c r="AN9" s="87">
        <v>3.7440000000000002</v>
      </c>
      <c r="AO9" s="87">
        <v>0</v>
      </c>
      <c r="AP9" s="87">
        <v>0</v>
      </c>
      <c r="AQ9" s="87">
        <v>9548.5939999999991</v>
      </c>
      <c r="AR9" s="87">
        <v>0</v>
      </c>
      <c r="AS9" s="87">
        <v>0</v>
      </c>
      <c r="AT9" s="87">
        <v>0</v>
      </c>
      <c r="AU9" s="87">
        <v>0</v>
      </c>
      <c r="AV9" s="87">
        <v>0</v>
      </c>
      <c r="AW9" s="87">
        <v>0</v>
      </c>
      <c r="AX9" s="87">
        <v>0</v>
      </c>
      <c r="AY9" s="87">
        <v>1490.2809999999999</v>
      </c>
      <c r="AZ9" s="87">
        <v>3</v>
      </c>
      <c r="BA9" s="87">
        <v>442.27499999999998</v>
      </c>
      <c r="BB9" s="87">
        <v>0</v>
      </c>
      <c r="BC9" s="87">
        <v>92.012</v>
      </c>
      <c r="BD9" s="87">
        <v>0</v>
      </c>
      <c r="BE9" s="87">
        <v>10.776999999999999</v>
      </c>
      <c r="BF9" s="87">
        <v>264.76400000000001</v>
      </c>
      <c r="BG9" s="87">
        <v>0</v>
      </c>
      <c r="BH9" s="87">
        <v>0</v>
      </c>
      <c r="BI9" s="87">
        <v>0</v>
      </c>
      <c r="BJ9" s="87">
        <v>0</v>
      </c>
      <c r="BK9" s="87">
        <v>0</v>
      </c>
      <c r="BL9" s="87">
        <v>0</v>
      </c>
      <c r="BM9" s="87">
        <v>0</v>
      </c>
      <c r="BN9" s="87">
        <v>0</v>
      </c>
      <c r="BO9" s="87">
        <v>221.14099999999999</v>
      </c>
      <c r="BP9" s="87">
        <v>2072.3330000000001</v>
      </c>
      <c r="BQ9" s="87">
        <v>0</v>
      </c>
      <c r="BR9" s="87">
        <v>0</v>
      </c>
      <c r="BS9" s="87">
        <v>0</v>
      </c>
      <c r="BT9" s="87">
        <v>0</v>
      </c>
      <c r="BU9" s="87">
        <v>12030.550999999999</v>
      </c>
      <c r="BV9" s="87">
        <v>0</v>
      </c>
      <c r="BW9" s="87">
        <v>1292.4069999999999</v>
      </c>
      <c r="BX9" s="87">
        <v>8494.5660000000007</v>
      </c>
      <c r="BY9" s="87">
        <v>68283.679000000004</v>
      </c>
      <c r="BZ9" s="87">
        <v>0</v>
      </c>
      <c r="CA9" s="87">
        <v>0</v>
      </c>
      <c r="CB9" s="87">
        <v>0</v>
      </c>
      <c r="CC9" s="87">
        <v>0</v>
      </c>
      <c r="CD9" s="87">
        <v>0</v>
      </c>
      <c r="CE9" s="87">
        <v>0</v>
      </c>
      <c r="CF9" s="87">
        <v>0</v>
      </c>
      <c r="CG9" s="87">
        <v>0</v>
      </c>
      <c r="CH9" s="87">
        <v>0</v>
      </c>
      <c r="CI9" s="87">
        <v>0</v>
      </c>
      <c r="CJ9" s="87">
        <v>0</v>
      </c>
      <c r="CK9" s="87">
        <v>0</v>
      </c>
      <c r="CL9" s="87">
        <v>0</v>
      </c>
      <c r="CM9" s="87">
        <v>0</v>
      </c>
      <c r="CN9" s="87">
        <v>0</v>
      </c>
      <c r="CO9" s="87">
        <v>119.256</v>
      </c>
      <c r="CP9" s="87">
        <v>1715.9680000000001</v>
      </c>
      <c r="CQ9" s="87">
        <v>1015</v>
      </c>
      <c r="CR9" s="87">
        <v>0</v>
      </c>
      <c r="CS9" s="87">
        <v>0</v>
      </c>
      <c r="CT9" s="87">
        <v>262.03100000000001</v>
      </c>
      <c r="CU9" s="87">
        <v>0</v>
      </c>
      <c r="CV9" s="87">
        <v>0</v>
      </c>
      <c r="CW9" s="87">
        <v>3.84</v>
      </c>
      <c r="CX9" s="87">
        <v>0</v>
      </c>
      <c r="CY9" s="87">
        <v>20.523</v>
      </c>
      <c r="CZ9" s="87">
        <v>61.67</v>
      </c>
      <c r="DA9" s="87">
        <v>313.38799999999998</v>
      </c>
      <c r="DB9" s="87">
        <v>7.5510000000000002</v>
      </c>
      <c r="DC9" s="87">
        <v>0</v>
      </c>
      <c r="DD9" s="87">
        <v>0</v>
      </c>
      <c r="DE9" s="87">
        <v>0</v>
      </c>
      <c r="DF9" s="87">
        <v>1.1499999999999999</v>
      </c>
      <c r="DG9" s="87">
        <v>14.625</v>
      </c>
      <c r="DH9" s="87">
        <v>1027.6849999999999</v>
      </c>
      <c r="DI9" s="87">
        <v>0</v>
      </c>
      <c r="DJ9" s="87">
        <v>71.483000000000004</v>
      </c>
      <c r="DK9" s="87">
        <v>188.33099999999999</v>
      </c>
      <c r="DL9" s="87">
        <v>0</v>
      </c>
      <c r="DM9" s="87">
        <v>461.084</v>
      </c>
      <c r="DN9" s="87">
        <v>0</v>
      </c>
      <c r="DO9" s="87">
        <v>9504.6620000000003</v>
      </c>
      <c r="DP9" s="87">
        <v>5.0339999999999998</v>
      </c>
      <c r="DQ9" s="87">
        <v>0</v>
      </c>
      <c r="DR9" s="87">
        <v>0</v>
      </c>
      <c r="DS9" s="87">
        <v>45.491999999999997</v>
      </c>
      <c r="DT9" s="87">
        <v>11390.319</v>
      </c>
      <c r="DU9" s="87">
        <v>0.6</v>
      </c>
      <c r="DV9" s="87">
        <v>0</v>
      </c>
      <c r="DW9" s="87">
        <v>0</v>
      </c>
      <c r="DX9" s="87">
        <v>0</v>
      </c>
      <c r="DY9" s="87">
        <v>0</v>
      </c>
      <c r="DZ9" s="87">
        <v>0</v>
      </c>
      <c r="EA9" s="87">
        <v>0</v>
      </c>
      <c r="EB9" s="87">
        <v>1.2889999999999999</v>
      </c>
      <c r="EC9" s="87">
        <v>558.80700000000002</v>
      </c>
      <c r="ED9" s="87">
        <v>178.744</v>
      </c>
      <c r="EE9" s="87">
        <v>40.197000000000003</v>
      </c>
      <c r="EF9" s="87">
        <v>7.593</v>
      </c>
      <c r="EG9" s="87">
        <v>5.3879999999999999</v>
      </c>
      <c r="EH9" s="87">
        <v>89.61</v>
      </c>
      <c r="EI9" s="87">
        <v>1011.439</v>
      </c>
      <c r="EJ9" s="87">
        <v>1268.7629999999999</v>
      </c>
      <c r="EK9" s="87">
        <v>1.363</v>
      </c>
      <c r="EL9" s="87">
        <v>43.21</v>
      </c>
      <c r="EM9" s="87">
        <v>0</v>
      </c>
      <c r="EN9" s="87">
        <v>110.72799999999999</v>
      </c>
      <c r="EO9" s="87">
        <v>55.012</v>
      </c>
      <c r="EP9" s="87">
        <v>63.389000000000003</v>
      </c>
      <c r="EQ9" s="87">
        <v>140.292</v>
      </c>
      <c r="ER9" s="87">
        <v>13.355</v>
      </c>
      <c r="ES9" s="87">
        <v>50.283999999999999</v>
      </c>
      <c r="ET9" s="87">
        <v>30205.526999999998</v>
      </c>
      <c r="EU9" s="87">
        <v>52587.612000000001</v>
      </c>
      <c r="EV9" s="87">
        <v>0</v>
      </c>
      <c r="EW9" s="87">
        <v>0</v>
      </c>
      <c r="EX9" s="87">
        <v>0</v>
      </c>
      <c r="EY9" s="87">
        <v>0</v>
      </c>
      <c r="EZ9" s="87">
        <v>0</v>
      </c>
      <c r="FA9" s="87">
        <v>0</v>
      </c>
      <c r="FB9" s="87">
        <v>46.817</v>
      </c>
      <c r="FC9" s="87">
        <v>34.500999999999998</v>
      </c>
      <c r="FD9" s="87">
        <v>0</v>
      </c>
      <c r="FE9" s="87">
        <v>2151.4749999999999</v>
      </c>
      <c r="FF9" s="87">
        <v>0</v>
      </c>
      <c r="FG9" s="87">
        <v>2.7</v>
      </c>
      <c r="FH9" s="87">
        <v>58.798999999999999</v>
      </c>
      <c r="FI9" s="87">
        <v>0</v>
      </c>
      <c r="FJ9" s="87">
        <v>0</v>
      </c>
      <c r="FK9" s="87">
        <v>0.96299999999999997</v>
      </c>
      <c r="FL9" s="87">
        <v>150.149</v>
      </c>
      <c r="FM9" s="87">
        <v>407.661</v>
      </c>
      <c r="FN9" s="87">
        <v>0</v>
      </c>
      <c r="FO9" s="87">
        <v>1.9E-2</v>
      </c>
      <c r="FP9" s="87">
        <v>96.7</v>
      </c>
      <c r="FQ9" s="87">
        <v>87.572999999999993</v>
      </c>
      <c r="FR9" s="87">
        <v>0</v>
      </c>
      <c r="FS9" s="87">
        <v>15.201000000000001</v>
      </c>
      <c r="FT9" s="87">
        <v>0</v>
      </c>
      <c r="FU9" s="87">
        <v>0</v>
      </c>
      <c r="FV9" s="87">
        <v>1.7230000000000001</v>
      </c>
      <c r="FW9" s="87">
        <v>80</v>
      </c>
      <c r="FX9" s="87">
        <v>0</v>
      </c>
      <c r="FY9" s="87">
        <v>0.02</v>
      </c>
      <c r="FZ9" s="87">
        <v>0</v>
      </c>
      <c r="GA9" s="87">
        <v>0</v>
      </c>
      <c r="GB9" s="87">
        <v>55.883000000000003</v>
      </c>
      <c r="GC9" s="87">
        <v>10.096</v>
      </c>
      <c r="GD9" s="87">
        <v>0</v>
      </c>
      <c r="GE9" s="87">
        <v>10.051</v>
      </c>
      <c r="GF9" s="87">
        <v>18</v>
      </c>
      <c r="GG9" s="87">
        <v>2.2869999999999999</v>
      </c>
      <c r="GH9" s="87">
        <v>157.88900000000001</v>
      </c>
      <c r="GI9" s="87">
        <v>138.87700000000001</v>
      </c>
      <c r="GJ9" s="87">
        <v>5.8470000000000004</v>
      </c>
      <c r="GK9" s="87">
        <v>5.6000000000000001E-2</v>
      </c>
      <c r="GL9" s="87">
        <v>0</v>
      </c>
      <c r="GM9" s="87">
        <v>82.259</v>
      </c>
      <c r="GN9" s="87">
        <v>0.224</v>
      </c>
      <c r="GO9" s="87">
        <v>196.86500000000001</v>
      </c>
      <c r="GP9" s="87">
        <v>0</v>
      </c>
      <c r="GQ9" s="87">
        <v>0</v>
      </c>
      <c r="GR9" s="87">
        <v>24.236999999999998</v>
      </c>
      <c r="GS9" s="87">
        <v>13.686999999999999</v>
      </c>
      <c r="GT9" s="87">
        <v>39.634999999999998</v>
      </c>
      <c r="GU9" s="87">
        <v>10.6</v>
      </c>
      <c r="GV9" s="87">
        <v>46.392000000000003</v>
      </c>
      <c r="GW9" s="87">
        <v>0</v>
      </c>
      <c r="GX9" s="87">
        <v>0</v>
      </c>
      <c r="GY9" s="87">
        <v>0</v>
      </c>
      <c r="GZ9" s="87">
        <v>0</v>
      </c>
      <c r="HA9" s="87">
        <v>8.1219999999999999</v>
      </c>
      <c r="HB9" s="87">
        <v>0</v>
      </c>
      <c r="HC9" s="87">
        <v>0.502</v>
      </c>
      <c r="HD9" s="87">
        <v>50.627000000000002</v>
      </c>
      <c r="HE9" s="87">
        <v>2.1549999999999998</v>
      </c>
      <c r="HF9" s="87">
        <v>117.92400000000001</v>
      </c>
      <c r="HG9" s="87">
        <v>0</v>
      </c>
      <c r="HH9" s="87">
        <v>500.613</v>
      </c>
      <c r="HI9" s="87">
        <v>0</v>
      </c>
      <c r="HJ9" s="87">
        <v>0</v>
      </c>
      <c r="HK9" s="87">
        <v>0</v>
      </c>
      <c r="HL9" s="87">
        <v>17.497</v>
      </c>
      <c r="HM9" s="87">
        <v>1.8560000000000001</v>
      </c>
      <c r="HN9" s="87">
        <v>0</v>
      </c>
      <c r="HO9" s="87">
        <v>0</v>
      </c>
      <c r="HP9" s="87">
        <v>5.1440000000000001</v>
      </c>
      <c r="HQ9" s="87">
        <v>0</v>
      </c>
      <c r="HR9" s="87">
        <v>0</v>
      </c>
      <c r="HS9" s="87">
        <v>0</v>
      </c>
      <c r="HT9" s="87">
        <v>0</v>
      </c>
      <c r="HU9" s="87">
        <v>42.987000000000002</v>
      </c>
      <c r="HV9" s="87">
        <v>30.885000000000002</v>
      </c>
      <c r="HW9" s="87">
        <v>91.867000000000004</v>
      </c>
      <c r="HX9" s="87">
        <v>358.702</v>
      </c>
      <c r="HY9" s="87">
        <v>7.8079999999999998</v>
      </c>
      <c r="HZ9" s="87">
        <v>25.300999999999998</v>
      </c>
      <c r="IA9" s="87">
        <v>221.79499999999999</v>
      </c>
      <c r="IB9" s="87">
        <v>2.0720000000000001</v>
      </c>
      <c r="IC9" s="87">
        <v>26.582000000000001</v>
      </c>
      <c r="ID9" s="87">
        <v>0.64200000000000002</v>
      </c>
      <c r="IE9" s="87">
        <v>0</v>
      </c>
      <c r="IF9" s="87">
        <v>50.067999999999998</v>
      </c>
      <c r="IG9" s="87">
        <v>0</v>
      </c>
      <c r="IH9" s="87">
        <v>282.97399999999999</v>
      </c>
      <c r="II9" s="87">
        <v>0</v>
      </c>
      <c r="IJ9" s="87">
        <v>0</v>
      </c>
      <c r="IK9" s="87">
        <v>0</v>
      </c>
      <c r="IL9" s="87">
        <v>0</v>
      </c>
      <c r="IM9" s="87">
        <v>0</v>
      </c>
      <c r="IN9" s="87">
        <v>0</v>
      </c>
      <c r="IO9" s="87">
        <v>57.969000000000001</v>
      </c>
      <c r="IP9" s="87">
        <v>210.61699999999999</v>
      </c>
      <c r="IQ9" s="87">
        <v>150.02600000000001</v>
      </c>
      <c r="IR9" s="87">
        <v>5.8940000000000001</v>
      </c>
      <c r="IS9" s="87">
        <v>1</v>
      </c>
      <c r="IT9" s="87">
        <v>30.96</v>
      </c>
      <c r="IU9" s="87">
        <v>64.42</v>
      </c>
      <c r="IV9" s="87">
        <v>367.46899999999999</v>
      </c>
      <c r="IW9" s="88">
        <v>0</v>
      </c>
    </row>
    <row r="10" spans="1:257" ht="12.75" customHeight="1" x14ac:dyDescent="0.25">
      <c r="A10" s="86" t="s">
        <v>7</v>
      </c>
      <c r="B10" s="87">
        <v>482624.62199999997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  <c r="I10" s="87">
        <v>0</v>
      </c>
      <c r="J10" s="87">
        <v>0</v>
      </c>
      <c r="K10" s="87">
        <v>0</v>
      </c>
      <c r="L10" s="87">
        <v>1295.229</v>
      </c>
      <c r="M10" s="87">
        <v>1108.643</v>
      </c>
      <c r="N10" s="87">
        <v>5968.4750000000004</v>
      </c>
      <c r="O10" s="87">
        <v>0</v>
      </c>
      <c r="P10" s="87">
        <v>0</v>
      </c>
      <c r="Q10" s="87">
        <v>0</v>
      </c>
      <c r="R10" s="87">
        <v>0</v>
      </c>
      <c r="S10" s="87">
        <v>0</v>
      </c>
      <c r="T10" s="87">
        <v>0</v>
      </c>
      <c r="U10" s="87">
        <v>0</v>
      </c>
      <c r="V10" s="87">
        <v>0</v>
      </c>
      <c r="W10" s="87">
        <v>9.3059999999999992</v>
      </c>
      <c r="X10" s="87">
        <v>57.478000000000002</v>
      </c>
      <c r="Y10" s="87">
        <v>397.30399999999997</v>
      </c>
      <c r="Z10" s="87">
        <v>7822.4170000000004</v>
      </c>
      <c r="AA10" s="87">
        <v>76.602999999999994</v>
      </c>
      <c r="AB10" s="87">
        <v>49.984000000000002</v>
      </c>
      <c r="AC10" s="87">
        <v>16220.737999999999</v>
      </c>
      <c r="AD10" s="87">
        <v>5640.8860000000004</v>
      </c>
      <c r="AE10" s="87">
        <v>157138.84899999999</v>
      </c>
      <c r="AF10" s="87">
        <v>0</v>
      </c>
      <c r="AG10" s="87">
        <v>0</v>
      </c>
      <c r="AH10" s="87">
        <v>0</v>
      </c>
      <c r="AI10" s="87">
        <v>1213.9480000000001</v>
      </c>
      <c r="AJ10" s="87">
        <v>0</v>
      </c>
      <c r="AK10" s="87">
        <v>0</v>
      </c>
      <c r="AL10" s="87">
        <v>296.87</v>
      </c>
      <c r="AM10" s="87">
        <v>16.559999999999999</v>
      </c>
      <c r="AN10" s="87">
        <v>22.654</v>
      </c>
      <c r="AO10" s="87">
        <v>36.003</v>
      </c>
      <c r="AP10" s="87">
        <v>19.771000000000001</v>
      </c>
      <c r="AQ10" s="87">
        <v>7147.0379999999996</v>
      </c>
      <c r="AR10" s="87">
        <v>0</v>
      </c>
      <c r="AS10" s="87">
        <v>0</v>
      </c>
      <c r="AT10" s="87">
        <v>0</v>
      </c>
      <c r="AU10" s="87">
        <v>0</v>
      </c>
      <c r="AV10" s="87">
        <v>0</v>
      </c>
      <c r="AW10" s="87">
        <v>0</v>
      </c>
      <c r="AX10" s="87">
        <v>0</v>
      </c>
      <c r="AY10" s="87">
        <v>2552.4450000000002</v>
      </c>
      <c r="AZ10" s="87">
        <v>5.97</v>
      </c>
      <c r="BA10" s="87">
        <v>407.23599999999999</v>
      </c>
      <c r="BB10" s="87">
        <v>0</v>
      </c>
      <c r="BC10" s="87">
        <v>0</v>
      </c>
      <c r="BD10" s="87">
        <v>0</v>
      </c>
      <c r="BE10" s="87">
        <v>0</v>
      </c>
      <c r="BF10" s="87">
        <v>761.279</v>
      </c>
      <c r="BG10" s="87">
        <v>0</v>
      </c>
      <c r="BH10" s="87">
        <v>0</v>
      </c>
      <c r="BI10" s="87">
        <v>0</v>
      </c>
      <c r="BJ10" s="87">
        <v>0</v>
      </c>
      <c r="BK10" s="87">
        <v>0</v>
      </c>
      <c r="BL10" s="87">
        <v>0</v>
      </c>
      <c r="BM10" s="87">
        <v>284.88600000000002</v>
      </c>
      <c r="BN10" s="87">
        <v>0</v>
      </c>
      <c r="BO10" s="87">
        <v>56.725999999999999</v>
      </c>
      <c r="BP10" s="87">
        <v>2406.9690000000001</v>
      </c>
      <c r="BQ10" s="87">
        <v>0</v>
      </c>
      <c r="BR10" s="87">
        <v>0</v>
      </c>
      <c r="BS10" s="87">
        <v>0</v>
      </c>
      <c r="BT10" s="87">
        <v>142.672</v>
      </c>
      <c r="BU10" s="87">
        <v>14106.429</v>
      </c>
      <c r="BV10" s="87">
        <v>0</v>
      </c>
      <c r="BW10" s="87">
        <v>1056.777</v>
      </c>
      <c r="BX10" s="87">
        <v>7744.2910000000002</v>
      </c>
      <c r="BY10" s="87">
        <v>82571.656000000003</v>
      </c>
      <c r="BZ10" s="87">
        <v>0</v>
      </c>
      <c r="CA10" s="87">
        <v>0</v>
      </c>
      <c r="CB10" s="87">
        <v>0</v>
      </c>
      <c r="CC10" s="87">
        <v>4316.3310000000001</v>
      </c>
      <c r="CD10" s="87">
        <v>0</v>
      </c>
      <c r="CE10" s="87">
        <v>0</v>
      </c>
      <c r="CF10" s="87">
        <v>0</v>
      </c>
      <c r="CG10" s="87">
        <v>0</v>
      </c>
      <c r="CH10" s="87">
        <v>0</v>
      </c>
      <c r="CI10" s="87">
        <v>0</v>
      </c>
      <c r="CJ10" s="87">
        <v>0</v>
      </c>
      <c r="CK10" s="87">
        <v>0.106</v>
      </c>
      <c r="CL10" s="87">
        <v>0</v>
      </c>
      <c r="CM10" s="87">
        <v>7.9420000000000002</v>
      </c>
      <c r="CN10" s="87">
        <v>0</v>
      </c>
      <c r="CO10" s="87">
        <v>539.06500000000005</v>
      </c>
      <c r="CP10" s="87">
        <v>1980.13</v>
      </c>
      <c r="CQ10" s="87">
        <v>3257.6970000000001</v>
      </c>
      <c r="CR10" s="87">
        <v>0</v>
      </c>
      <c r="CS10" s="87">
        <v>28.867999999999999</v>
      </c>
      <c r="CT10" s="87">
        <v>93.870999999999995</v>
      </c>
      <c r="CU10" s="87">
        <v>0.34799999999999998</v>
      </c>
      <c r="CV10" s="87">
        <v>0</v>
      </c>
      <c r="CW10" s="87">
        <v>0</v>
      </c>
      <c r="CX10" s="87">
        <v>0</v>
      </c>
      <c r="CY10" s="87">
        <v>36.825000000000003</v>
      </c>
      <c r="CZ10" s="87">
        <v>86.534999999999997</v>
      </c>
      <c r="DA10" s="87">
        <v>245.05</v>
      </c>
      <c r="DB10" s="87">
        <v>15.22</v>
      </c>
      <c r="DC10" s="87">
        <v>17.457000000000001</v>
      </c>
      <c r="DD10" s="87">
        <v>0</v>
      </c>
      <c r="DE10" s="87">
        <v>0</v>
      </c>
      <c r="DF10" s="87">
        <v>0</v>
      </c>
      <c r="DG10" s="87">
        <v>17.303000000000001</v>
      </c>
      <c r="DH10" s="87">
        <v>2170.63</v>
      </c>
      <c r="DI10" s="87">
        <v>0</v>
      </c>
      <c r="DJ10" s="87">
        <v>903.93799999999999</v>
      </c>
      <c r="DK10" s="87">
        <v>4.8639999999999999</v>
      </c>
      <c r="DL10" s="87">
        <v>28.753</v>
      </c>
      <c r="DM10" s="87">
        <v>1127.5350000000001</v>
      </c>
      <c r="DN10" s="87">
        <v>0.48599999999999999</v>
      </c>
      <c r="DO10" s="87">
        <v>10224.133</v>
      </c>
      <c r="DP10" s="87">
        <v>279.64499999999998</v>
      </c>
      <c r="DQ10" s="87">
        <v>0</v>
      </c>
      <c r="DR10" s="87">
        <v>0</v>
      </c>
      <c r="DS10" s="87">
        <v>27.013999999999999</v>
      </c>
      <c r="DT10" s="87">
        <v>12563.924999999999</v>
      </c>
      <c r="DU10" s="87">
        <v>5.0000000000000001E-3</v>
      </c>
      <c r="DV10" s="87">
        <v>0</v>
      </c>
      <c r="DW10" s="87">
        <v>0.83899999999999997</v>
      </c>
      <c r="DX10" s="87">
        <v>0</v>
      </c>
      <c r="DY10" s="87">
        <v>0</v>
      </c>
      <c r="DZ10" s="87">
        <v>0</v>
      </c>
      <c r="EA10" s="87">
        <v>9.5</v>
      </c>
      <c r="EB10" s="87">
        <v>3.0249999999999999</v>
      </c>
      <c r="EC10" s="87">
        <v>1115.252</v>
      </c>
      <c r="ED10" s="87">
        <v>191.20699999999999</v>
      </c>
      <c r="EE10" s="87">
        <v>189.023</v>
      </c>
      <c r="EF10" s="87">
        <v>30.343</v>
      </c>
      <c r="EG10" s="87">
        <v>42.021000000000001</v>
      </c>
      <c r="EH10" s="87">
        <v>37.578000000000003</v>
      </c>
      <c r="EI10" s="87">
        <v>865.86500000000001</v>
      </c>
      <c r="EJ10" s="87">
        <v>304.96600000000001</v>
      </c>
      <c r="EK10" s="87">
        <v>57.055999999999997</v>
      </c>
      <c r="EL10" s="87">
        <v>44.976999999999997</v>
      </c>
      <c r="EM10" s="87">
        <v>0</v>
      </c>
      <c r="EN10" s="87">
        <v>11.835000000000001</v>
      </c>
      <c r="EO10" s="87">
        <v>305.5</v>
      </c>
      <c r="EP10" s="87">
        <v>53.197000000000003</v>
      </c>
      <c r="EQ10" s="87">
        <v>60.35</v>
      </c>
      <c r="ER10" s="87">
        <v>278.23599999999999</v>
      </c>
      <c r="ES10" s="87">
        <v>29.100999999999999</v>
      </c>
      <c r="ET10" s="87">
        <v>27623.704000000002</v>
      </c>
      <c r="EU10" s="87">
        <v>89193.394</v>
      </c>
      <c r="EV10" s="87">
        <v>0</v>
      </c>
      <c r="EW10" s="87">
        <v>0</v>
      </c>
      <c r="EX10" s="87">
        <v>0</v>
      </c>
      <c r="EY10" s="87">
        <v>0</v>
      </c>
      <c r="EZ10" s="87">
        <v>0</v>
      </c>
      <c r="FA10" s="87">
        <v>0</v>
      </c>
      <c r="FB10" s="87">
        <v>347.70699999999999</v>
      </c>
      <c r="FC10" s="87">
        <v>0</v>
      </c>
      <c r="FD10" s="87">
        <v>0</v>
      </c>
      <c r="FE10" s="87">
        <v>2016.2560000000001</v>
      </c>
      <c r="FF10" s="87">
        <v>0</v>
      </c>
      <c r="FG10" s="87">
        <v>0.61799999999999999</v>
      </c>
      <c r="FH10" s="87">
        <v>124.395</v>
      </c>
      <c r="FI10" s="87">
        <v>0</v>
      </c>
      <c r="FJ10" s="87">
        <v>0</v>
      </c>
      <c r="FK10" s="87">
        <v>5.8339999999999996</v>
      </c>
      <c r="FL10" s="87">
        <v>87.957999999999998</v>
      </c>
      <c r="FM10" s="87">
        <v>792</v>
      </c>
      <c r="FN10" s="87">
        <v>122.075</v>
      </c>
      <c r="FO10" s="87">
        <v>39.064</v>
      </c>
      <c r="FP10" s="87">
        <v>16.318999999999999</v>
      </c>
      <c r="FQ10" s="87">
        <v>0</v>
      </c>
      <c r="FR10" s="87">
        <v>29.629000000000001</v>
      </c>
      <c r="FS10" s="87">
        <v>33.167000000000002</v>
      </c>
      <c r="FT10" s="87">
        <v>0</v>
      </c>
      <c r="FU10" s="87">
        <v>0</v>
      </c>
      <c r="FV10" s="87">
        <v>0</v>
      </c>
      <c r="FW10" s="87">
        <v>0</v>
      </c>
      <c r="FX10" s="87">
        <v>6</v>
      </c>
      <c r="FY10" s="87">
        <v>0.97899999999999998</v>
      </c>
      <c r="FZ10" s="87">
        <v>32.003999999999998</v>
      </c>
      <c r="GA10" s="87">
        <v>0</v>
      </c>
      <c r="GB10" s="87">
        <v>12.894</v>
      </c>
      <c r="GC10" s="87">
        <v>71.375</v>
      </c>
      <c r="GD10" s="87">
        <v>0</v>
      </c>
      <c r="GE10" s="87">
        <v>5</v>
      </c>
      <c r="GF10" s="87">
        <v>10.372999999999999</v>
      </c>
      <c r="GG10" s="87">
        <v>18</v>
      </c>
      <c r="GH10" s="87">
        <v>0</v>
      </c>
      <c r="GI10" s="87">
        <v>0</v>
      </c>
      <c r="GJ10" s="87">
        <v>4.2460000000000004</v>
      </c>
      <c r="GK10" s="87">
        <v>0</v>
      </c>
      <c r="GL10" s="87">
        <v>65.174999999999997</v>
      </c>
      <c r="GM10" s="87">
        <v>114.178</v>
      </c>
      <c r="GN10" s="87">
        <v>97.435000000000002</v>
      </c>
      <c r="GO10" s="87">
        <v>0</v>
      </c>
      <c r="GP10" s="87">
        <v>0.13500000000000001</v>
      </c>
      <c r="GQ10" s="87">
        <v>1.4990000000000001</v>
      </c>
      <c r="GR10" s="87">
        <v>0.97199999999999998</v>
      </c>
      <c r="GS10" s="87">
        <v>0</v>
      </c>
      <c r="GT10" s="87">
        <v>0</v>
      </c>
      <c r="GU10" s="87">
        <v>0</v>
      </c>
      <c r="GV10" s="87">
        <v>122.736</v>
      </c>
      <c r="GW10" s="87">
        <v>17.472000000000001</v>
      </c>
      <c r="GX10" s="87">
        <v>0</v>
      </c>
      <c r="GY10" s="87">
        <v>0</v>
      </c>
      <c r="GZ10" s="87">
        <v>0</v>
      </c>
      <c r="HA10" s="87">
        <v>26.462</v>
      </c>
      <c r="HB10" s="87">
        <v>23.614999999999998</v>
      </c>
      <c r="HC10" s="87">
        <v>122.883</v>
      </c>
      <c r="HD10" s="87">
        <v>275.279</v>
      </c>
      <c r="HE10" s="87">
        <v>3.544</v>
      </c>
      <c r="HF10" s="87">
        <v>47.518999999999998</v>
      </c>
      <c r="HG10" s="87">
        <v>1.72</v>
      </c>
      <c r="HH10" s="87">
        <v>158.69</v>
      </c>
      <c r="HI10" s="87">
        <v>0</v>
      </c>
      <c r="HJ10" s="87">
        <v>0</v>
      </c>
      <c r="HK10" s="87">
        <v>0</v>
      </c>
      <c r="HL10" s="87">
        <v>6.0309999999999997</v>
      </c>
      <c r="HM10" s="87">
        <v>4.7080000000000002</v>
      </c>
      <c r="HN10" s="87">
        <v>0</v>
      </c>
      <c r="HO10" s="87">
        <v>0</v>
      </c>
      <c r="HP10" s="87">
        <v>0</v>
      </c>
      <c r="HQ10" s="87">
        <v>0</v>
      </c>
      <c r="HR10" s="87">
        <v>0</v>
      </c>
      <c r="HS10" s="87">
        <v>0</v>
      </c>
      <c r="HT10" s="87">
        <v>0</v>
      </c>
      <c r="HU10" s="87">
        <v>172.571</v>
      </c>
      <c r="HV10" s="87">
        <v>28.431999999999999</v>
      </c>
      <c r="HW10" s="87">
        <v>151.477</v>
      </c>
      <c r="HX10" s="87">
        <v>389.57100000000003</v>
      </c>
      <c r="HY10" s="87">
        <v>0.85399999999999998</v>
      </c>
      <c r="HZ10" s="87">
        <v>14.2</v>
      </c>
      <c r="IA10" s="87">
        <v>114.78</v>
      </c>
      <c r="IB10" s="87">
        <v>9.99</v>
      </c>
      <c r="IC10" s="87">
        <v>24.552</v>
      </c>
      <c r="ID10" s="87">
        <v>0.13500000000000001</v>
      </c>
      <c r="IE10" s="87">
        <v>0</v>
      </c>
      <c r="IF10" s="87">
        <v>150.98500000000001</v>
      </c>
      <c r="IG10" s="87">
        <v>29.736999999999998</v>
      </c>
      <c r="IH10" s="87">
        <v>60.051000000000002</v>
      </c>
      <c r="II10" s="87">
        <v>0</v>
      </c>
      <c r="IJ10" s="87">
        <v>0</v>
      </c>
      <c r="IK10" s="87">
        <v>0</v>
      </c>
      <c r="IL10" s="87">
        <v>10.928000000000001</v>
      </c>
      <c r="IM10" s="87">
        <v>64.111999999999995</v>
      </c>
      <c r="IN10" s="87">
        <v>59.695</v>
      </c>
      <c r="IO10" s="87">
        <v>63.133000000000003</v>
      </c>
      <c r="IP10" s="87">
        <v>406.66199999999998</v>
      </c>
      <c r="IQ10" s="87">
        <v>279.36900000000003</v>
      </c>
      <c r="IR10" s="87">
        <v>0</v>
      </c>
      <c r="IS10" s="87">
        <v>26.763000000000002</v>
      </c>
      <c r="IT10" s="87">
        <v>115.738</v>
      </c>
      <c r="IU10" s="87">
        <v>36.052999999999997</v>
      </c>
      <c r="IV10" s="87">
        <v>492.149</v>
      </c>
      <c r="IW10" s="88">
        <v>0</v>
      </c>
    </row>
    <row r="11" spans="1:257" ht="12.75" customHeight="1" x14ac:dyDescent="0.25">
      <c r="A11" s="86" t="s">
        <v>8</v>
      </c>
      <c r="B11" s="87">
        <v>628685.98600000003</v>
      </c>
      <c r="C11" s="87">
        <v>0.12</v>
      </c>
      <c r="D11" s="87">
        <v>25.731000000000002</v>
      </c>
      <c r="E11" s="87">
        <v>0</v>
      </c>
      <c r="F11" s="87">
        <v>0</v>
      </c>
      <c r="G11" s="87">
        <v>30.565999999999999</v>
      </c>
      <c r="H11" s="87">
        <v>0.85599999999999998</v>
      </c>
      <c r="I11" s="87">
        <v>0</v>
      </c>
      <c r="J11" s="87">
        <v>0</v>
      </c>
      <c r="K11" s="87">
        <v>0</v>
      </c>
      <c r="L11" s="87">
        <v>1717.68</v>
      </c>
      <c r="M11" s="87">
        <v>933.24099999999999</v>
      </c>
      <c r="N11" s="87">
        <v>2555.473</v>
      </c>
      <c r="O11" s="87">
        <v>0</v>
      </c>
      <c r="P11" s="87">
        <v>0</v>
      </c>
      <c r="Q11" s="87">
        <v>0</v>
      </c>
      <c r="R11" s="87">
        <v>0</v>
      </c>
      <c r="S11" s="87">
        <v>0</v>
      </c>
      <c r="T11" s="87">
        <v>0</v>
      </c>
      <c r="U11" s="87">
        <v>0</v>
      </c>
      <c r="V11" s="87">
        <v>0</v>
      </c>
      <c r="W11" s="87">
        <v>15.340999999999999</v>
      </c>
      <c r="X11" s="87">
        <v>84.117000000000004</v>
      </c>
      <c r="Y11" s="87">
        <v>390.47899999999998</v>
      </c>
      <c r="Z11" s="87">
        <v>8493.9599999999991</v>
      </c>
      <c r="AA11" s="87">
        <v>193.38399999999999</v>
      </c>
      <c r="AB11" s="87">
        <v>22.065999999999999</v>
      </c>
      <c r="AC11" s="87">
        <v>4192.4939999999997</v>
      </c>
      <c r="AD11" s="87">
        <v>3151.0479999999998</v>
      </c>
      <c r="AE11" s="87">
        <v>151590.62299999999</v>
      </c>
      <c r="AF11" s="87">
        <v>0</v>
      </c>
      <c r="AG11" s="87">
        <v>0.17499999999999999</v>
      </c>
      <c r="AH11" s="87">
        <v>0</v>
      </c>
      <c r="AI11" s="87">
        <v>928.11400000000003</v>
      </c>
      <c r="AJ11" s="87">
        <v>68.28</v>
      </c>
      <c r="AK11" s="87">
        <v>0</v>
      </c>
      <c r="AL11" s="87">
        <v>230.929</v>
      </c>
      <c r="AM11" s="87">
        <v>11.238</v>
      </c>
      <c r="AN11" s="87">
        <v>9.984</v>
      </c>
      <c r="AO11" s="87">
        <v>261.09800000000001</v>
      </c>
      <c r="AP11" s="87">
        <v>260.52800000000002</v>
      </c>
      <c r="AQ11" s="87">
        <v>8826.5889999999999</v>
      </c>
      <c r="AR11" s="87">
        <v>0</v>
      </c>
      <c r="AS11" s="87">
        <v>0</v>
      </c>
      <c r="AT11" s="87">
        <v>0</v>
      </c>
      <c r="AU11" s="87">
        <v>0</v>
      </c>
      <c r="AV11" s="87">
        <v>0</v>
      </c>
      <c r="AW11" s="87">
        <v>0</v>
      </c>
      <c r="AX11" s="87">
        <v>0</v>
      </c>
      <c r="AY11" s="87">
        <v>6051.35</v>
      </c>
      <c r="AZ11" s="87">
        <v>141.255</v>
      </c>
      <c r="BA11" s="87">
        <v>325.02600000000001</v>
      </c>
      <c r="BB11" s="87">
        <v>0</v>
      </c>
      <c r="BC11" s="87">
        <v>217.10900000000001</v>
      </c>
      <c r="BD11" s="87">
        <v>0.02</v>
      </c>
      <c r="BE11" s="87">
        <v>0</v>
      </c>
      <c r="BF11" s="87">
        <v>50.317</v>
      </c>
      <c r="BG11" s="87">
        <v>0</v>
      </c>
      <c r="BH11" s="87">
        <v>0</v>
      </c>
      <c r="BI11" s="87">
        <v>1.591</v>
      </c>
      <c r="BJ11" s="87">
        <v>0</v>
      </c>
      <c r="BK11" s="87">
        <v>0</v>
      </c>
      <c r="BL11" s="87">
        <v>0</v>
      </c>
      <c r="BM11" s="87">
        <v>660.51400000000001</v>
      </c>
      <c r="BN11" s="87">
        <v>0</v>
      </c>
      <c r="BO11" s="87">
        <v>375.03899999999999</v>
      </c>
      <c r="BP11" s="87">
        <v>2791.058</v>
      </c>
      <c r="BQ11" s="87">
        <v>0</v>
      </c>
      <c r="BR11" s="87">
        <v>0</v>
      </c>
      <c r="BS11" s="87">
        <v>0</v>
      </c>
      <c r="BT11" s="87">
        <v>0</v>
      </c>
      <c r="BU11" s="87">
        <v>27884.258999999998</v>
      </c>
      <c r="BV11" s="87">
        <v>0</v>
      </c>
      <c r="BW11" s="87">
        <v>1078.6669999999999</v>
      </c>
      <c r="BX11" s="87">
        <v>12005.19</v>
      </c>
      <c r="BY11" s="87">
        <v>131280.72099999999</v>
      </c>
      <c r="BZ11" s="87">
        <v>0</v>
      </c>
      <c r="CA11" s="87">
        <v>0</v>
      </c>
      <c r="CB11" s="87">
        <v>0</v>
      </c>
      <c r="CC11" s="87">
        <v>0</v>
      </c>
      <c r="CD11" s="87">
        <v>0</v>
      </c>
      <c r="CE11" s="87">
        <v>0</v>
      </c>
      <c r="CF11" s="87">
        <v>0</v>
      </c>
      <c r="CG11" s="87">
        <v>0</v>
      </c>
      <c r="CH11" s="87">
        <v>0</v>
      </c>
      <c r="CI11" s="87">
        <v>0</v>
      </c>
      <c r="CJ11" s="87">
        <v>9.9529999999999994</v>
      </c>
      <c r="CK11" s="87">
        <v>6.5910000000000002</v>
      </c>
      <c r="CL11" s="87">
        <v>0</v>
      </c>
      <c r="CM11" s="87">
        <v>7.1210000000000004</v>
      </c>
      <c r="CN11" s="87">
        <v>0</v>
      </c>
      <c r="CO11" s="87">
        <v>1016.206</v>
      </c>
      <c r="CP11" s="87">
        <v>2722.9630000000002</v>
      </c>
      <c r="CQ11" s="87">
        <v>4175.3760000000002</v>
      </c>
      <c r="CR11" s="87">
        <v>0</v>
      </c>
      <c r="CS11" s="87">
        <v>1090.9549999999999</v>
      </c>
      <c r="CT11" s="87">
        <v>83.480999999999995</v>
      </c>
      <c r="CU11" s="87">
        <v>0</v>
      </c>
      <c r="CV11" s="87">
        <v>0</v>
      </c>
      <c r="CW11" s="87">
        <v>0</v>
      </c>
      <c r="CX11" s="87">
        <v>1.68</v>
      </c>
      <c r="CY11" s="87">
        <v>3.07</v>
      </c>
      <c r="CZ11" s="87">
        <v>80.590999999999994</v>
      </c>
      <c r="DA11" s="87">
        <v>304.62700000000001</v>
      </c>
      <c r="DB11" s="87">
        <v>5.8810000000000002</v>
      </c>
      <c r="DC11" s="87">
        <v>637.44299999999998</v>
      </c>
      <c r="DD11" s="87">
        <v>0</v>
      </c>
      <c r="DE11" s="87">
        <v>32.56</v>
      </c>
      <c r="DF11" s="87">
        <v>0</v>
      </c>
      <c r="DG11" s="87">
        <v>356.31599999999997</v>
      </c>
      <c r="DH11" s="87">
        <v>1771.915</v>
      </c>
      <c r="DI11" s="87">
        <v>49.162999999999997</v>
      </c>
      <c r="DJ11" s="87">
        <v>8229.2160000000003</v>
      </c>
      <c r="DK11" s="87">
        <v>52.758000000000003</v>
      </c>
      <c r="DL11" s="87">
        <v>0</v>
      </c>
      <c r="DM11" s="87">
        <v>1684.9690000000001</v>
      </c>
      <c r="DN11" s="87">
        <v>0</v>
      </c>
      <c r="DO11" s="87">
        <v>11293.572</v>
      </c>
      <c r="DP11" s="87">
        <v>316.30099999999999</v>
      </c>
      <c r="DQ11" s="87">
        <v>0</v>
      </c>
      <c r="DR11" s="87">
        <v>0</v>
      </c>
      <c r="DS11" s="87">
        <v>0</v>
      </c>
      <c r="DT11" s="87">
        <v>15312.726000000001</v>
      </c>
      <c r="DU11" s="87">
        <v>30.138999999999999</v>
      </c>
      <c r="DV11" s="87">
        <v>0</v>
      </c>
      <c r="DW11" s="87">
        <v>0</v>
      </c>
      <c r="DX11" s="87">
        <v>4.056</v>
      </c>
      <c r="DY11" s="87">
        <v>0</v>
      </c>
      <c r="DZ11" s="87">
        <v>0</v>
      </c>
      <c r="EA11" s="87">
        <v>26.811</v>
      </c>
      <c r="EB11" s="87">
        <v>10.834</v>
      </c>
      <c r="EC11" s="87">
        <v>1423.6679999999999</v>
      </c>
      <c r="ED11" s="87">
        <v>345.04399999999998</v>
      </c>
      <c r="EE11" s="87">
        <v>20.37</v>
      </c>
      <c r="EF11" s="87">
        <v>72.114000000000004</v>
      </c>
      <c r="EG11" s="87">
        <v>0</v>
      </c>
      <c r="EH11" s="87">
        <v>39.094000000000001</v>
      </c>
      <c r="EI11" s="87">
        <v>1504.4380000000001</v>
      </c>
      <c r="EJ11" s="87">
        <v>1160.81</v>
      </c>
      <c r="EK11" s="87">
        <v>224.16900000000001</v>
      </c>
      <c r="EL11" s="87">
        <v>20.591000000000001</v>
      </c>
      <c r="EM11" s="87">
        <v>0</v>
      </c>
      <c r="EN11" s="87">
        <v>2.1739999999999999</v>
      </c>
      <c r="EO11" s="87">
        <v>28.126000000000001</v>
      </c>
      <c r="EP11" s="87">
        <v>49.375999999999998</v>
      </c>
      <c r="EQ11" s="87">
        <v>451.63799999999998</v>
      </c>
      <c r="ER11" s="87">
        <v>588.18499999999995</v>
      </c>
      <c r="ES11" s="87">
        <v>31.134</v>
      </c>
      <c r="ET11" s="87">
        <v>24044.331999999999</v>
      </c>
      <c r="EU11" s="87">
        <v>173898.005</v>
      </c>
      <c r="EV11" s="87">
        <v>0</v>
      </c>
      <c r="EW11" s="87">
        <v>0</v>
      </c>
      <c r="EX11" s="87">
        <v>0</v>
      </c>
      <c r="EY11" s="87">
        <v>0</v>
      </c>
      <c r="EZ11" s="87">
        <v>0</v>
      </c>
      <c r="FA11" s="87">
        <v>0</v>
      </c>
      <c r="FB11" s="87">
        <v>102.892</v>
      </c>
      <c r="FC11" s="87">
        <v>86.100999999999999</v>
      </c>
      <c r="FD11" s="87">
        <v>0</v>
      </c>
      <c r="FE11" s="87">
        <v>1856.2149999999999</v>
      </c>
      <c r="FF11" s="87">
        <v>0</v>
      </c>
      <c r="FG11" s="87">
        <v>3.15</v>
      </c>
      <c r="FH11" s="87">
        <v>48.661999999999999</v>
      </c>
      <c r="FI11" s="87">
        <v>0</v>
      </c>
      <c r="FJ11" s="87">
        <v>0</v>
      </c>
      <c r="FK11" s="87">
        <v>152.29</v>
      </c>
      <c r="FL11" s="87">
        <v>132.59100000000001</v>
      </c>
      <c r="FM11" s="87">
        <v>729.01</v>
      </c>
      <c r="FN11" s="87">
        <v>320.464</v>
      </c>
      <c r="FO11" s="87">
        <v>5.7759999999999998</v>
      </c>
      <c r="FP11" s="87">
        <v>35.89</v>
      </c>
      <c r="FQ11" s="87">
        <v>5.0000000000000001E-3</v>
      </c>
      <c r="FR11" s="87">
        <v>6.7350000000000003</v>
      </c>
      <c r="FS11" s="87">
        <v>20.518000000000001</v>
      </c>
      <c r="FT11" s="87">
        <v>0</v>
      </c>
      <c r="FU11" s="87">
        <v>0</v>
      </c>
      <c r="FV11" s="87">
        <v>8.0299999999999994</v>
      </c>
      <c r="FW11" s="87">
        <v>0</v>
      </c>
      <c r="FX11" s="87">
        <v>0.158</v>
      </c>
      <c r="FY11" s="87">
        <v>20.527999999999999</v>
      </c>
      <c r="FZ11" s="87">
        <v>1.125</v>
      </c>
      <c r="GA11" s="87">
        <v>0</v>
      </c>
      <c r="GB11" s="87">
        <v>70.852000000000004</v>
      </c>
      <c r="GC11" s="87">
        <v>74.643000000000001</v>
      </c>
      <c r="GD11" s="87">
        <v>0</v>
      </c>
      <c r="GE11" s="87">
        <v>3.28</v>
      </c>
      <c r="GF11" s="87">
        <v>30.302</v>
      </c>
      <c r="GG11" s="87">
        <v>15.31</v>
      </c>
      <c r="GH11" s="87">
        <v>0</v>
      </c>
      <c r="GI11" s="87">
        <v>0</v>
      </c>
      <c r="GJ11" s="87">
        <v>0</v>
      </c>
      <c r="GK11" s="87">
        <v>2.4E-2</v>
      </c>
      <c r="GL11" s="87">
        <v>0.3</v>
      </c>
      <c r="GM11" s="87">
        <v>99.6</v>
      </c>
      <c r="GN11" s="87">
        <v>1.2949999999999999</v>
      </c>
      <c r="GO11" s="87">
        <v>203.429</v>
      </c>
      <c r="GP11" s="87">
        <v>27.45</v>
      </c>
      <c r="GQ11" s="87">
        <v>11.534000000000001</v>
      </c>
      <c r="GR11" s="87">
        <v>1.6</v>
      </c>
      <c r="GS11" s="87">
        <v>0.24299999999999999</v>
      </c>
      <c r="GT11" s="87">
        <v>0.65</v>
      </c>
      <c r="GU11" s="87">
        <v>0</v>
      </c>
      <c r="GV11" s="87">
        <v>10.276</v>
      </c>
      <c r="GW11" s="87">
        <v>14.128</v>
      </c>
      <c r="GX11" s="87">
        <v>0</v>
      </c>
      <c r="GY11" s="87">
        <v>0</v>
      </c>
      <c r="GZ11" s="87">
        <v>0</v>
      </c>
      <c r="HA11" s="87">
        <v>161.501</v>
      </c>
      <c r="HB11" s="87">
        <v>0.32</v>
      </c>
      <c r="HC11" s="87">
        <v>95.974000000000004</v>
      </c>
      <c r="HD11" s="87">
        <v>116.81699999999999</v>
      </c>
      <c r="HE11" s="87">
        <v>2.3879999999999999</v>
      </c>
      <c r="HF11" s="87">
        <v>19.850000000000001</v>
      </c>
      <c r="HG11" s="87">
        <v>12.47</v>
      </c>
      <c r="HH11" s="87">
        <v>752.85</v>
      </c>
      <c r="HI11" s="87">
        <v>21.436</v>
      </c>
      <c r="HJ11" s="87">
        <v>0</v>
      </c>
      <c r="HK11" s="87">
        <v>0</v>
      </c>
      <c r="HL11" s="87">
        <v>8.2530000000000001</v>
      </c>
      <c r="HM11" s="87">
        <v>0</v>
      </c>
      <c r="HN11" s="87">
        <v>0.7</v>
      </c>
      <c r="HO11" s="87">
        <v>0</v>
      </c>
      <c r="HP11" s="87">
        <v>1.871</v>
      </c>
      <c r="HQ11" s="87">
        <v>0</v>
      </c>
      <c r="HR11" s="87">
        <v>0</v>
      </c>
      <c r="HS11" s="87">
        <v>0</v>
      </c>
      <c r="HT11" s="87">
        <v>0.56299999999999994</v>
      </c>
      <c r="HU11" s="87">
        <v>101.339</v>
      </c>
      <c r="HV11" s="87">
        <v>35.801000000000002</v>
      </c>
      <c r="HW11" s="87">
        <v>136.07499999999999</v>
      </c>
      <c r="HX11" s="87">
        <v>316.78100000000001</v>
      </c>
      <c r="HY11" s="87">
        <v>2.8119999999999998</v>
      </c>
      <c r="HZ11" s="87">
        <v>68.143000000000001</v>
      </c>
      <c r="IA11" s="87">
        <v>149.77199999999999</v>
      </c>
      <c r="IB11" s="87">
        <v>7.8259999999999996</v>
      </c>
      <c r="IC11" s="87">
        <v>30.097000000000001</v>
      </c>
      <c r="ID11" s="87">
        <v>43.874000000000002</v>
      </c>
      <c r="IE11" s="87">
        <v>0</v>
      </c>
      <c r="IF11" s="87">
        <v>94.686000000000007</v>
      </c>
      <c r="IG11" s="87">
        <v>0.34</v>
      </c>
      <c r="IH11" s="87">
        <v>73.653999999999996</v>
      </c>
      <c r="II11" s="87">
        <v>0</v>
      </c>
      <c r="IJ11" s="87">
        <v>0</v>
      </c>
      <c r="IK11" s="87">
        <v>0</v>
      </c>
      <c r="IL11" s="87">
        <v>0</v>
      </c>
      <c r="IM11" s="87">
        <v>23.667999999999999</v>
      </c>
      <c r="IN11" s="87">
        <v>4.2249999999999996</v>
      </c>
      <c r="IO11" s="87">
        <v>452.36700000000002</v>
      </c>
      <c r="IP11" s="87">
        <v>606.43200000000002</v>
      </c>
      <c r="IQ11" s="87">
        <v>657.88499999999999</v>
      </c>
      <c r="IR11" s="87">
        <v>0</v>
      </c>
      <c r="IS11" s="87">
        <v>0</v>
      </c>
      <c r="IT11" s="87">
        <v>207.268</v>
      </c>
      <c r="IU11" s="87">
        <v>30.225000000000001</v>
      </c>
      <c r="IV11" s="87">
        <v>275.89499999999998</v>
      </c>
      <c r="IW11" s="88">
        <v>0</v>
      </c>
    </row>
    <row r="12" spans="1:257" ht="12.75" customHeight="1" x14ac:dyDescent="0.25">
      <c r="A12" s="86" t="s">
        <v>9</v>
      </c>
      <c r="B12" s="87">
        <v>853529.11600000004</v>
      </c>
      <c r="C12" s="87">
        <v>0.83</v>
      </c>
      <c r="D12" s="87">
        <v>0</v>
      </c>
      <c r="E12" s="87">
        <v>41.402999999999999</v>
      </c>
      <c r="F12" s="87">
        <v>0</v>
      </c>
      <c r="G12" s="87">
        <v>0</v>
      </c>
      <c r="H12" s="87">
        <v>19.724</v>
      </c>
      <c r="I12" s="87">
        <v>0</v>
      </c>
      <c r="J12" s="87">
        <v>0</v>
      </c>
      <c r="K12" s="87">
        <v>0</v>
      </c>
      <c r="L12" s="87">
        <v>3007.0590000000002</v>
      </c>
      <c r="M12" s="87">
        <v>1089.588</v>
      </c>
      <c r="N12" s="87">
        <v>1781.9849999999999</v>
      </c>
      <c r="O12" s="87">
        <v>0</v>
      </c>
      <c r="P12" s="87">
        <v>0</v>
      </c>
      <c r="Q12" s="87">
        <v>0</v>
      </c>
      <c r="R12" s="87">
        <v>0</v>
      </c>
      <c r="S12" s="87">
        <v>0</v>
      </c>
      <c r="T12" s="87">
        <v>0</v>
      </c>
      <c r="U12" s="87">
        <v>30.367000000000001</v>
      </c>
      <c r="V12" s="87">
        <v>0.44400000000000001</v>
      </c>
      <c r="W12" s="87">
        <v>49.475000000000001</v>
      </c>
      <c r="X12" s="87">
        <v>136.13999999999999</v>
      </c>
      <c r="Y12" s="87">
        <v>492.31799999999998</v>
      </c>
      <c r="Z12" s="87">
        <v>5083.3760000000002</v>
      </c>
      <c r="AA12" s="87">
        <v>503.13</v>
      </c>
      <c r="AB12" s="87">
        <v>64.974999999999994</v>
      </c>
      <c r="AC12" s="87">
        <v>28159.584999999999</v>
      </c>
      <c r="AD12" s="87">
        <v>2354.0340000000001</v>
      </c>
      <c r="AE12" s="87">
        <v>201136.07399999999</v>
      </c>
      <c r="AF12" s="87">
        <v>0</v>
      </c>
      <c r="AG12" s="87">
        <v>47.863999999999997</v>
      </c>
      <c r="AH12" s="87">
        <v>0</v>
      </c>
      <c r="AI12" s="87">
        <v>1335.2280000000001</v>
      </c>
      <c r="AJ12" s="87">
        <v>429.43099999999998</v>
      </c>
      <c r="AK12" s="87">
        <v>0.60699999999999998</v>
      </c>
      <c r="AL12" s="87">
        <v>230.53700000000001</v>
      </c>
      <c r="AM12" s="87">
        <v>23.617999999999999</v>
      </c>
      <c r="AN12" s="87">
        <v>25.262</v>
      </c>
      <c r="AO12" s="87">
        <v>237.95099999999999</v>
      </c>
      <c r="AP12" s="87">
        <v>618.03399999999999</v>
      </c>
      <c r="AQ12" s="87">
        <v>10298.448</v>
      </c>
      <c r="AR12" s="87">
        <v>0</v>
      </c>
      <c r="AS12" s="87">
        <v>13.2</v>
      </c>
      <c r="AT12" s="87">
        <v>0</v>
      </c>
      <c r="AU12" s="87">
        <v>0</v>
      </c>
      <c r="AV12" s="87">
        <v>0</v>
      </c>
      <c r="AW12" s="87">
        <v>4.1100000000000003</v>
      </c>
      <c r="AX12" s="87">
        <v>0</v>
      </c>
      <c r="AY12" s="87">
        <v>3305.4290000000001</v>
      </c>
      <c r="AZ12" s="87">
        <v>242.39400000000001</v>
      </c>
      <c r="BA12" s="87">
        <v>86.856999999999999</v>
      </c>
      <c r="BB12" s="87">
        <v>0</v>
      </c>
      <c r="BC12" s="87">
        <v>481.76499999999999</v>
      </c>
      <c r="BD12" s="87">
        <v>0</v>
      </c>
      <c r="BE12" s="87">
        <v>0</v>
      </c>
      <c r="BF12" s="87">
        <v>209.45599999999999</v>
      </c>
      <c r="BG12" s="87">
        <v>0</v>
      </c>
      <c r="BH12" s="87">
        <v>0</v>
      </c>
      <c r="BI12" s="87">
        <v>0</v>
      </c>
      <c r="BJ12" s="87">
        <v>10.978</v>
      </c>
      <c r="BK12" s="87">
        <v>0</v>
      </c>
      <c r="BL12" s="87">
        <v>0</v>
      </c>
      <c r="BM12" s="87">
        <v>1115.47</v>
      </c>
      <c r="BN12" s="87">
        <v>0</v>
      </c>
      <c r="BO12" s="87">
        <v>1091.3340000000001</v>
      </c>
      <c r="BP12" s="87">
        <v>3140.2840000000001</v>
      </c>
      <c r="BQ12" s="87">
        <v>0</v>
      </c>
      <c r="BR12" s="87">
        <v>0</v>
      </c>
      <c r="BS12" s="87">
        <v>0</v>
      </c>
      <c r="BT12" s="87">
        <v>16.489000000000001</v>
      </c>
      <c r="BU12" s="87">
        <v>40653.89</v>
      </c>
      <c r="BV12" s="87">
        <v>0</v>
      </c>
      <c r="BW12" s="87">
        <v>1494.2429999999999</v>
      </c>
      <c r="BX12" s="87">
        <v>13906.755999999999</v>
      </c>
      <c r="BY12" s="87">
        <v>158139.28899999999</v>
      </c>
      <c r="BZ12" s="87">
        <v>0</v>
      </c>
      <c r="CA12" s="87">
        <v>0.06</v>
      </c>
      <c r="CB12" s="87">
        <v>0</v>
      </c>
      <c r="CC12" s="87">
        <v>21010.720000000001</v>
      </c>
      <c r="CD12" s="87">
        <v>0</v>
      </c>
      <c r="CE12" s="87">
        <v>0</v>
      </c>
      <c r="CF12" s="87">
        <v>0</v>
      </c>
      <c r="CG12" s="87">
        <v>0</v>
      </c>
      <c r="CH12" s="87">
        <v>0</v>
      </c>
      <c r="CI12" s="87">
        <v>0</v>
      </c>
      <c r="CJ12" s="87">
        <v>0</v>
      </c>
      <c r="CK12" s="87">
        <v>21.898</v>
      </c>
      <c r="CL12" s="87">
        <v>0</v>
      </c>
      <c r="CM12" s="87">
        <v>0</v>
      </c>
      <c r="CN12" s="87">
        <v>0</v>
      </c>
      <c r="CO12" s="87">
        <v>1485.4290000000001</v>
      </c>
      <c r="CP12" s="87">
        <v>1178.7919999999999</v>
      </c>
      <c r="CQ12" s="87">
        <v>916.14400000000001</v>
      </c>
      <c r="CR12" s="87">
        <v>0</v>
      </c>
      <c r="CS12" s="87">
        <v>57.124000000000002</v>
      </c>
      <c r="CT12" s="87">
        <v>0</v>
      </c>
      <c r="CU12" s="87">
        <v>4.5519999999999996</v>
      </c>
      <c r="CV12" s="87">
        <v>0</v>
      </c>
      <c r="CW12" s="87">
        <v>0</v>
      </c>
      <c r="CX12" s="87">
        <v>0</v>
      </c>
      <c r="CY12" s="87">
        <v>71.906000000000006</v>
      </c>
      <c r="CZ12" s="87">
        <v>467.48899999999998</v>
      </c>
      <c r="DA12" s="87">
        <v>198.05099999999999</v>
      </c>
      <c r="DB12" s="87">
        <v>3.1880000000000002</v>
      </c>
      <c r="DC12" s="87">
        <v>753.13099999999997</v>
      </c>
      <c r="DD12" s="87">
        <v>41.820999999999998</v>
      </c>
      <c r="DE12" s="87">
        <v>20.309999999999999</v>
      </c>
      <c r="DF12" s="87">
        <v>0</v>
      </c>
      <c r="DG12" s="87">
        <v>44.984000000000002</v>
      </c>
      <c r="DH12" s="87">
        <v>4668.7089999999998</v>
      </c>
      <c r="DI12" s="87">
        <v>534.21199999999999</v>
      </c>
      <c r="DJ12" s="87">
        <v>910.24900000000002</v>
      </c>
      <c r="DK12" s="87">
        <v>505.28800000000001</v>
      </c>
      <c r="DL12" s="87">
        <v>0</v>
      </c>
      <c r="DM12" s="87">
        <v>859.41600000000005</v>
      </c>
      <c r="DN12" s="87">
        <v>0</v>
      </c>
      <c r="DO12" s="87">
        <v>10096.281999999999</v>
      </c>
      <c r="DP12" s="87">
        <v>352.10700000000003</v>
      </c>
      <c r="DQ12" s="87">
        <v>0</v>
      </c>
      <c r="DR12" s="87">
        <v>5.4029999999999996</v>
      </c>
      <c r="DS12" s="87">
        <v>4.0640000000000001</v>
      </c>
      <c r="DT12" s="87">
        <v>19754.093000000001</v>
      </c>
      <c r="DU12" s="87">
        <v>79.787000000000006</v>
      </c>
      <c r="DV12" s="87">
        <v>0</v>
      </c>
      <c r="DW12" s="87">
        <v>3.1419999999999999</v>
      </c>
      <c r="DX12" s="87">
        <v>30.452000000000002</v>
      </c>
      <c r="DY12" s="87">
        <v>3.2890000000000001</v>
      </c>
      <c r="DZ12" s="87">
        <v>0</v>
      </c>
      <c r="EA12" s="87">
        <v>202.94</v>
      </c>
      <c r="EB12" s="87">
        <v>8.1210000000000004</v>
      </c>
      <c r="EC12" s="87">
        <v>1859.203</v>
      </c>
      <c r="ED12" s="87">
        <v>359.06900000000002</v>
      </c>
      <c r="EE12" s="87">
        <v>67.847999999999999</v>
      </c>
      <c r="EF12" s="87">
        <v>41.436999999999998</v>
      </c>
      <c r="EG12" s="87">
        <v>5.9039999999999999</v>
      </c>
      <c r="EH12" s="87">
        <v>6.242</v>
      </c>
      <c r="EI12" s="87">
        <v>1473.7719999999999</v>
      </c>
      <c r="EJ12" s="87">
        <v>1356.614</v>
      </c>
      <c r="EK12" s="87">
        <v>332.447</v>
      </c>
      <c r="EL12" s="87">
        <v>44.914999999999999</v>
      </c>
      <c r="EM12" s="87">
        <v>0.62</v>
      </c>
      <c r="EN12" s="87">
        <v>29.259</v>
      </c>
      <c r="EO12" s="87">
        <v>73.948999999999998</v>
      </c>
      <c r="EP12" s="87">
        <v>48.567999999999998</v>
      </c>
      <c r="EQ12" s="87">
        <v>464.96800000000002</v>
      </c>
      <c r="ER12" s="87">
        <v>738.45</v>
      </c>
      <c r="ES12" s="87">
        <v>72.983000000000004</v>
      </c>
      <c r="ET12" s="87">
        <v>26006.827000000001</v>
      </c>
      <c r="EU12" s="87">
        <v>262868.712</v>
      </c>
      <c r="EV12" s="87">
        <v>0</v>
      </c>
      <c r="EW12" s="87">
        <v>0</v>
      </c>
      <c r="EX12" s="87">
        <v>0</v>
      </c>
      <c r="EY12" s="87">
        <v>0</v>
      </c>
      <c r="EZ12" s="87">
        <v>0</v>
      </c>
      <c r="FA12" s="87">
        <v>0</v>
      </c>
      <c r="FB12" s="87">
        <v>48.954999999999998</v>
      </c>
      <c r="FC12" s="87">
        <v>94.320999999999998</v>
      </c>
      <c r="FD12" s="87">
        <v>0</v>
      </c>
      <c r="FE12" s="87">
        <v>1759.8589999999999</v>
      </c>
      <c r="FF12" s="87">
        <v>0</v>
      </c>
      <c r="FG12" s="87">
        <v>1.8</v>
      </c>
      <c r="FH12" s="87">
        <v>80.353999999999999</v>
      </c>
      <c r="FI12" s="87">
        <v>0</v>
      </c>
      <c r="FJ12" s="87">
        <v>0</v>
      </c>
      <c r="FK12" s="87">
        <v>180.97300000000001</v>
      </c>
      <c r="FL12" s="87">
        <v>90.1</v>
      </c>
      <c r="FM12" s="87">
        <v>0</v>
      </c>
      <c r="FN12" s="87">
        <v>13.826000000000001</v>
      </c>
      <c r="FO12" s="87">
        <v>5.7649999999999997</v>
      </c>
      <c r="FP12" s="87">
        <v>195.02</v>
      </c>
      <c r="FQ12" s="87">
        <v>5.3520000000000003</v>
      </c>
      <c r="FR12" s="87">
        <v>6.976</v>
      </c>
      <c r="FS12" s="87">
        <v>518.16899999999998</v>
      </c>
      <c r="FT12" s="87">
        <v>0</v>
      </c>
      <c r="FU12" s="87">
        <v>0</v>
      </c>
      <c r="FV12" s="87">
        <v>22.547000000000001</v>
      </c>
      <c r="FW12" s="87">
        <v>0</v>
      </c>
      <c r="FX12" s="87">
        <v>62.62</v>
      </c>
      <c r="FY12" s="87">
        <v>88.9</v>
      </c>
      <c r="FZ12" s="87">
        <v>0.90500000000000003</v>
      </c>
      <c r="GA12" s="87">
        <v>0</v>
      </c>
      <c r="GB12" s="87">
        <v>54.091999999999999</v>
      </c>
      <c r="GC12" s="87">
        <v>74.474999999999994</v>
      </c>
      <c r="GD12" s="87">
        <v>0</v>
      </c>
      <c r="GE12" s="87">
        <v>46.338000000000001</v>
      </c>
      <c r="GF12" s="87">
        <v>11.125</v>
      </c>
      <c r="GG12" s="87">
        <v>77.147999999999996</v>
      </c>
      <c r="GH12" s="87">
        <v>0</v>
      </c>
      <c r="GI12" s="87">
        <v>134.298</v>
      </c>
      <c r="GJ12" s="87">
        <v>30.137</v>
      </c>
      <c r="GK12" s="87">
        <v>0</v>
      </c>
      <c r="GL12" s="87">
        <v>23.992000000000001</v>
      </c>
      <c r="GM12" s="87">
        <v>91.575000000000003</v>
      </c>
      <c r="GN12" s="87">
        <v>56.66</v>
      </c>
      <c r="GO12" s="87">
        <v>39.799999999999997</v>
      </c>
      <c r="GP12" s="87">
        <v>133.28899999999999</v>
      </c>
      <c r="GQ12" s="87">
        <v>0</v>
      </c>
      <c r="GR12" s="87">
        <v>0.25600000000000001</v>
      </c>
      <c r="GS12" s="87">
        <v>87.641999999999996</v>
      </c>
      <c r="GT12" s="87">
        <v>3.9169999999999998</v>
      </c>
      <c r="GU12" s="87">
        <v>2</v>
      </c>
      <c r="GV12" s="87">
        <v>30.934000000000001</v>
      </c>
      <c r="GW12" s="87">
        <v>63.11</v>
      </c>
      <c r="GX12" s="87">
        <v>3.34</v>
      </c>
      <c r="GY12" s="87">
        <v>47.6</v>
      </c>
      <c r="GZ12" s="87">
        <v>3.1E-2</v>
      </c>
      <c r="HA12" s="87">
        <v>474.51400000000001</v>
      </c>
      <c r="HB12" s="87">
        <v>8.8539999999999992</v>
      </c>
      <c r="HC12" s="87">
        <v>173.81</v>
      </c>
      <c r="HD12" s="87">
        <v>152.89599999999999</v>
      </c>
      <c r="HE12" s="87">
        <v>10.973000000000001</v>
      </c>
      <c r="HF12" s="87">
        <v>41.735999999999997</v>
      </c>
      <c r="HG12" s="87">
        <v>92.835999999999999</v>
      </c>
      <c r="HH12" s="87">
        <v>1069.376</v>
      </c>
      <c r="HI12" s="87">
        <v>1318.22</v>
      </c>
      <c r="HJ12" s="87">
        <v>10</v>
      </c>
      <c r="HK12" s="87">
        <v>0</v>
      </c>
      <c r="HL12" s="87">
        <v>85.844999999999999</v>
      </c>
      <c r="HM12" s="87">
        <v>46.17</v>
      </c>
      <c r="HN12" s="87">
        <v>12.294</v>
      </c>
      <c r="HO12" s="87">
        <v>0</v>
      </c>
      <c r="HP12" s="87">
        <v>0</v>
      </c>
      <c r="HQ12" s="87">
        <v>0</v>
      </c>
      <c r="HR12" s="87">
        <v>0</v>
      </c>
      <c r="HS12" s="87">
        <v>23.288</v>
      </c>
      <c r="HT12" s="87">
        <v>15.276</v>
      </c>
      <c r="HU12" s="87">
        <v>266.01499999999999</v>
      </c>
      <c r="HV12" s="87">
        <v>176.13200000000001</v>
      </c>
      <c r="HW12" s="87">
        <v>161.31899999999999</v>
      </c>
      <c r="HX12" s="87">
        <v>550.13</v>
      </c>
      <c r="HY12" s="87">
        <v>30.068999999999999</v>
      </c>
      <c r="HZ12" s="87">
        <v>158.892</v>
      </c>
      <c r="IA12" s="87">
        <v>479.31099999999998</v>
      </c>
      <c r="IB12" s="87">
        <v>43.222000000000001</v>
      </c>
      <c r="IC12" s="87">
        <v>97.855999999999995</v>
      </c>
      <c r="ID12" s="87">
        <v>92.822000000000003</v>
      </c>
      <c r="IE12" s="87">
        <v>6.8419999999999996</v>
      </c>
      <c r="IF12" s="87">
        <v>344.47</v>
      </c>
      <c r="IG12" s="87">
        <v>73.721999999999994</v>
      </c>
      <c r="IH12" s="87">
        <v>139.96799999999999</v>
      </c>
      <c r="II12" s="87">
        <v>0</v>
      </c>
      <c r="IJ12" s="87">
        <v>0</v>
      </c>
      <c r="IK12" s="87">
        <v>0</v>
      </c>
      <c r="IL12" s="87">
        <v>2.4510000000000001</v>
      </c>
      <c r="IM12" s="87">
        <v>39.896000000000001</v>
      </c>
      <c r="IN12" s="87">
        <v>19.02</v>
      </c>
      <c r="IO12" s="87">
        <v>75.361000000000004</v>
      </c>
      <c r="IP12" s="87">
        <v>263.08300000000003</v>
      </c>
      <c r="IQ12" s="87">
        <v>1013.634</v>
      </c>
      <c r="IR12" s="87">
        <v>0</v>
      </c>
      <c r="IS12" s="87">
        <v>0</v>
      </c>
      <c r="IT12" s="87">
        <v>19.367999999999999</v>
      </c>
      <c r="IU12" s="87">
        <v>8.343</v>
      </c>
      <c r="IV12" s="87">
        <v>401.06299999999999</v>
      </c>
      <c r="IW12" s="88">
        <v>46.563000000000002</v>
      </c>
    </row>
    <row r="13" spans="1:257" ht="12.75" customHeight="1" x14ac:dyDescent="0.25">
      <c r="A13" s="86" t="s">
        <v>10</v>
      </c>
      <c r="B13" s="87">
        <v>1237245.3130000001</v>
      </c>
      <c r="C13" s="87">
        <v>5.8310000000000004</v>
      </c>
      <c r="D13" s="87">
        <v>0</v>
      </c>
      <c r="E13" s="87">
        <v>2E-3</v>
      </c>
      <c r="F13" s="87">
        <v>0</v>
      </c>
      <c r="G13" s="87">
        <v>0</v>
      </c>
      <c r="H13" s="87">
        <v>5.0000000000000001E-3</v>
      </c>
      <c r="I13" s="87">
        <v>0</v>
      </c>
      <c r="J13" s="87">
        <v>0</v>
      </c>
      <c r="K13" s="87">
        <v>0</v>
      </c>
      <c r="L13" s="87">
        <v>2236.1</v>
      </c>
      <c r="M13" s="87">
        <v>1078.1559999999999</v>
      </c>
      <c r="N13" s="87">
        <v>919.83399999999995</v>
      </c>
      <c r="O13" s="87">
        <v>0</v>
      </c>
      <c r="P13" s="87">
        <v>0</v>
      </c>
      <c r="Q13" s="87">
        <v>0</v>
      </c>
      <c r="R13" s="87">
        <v>0</v>
      </c>
      <c r="S13" s="87">
        <v>0</v>
      </c>
      <c r="T13" s="87">
        <v>0</v>
      </c>
      <c r="U13" s="87">
        <v>0</v>
      </c>
      <c r="V13" s="87">
        <v>0</v>
      </c>
      <c r="W13" s="87">
        <v>42.204999999999998</v>
      </c>
      <c r="X13" s="87">
        <v>161.21</v>
      </c>
      <c r="Y13" s="87">
        <v>370.91399999999999</v>
      </c>
      <c r="Z13" s="87">
        <v>5084.1400000000003</v>
      </c>
      <c r="AA13" s="87">
        <v>771.923</v>
      </c>
      <c r="AB13" s="87">
        <v>24.54</v>
      </c>
      <c r="AC13" s="87">
        <v>40739.275999999998</v>
      </c>
      <c r="AD13" s="87">
        <v>3126.7939999999999</v>
      </c>
      <c r="AE13" s="87">
        <v>283339.984</v>
      </c>
      <c r="AF13" s="87">
        <v>612.08500000000004</v>
      </c>
      <c r="AG13" s="87">
        <v>69.525999999999996</v>
      </c>
      <c r="AH13" s="87">
        <v>0</v>
      </c>
      <c r="AI13" s="87">
        <v>1494.075</v>
      </c>
      <c r="AJ13" s="87">
        <v>283.976</v>
      </c>
      <c r="AK13" s="87">
        <v>0</v>
      </c>
      <c r="AL13" s="87">
        <v>621.64599999999996</v>
      </c>
      <c r="AM13" s="87">
        <v>10.756</v>
      </c>
      <c r="AN13" s="87">
        <v>15.445</v>
      </c>
      <c r="AO13" s="87">
        <v>2383.2469999999998</v>
      </c>
      <c r="AP13" s="87">
        <v>3.7250000000000001</v>
      </c>
      <c r="AQ13" s="87">
        <v>9890.2070000000003</v>
      </c>
      <c r="AR13" s="87">
        <v>0</v>
      </c>
      <c r="AS13" s="87">
        <v>0</v>
      </c>
      <c r="AT13" s="87">
        <v>12</v>
      </c>
      <c r="AU13" s="87">
        <v>0</v>
      </c>
      <c r="AV13" s="87">
        <v>0</v>
      </c>
      <c r="AW13" s="87">
        <v>49.026000000000003</v>
      </c>
      <c r="AX13" s="87">
        <v>0</v>
      </c>
      <c r="AY13" s="87">
        <v>1994.201</v>
      </c>
      <c r="AZ13" s="87">
        <v>103.629</v>
      </c>
      <c r="BA13" s="87">
        <v>133.352</v>
      </c>
      <c r="BB13" s="87">
        <v>0</v>
      </c>
      <c r="BC13" s="87">
        <v>460.62299999999999</v>
      </c>
      <c r="BD13" s="87">
        <v>0</v>
      </c>
      <c r="BE13" s="87">
        <v>0</v>
      </c>
      <c r="BF13" s="87">
        <v>252.85499999999999</v>
      </c>
      <c r="BG13" s="87">
        <v>0</v>
      </c>
      <c r="BH13" s="87">
        <v>0</v>
      </c>
      <c r="BI13" s="87">
        <v>0</v>
      </c>
      <c r="BJ13" s="87">
        <v>0</v>
      </c>
      <c r="BK13" s="87">
        <v>0</v>
      </c>
      <c r="BL13" s="87">
        <v>0</v>
      </c>
      <c r="BM13" s="87">
        <v>1452.6369999999999</v>
      </c>
      <c r="BN13" s="87">
        <v>0</v>
      </c>
      <c r="BO13" s="87">
        <v>1532.2159999999999</v>
      </c>
      <c r="BP13" s="87">
        <v>2768.4090000000001</v>
      </c>
      <c r="BQ13" s="87">
        <v>0</v>
      </c>
      <c r="BR13" s="87">
        <v>0</v>
      </c>
      <c r="BS13" s="87">
        <v>0</v>
      </c>
      <c r="BT13" s="87">
        <v>0</v>
      </c>
      <c r="BU13" s="87">
        <v>77373.962</v>
      </c>
      <c r="BV13" s="87">
        <v>0</v>
      </c>
      <c r="BW13" s="87">
        <v>1566.5930000000001</v>
      </c>
      <c r="BX13" s="87">
        <v>17650.382000000001</v>
      </c>
      <c r="BY13" s="87">
        <v>296424.29499999998</v>
      </c>
      <c r="BZ13" s="87">
        <v>0</v>
      </c>
      <c r="CA13" s="87">
        <v>0</v>
      </c>
      <c r="CB13" s="87">
        <v>0</v>
      </c>
      <c r="CC13" s="87">
        <v>11667.629000000001</v>
      </c>
      <c r="CD13" s="87">
        <v>0</v>
      </c>
      <c r="CE13" s="87">
        <v>0</v>
      </c>
      <c r="CF13" s="87">
        <v>0</v>
      </c>
      <c r="CG13" s="87">
        <v>0</v>
      </c>
      <c r="CH13" s="87">
        <v>0</v>
      </c>
      <c r="CI13" s="87">
        <v>0</v>
      </c>
      <c r="CJ13" s="87">
        <v>0</v>
      </c>
      <c r="CK13" s="87">
        <v>46.372</v>
      </c>
      <c r="CL13" s="87">
        <v>0</v>
      </c>
      <c r="CM13" s="87">
        <v>50.783999999999999</v>
      </c>
      <c r="CN13" s="87">
        <v>0</v>
      </c>
      <c r="CO13" s="87">
        <v>1165.8320000000001</v>
      </c>
      <c r="CP13" s="87">
        <v>639.31899999999996</v>
      </c>
      <c r="CQ13" s="87">
        <v>4937.4260000000004</v>
      </c>
      <c r="CR13" s="87">
        <v>11.76</v>
      </c>
      <c r="CS13" s="87">
        <v>41.637</v>
      </c>
      <c r="CT13" s="87">
        <v>346.65699999999998</v>
      </c>
      <c r="CU13" s="87">
        <v>0</v>
      </c>
      <c r="CV13" s="87">
        <v>0</v>
      </c>
      <c r="CW13" s="87">
        <v>7.2</v>
      </c>
      <c r="CX13" s="87">
        <v>0</v>
      </c>
      <c r="CY13" s="87">
        <v>28.843</v>
      </c>
      <c r="CZ13" s="87">
        <v>940.89300000000003</v>
      </c>
      <c r="DA13" s="87">
        <v>446.67500000000001</v>
      </c>
      <c r="DB13" s="87">
        <v>1.3879999999999999</v>
      </c>
      <c r="DC13" s="87">
        <v>727.84900000000005</v>
      </c>
      <c r="DD13" s="87">
        <v>0</v>
      </c>
      <c r="DE13" s="87">
        <v>119.6</v>
      </c>
      <c r="DF13" s="87">
        <v>0</v>
      </c>
      <c r="DG13" s="87">
        <v>0</v>
      </c>
      <c r="DH13" s="87">
        <v>6288.2690000000002</v>
      </c>
      <c r="DI13" s="87">
        <v>115.504</v>
      </c>
      <c r="DJ13" s="87">
        <v>2134.84</v>
      </c>
      <c r="DK13" s="87">
        <v>930.36099999999999</v>
      </c>
      <c r="DL13" s="87">
        <v>0.5</v>
      </c>
      <c r="DM13" s="87">
        <v>562.32899999999995</v>
      </c>
      <c r="DN13" s="87">
        <v>0</v>
      </c>
      <c r="DO13" s="87">
        <v>11020.278</v>
      </c>
      <c r="DP13" s="87">
        <v>291.38799999999998</v>
      </c>
      <c r="DQ13" s="87">
        <v>0</v>
      </c>
      <c r="DR13" s="87">
        <v>0</v>
      </c>
      <c r="DS13" s="87">
        <v>0.221</v>
      </c>
      <c r="DT13" s="87">
        <v>13868.556</v>
      </c>
      <c r="DU13" s="87">
        <v>28.901</v>
      </c>
      <c r="DV13" s="87">
        <v>5.1580000000000004</v>
      </c>
      <c r="DW13" s="87">
        <v>8.4109999999999996</v>
      </c>
      <c r="DX13" s="87">
        <v>2.0550000000000002</v>
      </c>
      <c r="DY13" s="87">
        <v>1.1619999999999999</v>
      </c>
      <c r="DZ13" s="87">
        <v>0</v>
      </c>
      <c r="EA13" s="87">
        <v>191.68199999999999</v>
      </c>
      <c r="EB13" s="87">
        <v>6.8449999999999998</v>
      </c>
      <c r="EC13" s="87">
        <v>2208.8049999999998</v>
      </c>
      <c r="ED13" s="87">
        <v>1516.3409999999999</v>
      </c>
      <c r="EE13" s="87">
        <v>2.081</v>
      </c>
      <c r="EF13" s="87">
        <v>0</v>
      </c>
      <c r="EG13" s="87">
        <v>162.00299999999999</v>
      </c>
      <c r="EH13" s="87">
        <v>20.190999999999999</v>
      </c>
      <c r="EI13" s="87">
        <v>1537.6869999999999</v>
      </c>
      <c r="EJ13" s="87">
        <v>246.26900000000001</v>
      </c>
      <c r="EK13" s="87">
        <v>640.13599999999997</v>
      </c>
      <c r="EL13" s="87">
        <v>113.37</v>
      </c>
      <c r="EM13" s="87">
        <v>0.53500000000000003</v>
      </c>
      <c r="EN13" s="87">
        <v>63.817</v>
      </c>
      <c r="EO13" s="87">
        <v>108.38</v>
      </c>
      <c r="EP13" s="87">
        <v>48.718000000000004</v>
      </c>
      <c r="EQ13" s="87">
        <v>612.952</v>
      </c>
      <c r="ER13" s="87">
        <v>326.90600000000001</v>
      </c>
      <c r="ES13" s="87">
        <v>60.5</v>
      </c>
      <c r="ET13" s="87">
        <v>21771.371999999999</v>
      </c>
      <c r="EU13" s="87">
        <v>367309.09899999999</v>
      </c>
      <c r="EV13" s="87">
        <v>137.47999999999999</v>
      </c>
      <c r="EW13" s="87">
        <v>0</v>
      </c>
      <c r="EX13" s="87">
        <v>54.536000000000001</v>
      </c>
      <c r="EY13" s="87">
        <v>0</v>
      </c>
      <c r="EZ13" s="87">
        <v>0.874</v>
      </c>
      <c r="FA13" s="87">
        <v>0</v>
      </c>
      <c r="FB13" s="87">
        <v>0.30299999999999999</v>
      </c>
      <c r="FC13" s="87">
        <v>9.42</v>
      </c>
      <c r="FD13" s="87">
        <v>0</v>
      </c>
      <c r="FE13" s="87">
        <v>2596.3589999999999</v>
      </c>
      <c r="FF13" s="87">
        <v>0</v>
      </c>
      <c r="FG13" s="87">
        <v>147.577</v>
      </c>
      <c r="FH13" s="87">
        <v>137.22900000000001</v>
      </c>
      <c r="FI13" s="87">
        <v>0</v>
      </c>
      <c r="FJ13" s="87">
        <v>0</v>
      </c>
      <c r="FK13" s="87">
        <v>274.36799999999999</v>
      </c>
      <c r="FL13" s="87">
        <v>3.3000000000000002E-2</v>
      </c>
      <c r="FM13" s="87">
        <v>0</v>
      </c>
      <c r="FN13" s="87">
        <v>2.3E-2</v>
      </c>
      <c r="FO13" s="87">
        <v>10.734</v>
      </c>
      <c r="FP13" s="87">
        <v>93.015000000000001</v>
      </c>
      <c r="FQ13" s="87">
        <v>3.673</v>
      </c>
      <c r="FR13" s="87">
        <v>14.991</v>
      </c>
      <c r="FS13" s="87">
        <v>162.744</v>
      </c>
      <c r="FT13" s="87">
        <v>0</v>
      </c>
      <c r="FU13" s="87">
        <v>0</v>
      </c>
      <c r="FV13" s="87">
        <v>60.987000000000002</v>
      </c>
      <c r="FW13" s="87">
        <v>60</v>
      </c>
      <c r="FX13" s="87">
        <v>19.021000000000001</v>
      </c>
      <c r="FY13" s="87">
        <v>3.3460000000000001</v>
      </c>
      <c r="FZ13" s="87">
        <v>0</v>
      </c>
      <c r="GA13" s="87">
        <v>0</v>
      </c>
      <c r="GB13" s="87">
        <v>12.518000000000001</v>
      </c>
      <c r="GC13" s="87">
        <v>1674.183</v>
      </c>
      <c r="GD13" s="87">
        <v>0</v>
      </c>
      <c r="GE13" s="87">
        <v>3.4</v>
      </c>
      <c r="GF13" s="87">
        <v>28.981000000000002</v>
      </c>
      <c r="GG13" s="87">
        <v>63.8</v>
      </c>
      <c r="GH13" s="87">
        <v>3.2</v>
      </c>
      <c r="GI13" s="87">
        <v>69.195999999999998</v>
      </c>
      <c r="GJ13" s="87">
        <v>7.8049999999999997</v>
      </c>
      <c r="GK13" s="87">
        <v>0</v>
      </c>
      <c r="GL13" s="87">
        <v>62.206000000000003</v>
      </c>
      <c r="GM13" s="87">
        <v>558.57100000000003</v>
      </c>
      <c r="GN13" s="87">
        <v>0.40300000000000002</v>
      </c>
      <c r="GO13" s="87">
        <v>3.452</v>
      </c>
      <c r="GP13" s="87">
        <v>35.640999999999998</v>
      </c>
      <c r="GQ13" s="87">
        <v>2.5529999999999999</v>
      </c>
      <c r="GR13" s="87">
        <v>1.6</v>
      </c>
      <c r="GS13" s="87">
        <v>6.8680000000000003</v>
      </c>
      <c r="GT13" s="87">
        <v>0.91300000000000003</v>
      </c>
      <c r="GU13" s="87">
        <v>0</v>
      </c>
      <c r="GV13" s="87">
        <v>15.170999999999999</v>
      </c>
      <c r="GW13" s="87">
        <v>0.38400000000000001</v>
      </c>
      <c r="GX13" s="87">
        <v>0</v>
      </c>
      <c r="GY13" s="87">
        <v>1.44</v>
      </c>
      <c r="GZ13" s="87">
        <v>0.82799999999999996</v>
      </c>
      <c r="HA13" s="87">
        <v>3113.7530000000002</v>
      </c>
      <c r="HB13" s="87">
        <v>0.83299999999999996</v>
      </c>
      <c r="HC13" s="87">
        <v>1735.933</v>
      </c>
      <c r="HD13" s="87">
        <v>37.377000000000002</v>
      </c>
      <c r="HE13" s="87">
        <v>228.37799999999999</v>
      </c>
      <c r="HF13" s="87">
        <v>41.026000000000003</v>
      </c>
      <c r="HG13" s="87">
        <v>31.69</v>
      </c>
      <c r="HH13" s="87">
        <v>1400.9390000000001</v>
      </c>
      <c r="HI13" s="87">
        <v>1125.607</v>
      </c>
      <c r="HJ13" s="87">
        <v>29.95</v>
      </c>
      <c r="HK13" s="87">
        <v>20.776</v>
      </c>
      <c r="HL13" s="87">
        <v>315.20699999999999</v>
      </c>
      <c r="HM13" s="87">
        <v>145.34700000000001</v>
      </c>
      <c r="HN13" s="87">
        <v>50</v>
      </c>
      <c r="HO13" s="87">
        <v>0</v>
      </c>
      <c r="HP13" s="87">
        <v>167.70500000000001</v>
      </c>
      <c r="HQ13" s="87">
        <v>0</v>
      </c>
      <c r="HR13" s="87">
        <v>0</v>
      </c>
      <c r="HS13" s="87">
        <v>0</v>
      </c>
      <c r="HT13" s="87">
        <v>4.4059999999999997</v>
      </c>
      <c r="HU13" s="87">
        <v>408.82</v>
      </c>
      <c r="HV13" s="87">
        <v>333.08600000000001</v>
      </c>
      <c r="HW13" s="87">
        <v>192.88800000000001</v>
      </c>
      <c r="HX13" s="87">
        <v>9626.5419999999995</v>
      </c>
      <c r="HY13" s="87">
        <v>39.384</v>
      </c>
      <c r="HZ13" s="87">
        <v>161.60900000000001</v>
      </c>
      <c r="IA13" s="87">
        <v>501.41</v>
      </c>
      <c r="IB13" s="87">
        <v>44.39</v>
      </c>
      <c r="IC13" s="87">
        <v>141.63999999999999</v>
      </c>
      <c r="ID13" s="87">
        <v>117.277</v>
      </c>
      <c r="IE13" s="87">
        <v>6.6000000000000003E-2</v>
      </c>
      <c r="IF13" s="87">
        <v>283.74700000000001</v>
      </c>
      <c r="IG13" s="87">
        <v>1.585</v>
      </c>
      <c r="IH13" s="87">
        <v>49.252000000000002</v>
      </c>
      <c r="II13" s="87">
        <v>1.4</v>
      </c>
      <c r="IJ13" s="87">
        <v>0</v>
      </c>
      <c r="IK13" s="87">
        <v>0</v>
      </c>
      <c r="IL13" s="87">
        <v>2.9039999999999999</v>
      </c>
      <c r="IM13" s="87">
        <v>37.482999999999997</v>
      </c>
      <c r="IN13" s="87">
        <v>105.96</v>
      </c>
      <c r="IO13" s="87">
        <v>201.90700000000001</v>
      </c>
      <c r="IP13" s="87">
        <v>92.350999999999999</v>
      </c>
      <c r="IQ13" s="87">
        <v>886.40099999999995</v>
      </c>
      <c r="IR13" s="87">
        <v>5.3999999999999999E-2</v>
      </c>
      <c r="IS13" s="87">
        <v>2.4540000000000002</v>
      </c>
      <c r="IT13" s="87">
        <v>31.855</v>
      </c>
      <c r="IU13" s="87">
        <v>19.367999999999999</v>
      </c>
      <c r="IV13" s="87">
        <v>651.58500000000004</v>
      </c>
      <c r="IW13" s="88">
        <v>0</v>
      </c>
    </row>
    <row r="14" spans="1:257" ht="12.75" customHeight="1" x14ac:dyDescent="0.25">
      <c r="A14" s="86" t="s">
        <v>11</v>
      </c>
      <c r="B14" s="87">
        <v>1557162.2039999999</v>
      </c>
      <c r="C14" s="87">
        <v>9.5790000000000006</v>
      </c>
      <c r="D14" s="87">
        <v>0</v>
      </c>
      <c r="E14" s="87">
        <v>0</v>
      </c>
      <c r="F14" s="87">
        <v>0</v>
      </c>
      <c r="G14" s="87">
        <v>0</v>
      </c>
      <c r="H14" s="87">
        <v>0</v>
      </c>
      <c r="I14" s="87">
        <v>0</v>
      </c>
      <c r="J14" s="87">
        <v>0</v>
      </c>
      <c r="K14" s="87">
        <v>0</v>
      </c>
      <c r="L14" s="87">
        <v>2673.5250000000001</v>
      </c>
      <c r="M14" s="87">
        <v>1078.806</v>
      </c>
      <c r="N14" s="87">
        <v>1200.74</v>
      </c>
      <c r="O14" s="87">
        <v>0</v>
      </c>
      <c r="P14" s="87">
        <v>0</v>
      </c>
      <c r="Q14" s="87">
        <v>0</v>
      </c>
      <c r="R14" s="87">
        <v>0</v>
      </c>
      <c r="S14" s="87">
        <v>0</v>
      </c>
      <c r="T14" s="87">
        <v>0</v>
      </c>
      <c r="U14" s="87">
        <v>0</v>
      </c>
      <c r="V14" s="87">
        <v>0</v>
      </c>
      <c r="W14" s="87">
        <v>121.79300000000001</v>
      </c>
      <c r="X14" s="87">
        <v>190.22300000000001</v>
      </c>
      <c r="Y14" s="87">
        <v>613.39700000000005</v>
      </c>
      <c r="Z14" s="87">
        <v>5171.8459999999995</v>
      </c>
      <c r="AA14" s="87">
        <v>833.66700000000003</v>
      </c>
      <c r="AB14" s="87">
        <v>206.66499999999999</v>
      </c>
      <c r="AC14" s="87">
        <v>33885.769</v>
      </c>
      <c r="AD14" s="87">
        <v>3962.9059999999999</v>
      </c>
      <c r="AE14" s="87">
        <v>274178.201</v>
      </c>
      <c r="AF14" s="87">
        <v>790.1</v>
      </c>
      <c r="AG14" s="87">
        <v>31.48</v>
      </c>
      <c r="AH14" s="87">
        <v>0</v>
      </c>
      <c r="AI14" s="87">
        <v>924.27099999999996</v>
      </c>
      <c r="AJ14" s="87">
        <v>739.85799999999995</v>
      </c>
      <c r="AK14" s="87">
        <v>0.315</v>
      </c>
      <c r="AL14" s="87">
        <v>820.97500000000002</v>
      </c>
      <c r="AM14" s="87">
        <v>3.3119999999999998</v>
      </c>
      <c r="AN14" s="87">
        <v>30.515999999999998</v>
      </c>
      <c r="AO14" s="87">
        <v>202.54</v>
      </c>
      <c r="AP14" s="87">
        <v>82.974999999999994</v>
      </c>
      <c r="AQ14" s="87">
        <v>13026.282999999999</v>
      </c>
      <c r="AR14" s="87">
        <v>0</v>
      </c>
      <c r="AS14" s="87">
        <v>0</v>
      </c>
      <c r="AT14" s="87">
        <v>0</v>
      </c>
      <c r="AU14" s="87">
        <v>0</v>
      </c>
      <c r="AV14" s="87">
        <v>0</v>
      </c>
      <c r="AW14" s="87">
        <v>570.35299999999995</v>
      </c>
      <c r="AX14" s="87">
        <v>0</v>
      </c>
      <c r="AY14" s="87">
        <v>1105.104</v>
      </c>
      <c r="AZ14" s="87">
        <v>357.78500000000003</v>
      </c>
      <c r="BA14" s="87">
        <v>0</v>
      </c>
      <c r="BB14" s="87">
        <v>0</v>
      </c>
      <c r="BC14" s="87">
        <v>342.166</v>
      </c>
      <c r="BD14" s="87">
        <v>0</v>
      </c>
      <c r="BE14" s="87">
        <v>0</v>
      </c>
      <c r="BF14" s="87">
        <v>111.64400000000001</v>
      </c>
      <c r="BG14" s="87">
        <v>0</v>
      </c>
      <c r="BH14" s="87">
        <v>0</v>
      </c>
      <c r="BI14" s="87">
        <v>0</v>
      </c>
      <c r="BJ14" s="87">
        <v>8.0000000000000002E-3</v>
      </c>
      <c r="BK14" s="87">
        <v>0</v>
      </c>
      <c r="BL14" s="87">
        <v>0</v>
      </c>
      <c r="BM14" s="87">
        <v>1118.4870000000001</v>
      </c>
      <c r="BN14" s="87">
        <v>1.4999999999999999E-2</v>
      </c>
      <c r="BO14" s="87">
        <v>1784.7380000000001</v>
      </c>
      <c r="BP14" s="87">
        <v>11947.611000000001</v>
      </c>
      <c r="BQ14" s="87">
        <v>0</v>
      </c>
      <c r="BR14" s="87">
        <v>0</v>
      </c>
      <c r="BS14" s="87">
        <v>0</v>
      </c>
      <c r="BT14" s="87">
        <v>9.0169999999999995</v>
      </c>
      <c r="BU14" s="87">
        <v>254525.59700000001</v>
      </c>
      <c r="BV14" s="87">
        <v>0</v>
      </c>
      <c r="BW14" s="87">
        <v>1497.768</v>
      </c>
      <c r="BX14" s="87">
        <v>19553.580000000002</v>
      </c>
      <c r="BY14" s="87">
        <v>296682.28200000001</v>
      </c>
      <c r="BZ14" s="87">
        <v>0</v>
      </c>
      <c r="CA14" s="87">
        <v>742.69600000000003</v>
      </c>
      <c r="CB14" s="87">
        <v>0</v>
      </c>
      <c r="CC14" s="87">
        <v>44.371000000000002</v>
      </c>
      <c r="CD14" s="87">
        <v>0</v>
      </c>
      <c r="CE14" s="87">
        <v>0</v>
      </c>
      <c r="CF14" s="87">
        <v>0</v>
      </c>
      <c r="CG14" s="87">
        <v>0</v>
      </c>
      <c r="CH14" s="87">
        <v>0</v>
      </c>
      <c r="CI14" s="87">
        <v>0</v>
      </c>
      <c r="CJ14" s="87">
        <v>0</v>
      </c>
      <c r="CK14" s="87">
        <v>55.968000000000004</v>
      </c>
      <c r="CL14" s="87">
        <v>0</v>
      </c>
      <c r="CM14" s="87">
        <v>27.446000000000002</v>
      </c>
      <c r="CN14" s="87">
        <v>0</v>
      </c>
      <c r="CO14" s="87">
        <v>1467.7149999999999</v>
      </c>
      <c r="CP14" s="87">
        <v>730.72699999999998</v>
      </c>
      <c r="CQ14" s="87">
        <v>1980.8689999999999</v>
      </c>
      <c r="CR14" s="87">
        <v>1.9450000000000001</v>
      </c>
      <c r="CS14" s="87">
        <v>58.606999999999999</v>
      </c>
      <c r="CT14" s="87">
        <v>261.649</v>
      </c>
      <c r="CU14" s="87">
        <v>24.45</v>
      </c>
      <c r="CV14" s="87">
        <v>0</v>
      </c>
      <c r="CW14" s="87">
        <v>0</v>
      </c>
      <c r="CX14" s="87">
        <v>0</v>
      </c>
      <c r="CY14" s="87">
        <v>309.20499999999998</v>
      </c>
      <c r="CZ14" s="87">
        <v>533.84100000000001</v>
      </c>
      <c r="DA14" s="87">
        <v>598.73400000000004</v>
      </c>
      <c r="DB14" s="87">
        <v>3.04</v>
      </c>
      <c r="DC14" s="87">
        <v>405.30200000000002</v>
      </c>
      <c r="DD14" s="87">
        <v>0</v>
      </c>
      <c r="DE14" s="87">
        <v>0</v>
      </c>
      <c r="DF14" s="87">
        <v>769.31200000000001</v>
      </c>
      <c r="DG14" s="87">
        <v>513.94000000000005</v>
      </c>
      <c r="DH14" s="87">
        <v>3570.3829999999998</v>
      </c>
      <c r="DI14" s="87">
        <v>774.68200000000002</v>
      </c>
      <c r="DJ14" s="87">
        <v>3429.5839999999998</v>
      </c>
      <c r="DK14" s="87">
        <v>869.61099999999999</v>
      </c>
      <c r="DL14" s="87">
        <v>1.68</v>
      </c>
      <c r="DM14" s="87">
        <v>720.88699999999994</v>
      </c>
      <c r="DN14" s="87">
        <v>0</v>
      </c>
      <c r="DO14" s="87">
        <v>9243.2379999999994</v>
      </c>
      <c r="DP14" s="87">
        <v>543.81899999999996</v>
      </c>
      <c r="DQ14" s="87">
        <v>0</v>
      </c>
      <c r="DR14" s="87">
        <v>0.156</v>
      </c>
      <c r="DS14" s="87">
        <v>52.725999999999999</v>
      </c>
      <c r="DT14" s="87">
        <v>21893.969000000001</v>
      </c>
      <c r="DU14" s="87">
        <v>21.594999999999999</v>
      </c>
      <c r="DV14" s="87">
        <v>2.4159999999999999</v>
      </c>
      <c r="DW14" s="87">
        <v>1.137</v>
      </c>
      <c r="DX14" s="87">
        <v>11.976000000000001</v>
      </c>
      <c r="DY14" s="87">
        <v>3.2749999999999999</v>
      </c>
      <c r="DZ14" s="87">
        <v>0</v>
      </c>
      <c r="EA14" s="87">
        <v>1712.145</v>
      </c>
      <c r="EB14" s="87">
        <v>111.271</v>
      </c>
      <c r="EC14" s="87">
        <v>2951.2359999999999</v>
      </c>
      <c r="ED14" s="87">
        <v>1932.864</v>
      </c>
      <c r="EE14" s="87">
        <v>20.574999999999999</v>
      </c>
      <c r="EF14" s="87">
        <v>0</v>
      </c>
      <c r="EG14" s="87">
        <v>244.93199999999999</v>
      </c>
      <c r="EH14" s="87">
        <v>83.397999999999996</v>
      </c>
      <c r="EI14" s="87">
        <v>268.28800000000001</v>
      </c>
      <c r="EJ14" s="87">
        <v>1675.713</v>
      </c>
      <c r="EK14" s="87">
        <v>547.10900000000004</v>
      </c>
      <c r="EL14" s="87">
        <v>54.756999999999998</v>
      </c>
      <c r="EM14" s="87">
        <v>0.439</v>
      </c>
      <c r="EN14" s="87">
        <v>10.795999999999999</v>
      </c>
      <c r="EO14" s="87">
        <v>94.683999999999997</v>
      </c>
      <c r="EP14" s="87">
        <v>18.472999999999999</v>
      </c>
      <c r="EQ14" s="87">
        <v>591.87599999999998</v>
      </c>
      <c r="ER14" s="87">
        <v>227.72200000000001</v>
      </c>
      <c r="ES14" s="87">
        <v>168.637</v>
      </c>
      <c r="ET14" s="87">
        <v>20560.984</v>
      </c>
      <c r="EU14" s="87">
        <v>519106.37900000002</v>
      </c>
      <c r="EV14" s="87">
        <v>0</v>
      </c>
      <c r="EW14" s="87">
        <v>0</v>
      </c>
      <c r="EX14" s="87">
        <v>0</v>
      </c>
      <c r="EY14" s="87">
        <v>0.39</v>
      </c>
      <c r="EZ14" s="87">
        <v>0.318</v>
      </c>
      <c r="FA14" s="87">
        <v>0</v>
      </c>
      <c r="FB14" s="87">
        <v>0.42299999999999999</v>
      </c>
      <c r="FC14" s="87">
        <v>6.4000000000000001E-2</v>
      </c>
      <c r="FD14" s="87">
        <v>0</v>
      </c>
      <c r="FE14" s="87">
        <v>4693.5950000000003</v>
      </c>
      <c r="FF14" s="87">
        <v>0</v>
      </c>
      <c r="FG14" s="87">
        <v>606.01499999999999</v>
      </c>
      <c r="FH14" s="87">
        <v>208.27799999999999</v>
      </c>
      <c r="FI14" s="87">
        <v>0</v>
      </c>
      <c r="FJ14" s="87">
        <v>0</v>
      </c>
      <c r="FK14" s="87">
        <v>846.53</v>
      </c>
      <c r="FL14" s="87">
        <v>4.5999999999999996</v>
      </c>
      <c r="FM14" s="87">
        <v>0</v>
      </c>
      <c r="FN14" s="87">
        <v>6.51</v>
      </c>
      <c r="FO14" s="87">
        <v>12.085000000000001</v>
      </c>
      <c r="FP14" s="87">
        <v>222.37200000000001</v>
      </c>
      <c r="FQ14" s="87">
        <v>0</v>
      </c>
      <c r="FR14" s="87">
        <v>12.19</v>
      </c>
      <c r="FS14" s="87">
        <v>27.204999999999998</v>
      </c>
      <c r="FT14" s="87">
        <v>1.804</v>
      </c>
      <c r="FU14" s="87">
        <v>0</v>
      </c>
      <c r="FV14" s="87">
        <v>31.815999999999999</v>
      </c>
      <c r="FW14" s="87">
        <v>0</v>
      </c>
      <c r="FX14" s="87">
        <v>9.8420000000000005</v>
      </c>
      <c r="FY14" s="87">
        <v>0</v>
      </c>
      <c r="FZ14" s="87">
        <v>1.9219999999999999</v>
      </c>
      <c r="GA14" s="87">
        <v>0</v>
      </c>
      <c r="GB14" s="87">
        <v>152.542</v>
      </c>
      <c r="GC14" s="87">
        <v>933.21199999999999</v>
      </c>
      <c r="GD14" s="87">
        <v>1.8</v>
      </c>
      <c r="GE14" s="87">
        <v>97.91</v>
      </c>
      <c r="GF14" s="87">
        <v>50.881</v>
      </c>
      <c r="GG14" s="87">
        <v>36.051000000000002</v>
      </c>
      <c r="GH14" s="87">
        <v>0</v>
      </c>
      <c r="GI14" s="87">
        <v>2.3620000000000001</v>
      </c>
      <c r="GJ14" s="87">
        <v>0</v>
      </c>
      <c r="GK14" s="87">
        <v>0</v>
      </c>
      <c r="GL14" s="87">
        <v>2.9</v>
      </c>
      <c r="GM14" s="87">
        <v>1209.1759999999999</v>
      </c>
      <c r="GN14" s="87">
        <v>3.6999999999999998E-2</v>
      </c>
      <c r="GO14" s="87">
        <v>375.98200000000003</v>
      </c>
      <c r="GP14" s="87">
        <v>0.628</v>
      </c>
      <c r="GQ14" s="87">
        <v>0</v>
      </c>
      <c r="GR14" s="87">
        <v>1.373</v>
      </c>
      <c r="GS14" s="87">
        <v>0.216</v>
      </c>
      <c r="GT14" s="87">
        <v>1.7000000000000001E-2</v>
      </c>
      <c r="GU14" s="87">
        <v>0</v>
      </c>
      <c r="GV14" s="87">
        <v>3.0910000000000002</v>
      </c>
      <c r="GW14" s="87">
        <v>1.4179999999999999</v>
      </c>
      <c r="GX14" s="87">
        <v>12.992000000000001</v>
      </c>
      <c r="GY14" s="87">
        <v>0</v>
      </c>
      <c r="GZ14" s="87">
        <v>8.4000000000000005E-2</v>
      </c>
      <c r="HA14" s="87">
        <v>60.706000000000003</v>
      </c>
      <c r="HB14" s="87">
        <v>9.5640000000000001</v>
      </c>
      <c r="HC14" s="87">
        <v>2918.8539999999998</v>
      </c>
      <c r="HD14" s="87">
        <v>0.1</v>
      </c>
      <c r="HE14" s="87">
        <v>132.25700000000001</v>
      </c>
      <c r="HF14" s="87">
        <v>197.411</v>
      </c>
      <c r="HG14" s="87">
        <v>92.605999999999995</v>
      </c>
      <c r="HH14" s="87">
        <v>6187.3990000000003</v>
      </c>
      <c r="HI14" s="87">
        <v>109.642</v>
      </c>
      <c r="HJ14" s="87">
        <v>0.35</v>
      </c>
      <c r="HK14" s="87">
        <v>20.5</v>
      </c>
      <c r="HL14" s="87">
        <v>77.715000000000003</v>
      </c>
      <c r="HM14" s="87">
        <v>0.4</v>
      </c>
      <c r="HN14" s="87">
        <v>22</v>
      </c>
      <c r="HO14" s="87">
        <v>0</v>
      </c>
      <c r="HP14" s="87">
        <v>4.6399999999999997</v>
      </c>
      <c r="HQ14" s="87">
        <v>8.7899999999999991</v>
      </c>
      <c r="HR14" s="87">
        <v>0.3</v>
      </c>
      <c r="HS14" s="87">
        <v>0</v>
      </c>
      <c r="HT14" s="87">
        <v>33.779000000000003</v>
      </c>
      <c r="HU14" s="87">
        <v>627.20899999999995</v>
      </c>
      <c r="HV14" s="87">
        <v>582.76300000000003</v>
      </c>
      <c r="HW14" s="87">
        <v>218.91300000000001</v>
      </c>
      <c r="HX14" s="87">
        <v>303.077</v>
      </c>
      <c r="HY14" s="87">
        <v>130.702</v>
      </c>
      <c r="HZ14" s="87">
        <v>296.77</v>
      </c>
      <c r="IA14" s="87">
        <v>638.19899999999996</v>
      </c>
      <c r="IB14" s="87">
        <v>31.568000000000001</v>
      </c>
      <c r="IC14" s="87">
        <v>149.38200000000001</v>
      </c>
      <c r="ID14" s="87">
        <v>139.511</v>
      </c>
      <c r="IE14" s="87">
        <v>0</v>
      </c>
      <c r="IF14" s="87">
        <v>106.101</v>
      </c>
      <c r="IG14" s="87">
        <v>0</v>
      </c>
      <c r="IH14" s="87">
        <v>112.684</v>
      </c>
      <c r="II14" s="87">
        <v>0.4</v>
      </c>
      <c r="IJ14" s="87">
        <v>19.631</v>
      </c>
      <c r="IK14" s="87">
        <v>0.08</v>
      </c>
      <c r="IL14" s="87">
        <v>7.8920000000000003</v>
      </c>
      <c r="IM14" s="87">
        <v>3.6179999999999999</v>
      </c>
      <c r="IN14" s="87">
        <v>1155.818</v>
      </c>
      <c r="IO14" s="87">
        <v>61.414000000000001</v>
      </c>
      <c r="IP14" s="87">
        <v>467.786</v>
      </c>
      <c r="IQ14" s="87">
        <v>1537.9480000000001</v>
      </c>
      <c r="IR14" s="87">
        <v>6.476</v>
      </c>
      <c r="IS14" s="87">
        <v>1.35</v>
      </c>
      <c r="IT14" s="87">
        <v>78.247</v>
      </c>
      <c r="IU14" s="87">
        <v>13.11</v>
      </c>
      <c r="IV14" s="87">
        <v>416.596</v>
      </c>
      <c r="IW14" s="88">
        <v>0</v>
      </c>
    </row>
    <row r="15" spans="1:257" ht="12.75" customHeight="1" x14ac:dyDescent="0.25">
      <c r="A15" s="86" t="s">
        <v>12</v>
      </c>
      <c r="B15" s="87">
        <v>1895088.014</v>
      </c>
      <c r="C15" s="87">
        <v>4.2699999999999996</v>
      </c>
      <c r="D15" s="87">
        <v>0</v>
      </c>
      <c r="E15" s="87">
        <v>88.688000000000002</v>
      </c>
      <c r="F15" s="87">
        <v>276.327</v>
      </c>
      <c r="G15" s="87">
        <v>0</v>
      </c>
      <c r="H15" s="87">
        <v>11.632999999999999</v>
      </c>
      <c r="I15" s="87">
        <v>0</v>
      </c>
      <c r="J15" s="87">
        <v>0</v>
      </c>
      <c r="K15" s="87">
        <v>0</v>
      </c>
      <c r="L15" s="87">
        <v>3785.86</v>
      </c>
      <c r="M15" s="87">
        <v>1146.2270000000001</v>
      </c>
      <c r="N15" s="87">
        <v>109.58799999999999</v>
      </c>
      <c r="O15" s="87">
        <v>0</v>
      </c>
      <c r="P15" s="87">
        <v>0</v>
      </c>
      <c r="Q15" s="87">
        <v>2.7E-2</v>
      </c>
      <c r="R15" s="87">
        <v>0</v>
      </c>
      <c r="S15" s="87">
        <v>0</v>
      </c>
      <c r="T15" s="87">
        <v>0</v>
      </c>
      <c r="U15" s="87">
        <v>0</v>
      </c>
      <c r="V15" s="87">
        <v>1.26</v>
      </c>
      <c r="W15" s="87">
        <v>29.565999999999999</v>
      </c>
      <c r="X15" s="87">
        <v>331</v>
      </c>
      <c r="Y15" s="87">
        <v>631.9</v>
      </c>
      <c r="Z15" s="87">
        <v>2160.2669999999998</v>
      </c>
      <c r="AA15" s="87">
        <v>782.07299999999998</v>
      </c>
      <c r="AB15" s="87">
        <v>6.306</v>
      </c>
      <c r="AC15" s="87">
        <v>11799.599</v>
      </c>
      <c r="AD15" s="87">
        <v>4791.4470000000001</v>
      </c>
      <c r="AE15" s="87">
        <v>284340.038</v>
      </c>
      <c r="AF15" s="87">
        <v>205.732</v>
      </c>
      <c r="AG15" s="87">
        <v>51.92</v>
      </c>
      <c r="AH15" s="87">
        <v>33.735999999999997</v>
      </c>
      <c r="AI15" s="87">
        <v>1164.3720000000001</v>
      </c>
      <c r="AJ15" s="87">
        <v>426.82799999999997</v>
      </c>
      <c r="AK15" s="87">
        <v>0</v>
      </c>
      <c r="AL15" s="87">
        <v>734.90099999999995</v>
      </c>
      <c r="AM15" s="87">
        <v>5.484</v>
      </c>
      <c r="AN15" s="87">
        <v>3.363</v>
      </c>
      <c r="AO15" s="87">
        <v>169.292</v>
      </c>
      <c r="AP15" s="87">
        <v>0</v>
      </c>
      <c r="AQ15" s="87">
        <v>13353.22</v>
      </c>
      <c r="AR15" s="87">
        <v>161.75</v>
      </c>
      <c r="AS15" s="87">
        <v>0</v>
      </c>
      <c r="AT15" s="87">
        <v>0</v>
      </c>
      <c r="AU15" s="87">
        <v>0</v>
      </c>
      <c r="AV15" s="87">
        <v>0</v>
      </c>
      <c r="AW15" s="87">
        <v>481.98599999999999</v>
      </c>
      <c r="AX15" s="87">
        <v>0</v>
      </c>
      <c r="AY15" s="87">
        <v>2778.5549999999998</v>
      </c>
      <c r="AZ15" s="87">
        <v>1112.7929999999999</v>
      </c>
      <c r="BA15" s="87">
        <v>0</v>
      </c>
      <c r="BB15" s="87">
        <v>0</v>
      </c>
      <c r="BC15" s="87">
        <v>205.607</v>
      </c>
      <c r="BD15" s="87">
        <v>0</v>
      </c>
      <c r="BE15" s="87">
        <v>0</v>
      </c>
      <c r="BF15" s="87">
        <v>614.35199999999998</v>
      </c>
      <c r="BG15" s="87">
        <v>0</v>
      </c>
      <c r="BH15" s="87">
        <v>0</v>
      </c>
      <c r="BI15" s="87">
        <v>0</v>
      </c>
      <c r="BJ15" s="87">
        <v>0</v>
      </c>
      <c r="BK15" s="87">
        <v>0</v>
      </c>
      <c r="BL15" s="87">
        <v>0</v>
      </c>
      <c r="BM15" s="87">
        <v>720.74300000000005</v>
      </c>
      <c r="BN15" s="87">
        <v>0</v>
      </c>
      <c r="BO15" s="87">
        <v>3622.5120000000002</v>
      </c>
      <c r="BP15" s="87">
        <v>0</v>
      </c>
      <c r="BQ15" s="87">
        <v>0</v>
      </c>
      <c r="BR15" s="87">
        <v>0</v>
      </c>
      <c r="BS15" s="87">
        <v>0</v>
      </c>
      <c r="BT15" s="87">
        <v>0</v>
      </c>
      <c r="BU15" s="87">
        <v>285924.10700000002</v>
      </c>
      <c r="BV15" s="87">
        <v>10.977</v>
      </c>
      <c r="BW15" s="87">
        <v>1662.9259999999999</v>
      </c>
      <c r="BX15" s="87">
        <v>26343.13</v>
      </c>
      <c r="BY15" s="87">
        <v>277681.609</v>
      </c>
      <c r="BZ15" s="87">
        <v>0</v>
      </c>
      <c r="CA15" s="87">
        <v>0</v>
      </c>
      <c r="CB15" s="87">
        <v>0</v>
      </c>
      <c r="CC15" s="87">
        <v>55291.692000000003</v>
      </c>
      <c r="CD15" s="87">
        <v>0</v>
      </c>
      <c r="CE15" s="87">
        <v>0</v>
      </c>
      <c r="CF15" s="87">
        <v>0</v>
      </c>
      <c r="CG15" s="87">
        <v>0</v>
      </c>
      <c r="CH15" s="87">
        <v>0</v>
      </c>
      <c r="CI15" s="87">
        <v>0</v>
      </c>
      <c r="CJ15" s="87">
        <v>0</v>
      </c>
      <c r="CK15" s="87">
        <v>193.87700000000001</v>
      </c>
      <c r="CL15" s="87">
        <v>14.664999999999999</v>
      </c>
      <c r="CM15" s="87">
        <v>0</v>
      </c>
      <c r="CN15" s="87">
        <v>0</v>
      </c>
      <c r="CO15" s="87">
        <v>2469.7060000000001</v>
      </c>
      <c r="CP15" s="87">
        <v>1044.152</v>
      </c>
      <c r="CQ15" s="87">
        <v>3079.616</v>
      </c>
      <c r="CR15" s="87">
        <v>69.903000000000006</v>
      </c>
      <c r="CS15" s="87">
        <v>2362.23</v>
      </c>
      <c r="CT15" s="87">
        <v>0</v>
      </c>
      <c r="CU15" s="87">
        <v>15</v>
      </c>
      <c r="CV15" s="87">
        <v>0</v>
      </c>
      <c r="CW15" s="87">
        <v>2.5590000000000002</v>
      </c>
      <c r="CX15" s="87">
        <v>0</v>
      </c>
      <c r="CY15" s="87">
        <v>287.27499999999998</v>
      </c>
      <c r="CZ15" s="87">
        <v>548.02599999999995</v>
      </c>
      <c r="DA15" s="87">
        <v>929.71400000000006</v>
      </c>
      <c r="DB15" s="87">
        <v>2.3130000000000002</v>
      </c>
      <c r="DC15" s="87">
        <v>360.46600000000001</v>
      </c>
      <c r="DD15" s="87">
        <v>0.77800000000000002</v>
      </c>
      <c r="DE15" s="87">
        <v>0</v>
      </c>
      <c r="DF15" s="87">
        <v>9.968</v>
      </c>
      <c r="DG15" s="87">
        <v>434.89800000000002</v>
      </c>
      <c r="DH15" s="87">
        <v>4010.5509999999999</v>
      </c>
      <c r="DI15" s="87">
        <v>895.10299999999995</v>
      </c>
      <c r="DJ15" s="87">
        <v>1618.8430000000001</v>
      </c>
      <c r="DK15" s="87">
        <v>1032.9870000000001</v>
      </c>
      <c r="DL15" s="87">
        <v>71.266999999999996</v>
      </c>
      <c r="DM15" s="87">
        <v>1445.213</v>
      </c>
      <c r="DN15" s="87">
        <v>2.1</v>
      </c>
      <c r="DO15" s="87">
        <v>13243.032999999999</v>
      </c>
      <c r="DP15" s="87">
        <v>1967.5609999999999</v>
      </c>
      <c r="DQ15" s="87">
        <v>0</v>
      </c>
      <c r="DR15" s="87">
        <v>0</v>
      </c>
      <c r="DS15" s="87">
        <v>26.297000000000001</v>
      </c>
      <c r="DT15" s="87">
        <v>42312.008999999998</v>
      </c>
      <c r="DU15" s="87">
        <v>25.777000000000001</v>
      </c>
      <c r="DV15" s="87">
        <v>12.9</v>
      </c>
      <c r="DW15" s="87">
        <v>3.1E-2</v>
      </c>
      <c r="DX15" s="87">
        <v>149.66200000000001</v>
      </c>
      <c r="DY15" s="87">
        <v>5.1509999999999998</v>
      </c>
      <c r="DZ15" s="87">
        <v>3.5000000000000003E-2</v>
      </c>
      <c r="EA15" s="87">
        <v>2317.7849999999999</v>
      </c>
      <c r="EB15" s="87">
        <v>55.881</v>
      </c>
      <c r="EC15" s="87">
        <v>5577.9129999999996</v>
      </c>
      <c r="ED15" s="87">
        <v>1017.259</v>
      </c>
      <c r="EE15" s="87">
        <v>212.49799999999999</v>
      </c>
      <c r="EF15" s="87">
        <v>0</v>
      </c>
      <c r="EG15" s="87">
        <v>186.56299999999999</v>
      </c>
      <c r="EH15" s="87">
        <v>30.890999999999998</v>
      </c>
      <c r="EI15" s="87">
        <v>61.628</v>
      </c>
      <c r="EJ15" s="87">
        <v>2482.91</v>
      </c>
      <c r="EK15" s="87">
        <v>588.71699999999998</v>
      </c>
      <c r="EL15" s="87">
        <v>56.506999999999998</v>
      </c>
      <c r="EM15" s="87">
        <v>0</v>
      </c>
      <c r="EN15" s="87">
        <v>27.904</v>
      </c>
      <c r="EO15" s="87">
        <v>55.237000000000002</v>
      </c>
      <c r="EP15" s="87">
        <v>36.844000000000001</v>
      </c>
      <c r="EQ15" s="87">
        <v>2173.471</v>
      </c>
      <c r="ER15" s="87">
        <v>199.364</v>
      </c>
      <c r="ES15" s="87">
        <v>125.875</v>
      </c>
      <c r="ET15" s="87">
        <v>25178.892</v>
      </c>
      <c r="EU15" s="87">
        <v>755225.07</v>
      </c>
      <c r="EV15" s="87">
        <v>1.115</v>
      </c>
      <c r="EW15" s="87">
        <v>0</v>
      </c>
      <c r="EX15" s="87">
        <v>2.7610000000000001</v>
      </c>
      <c r="EY15" s="87">
        <v>72.385000000000005</v>
      </c>
      <c r="EZ15" s="87">
        <v>0</v>
      </c>
      <c r="FA15" s="87">
        <v>0</v>
      </c>
      <c r="FB15" s="87">
        <v>50.804000000000002</v>
      </c>
      <c r="FC15" s="87">
        <v>43.287999999999997</v>
      </c>
      <c r="FD15" s="87">
        <v>0</v>
      </c>
      <c r="FE15" s="87">
        <v>18305.591</v>
      </c>
      <c r="FF15" s="87">
        <v>0</v>
      </c>
      <c r="FG15" s="87">
        <v>5.774</v>
      </c>
      <c r="FH15" s="87">
        <v>246.941</v>
      </c>
      <c r="FI15" s="87">
        <v>0</v>
      </c>
      <c r="FJ15" s="87">
        <v>0</v>
      </c>
      <c r="FK15" s="87">
        <v>646.64300000000003</v>
      </c>
      <c r="FL15" s="87">
        <v>27.300999999999998</v>
      </c>
      <c r="FM15" s="87">
        <v>0</v>
      </c>
      <c r="FN15" s="87">
        <v>0</v>
      </c>
      <c r="FO15" s="87">
        <v>1.0509999999999999</v>
      </c>
      <c r="FP15" s="87">
        <v>273.447</v>
      </c>
      <c r="FQ15" s="87">
        <v>0</v>
      </c>
      <c r="FR15" s="87">
        <v>4.1319999999999997</v>
      </c>
      <c r="FS15" s="87">
        <v>95.453000000000003</v>
      </c>
      <c r="FT15" s="87">
        <v>0</v>
      </c>
      <c r="FU15" s="87">
        <v>30</v>
      </c>
      <c r="FV15" s="87">
        <v>42.241</v>
      </c>
      <c r="FW15" s="87">
        <v>0</v>
      </c>
      <c r="FX15" s="87">
        <v>32.265999999999998</v>
      </c>
      <c r="FY15" s="87">
        <v>66.728999999999999</v>
      </c>
      <c r="FZ15" s="87">
        <v>3.91</v>
      </c>
      <c r="GA15" s="87">
        <v>0</v>
      </c>
      <c r="GB15" s="87">
        <v>30.210999999999999</v>
      </c>
      <c r="GC15" s="87">
        <v>408.81</v>
      </c>
      <c r="GD15" s="87">
        <v>0</v>
      </c>
      <c r="GE15" s="87">
        <v>5.3890000000000002</v>
      </c>
      <c r="GF15" s="87">
        <v>60.363</v>
      </c>
      <c r="GG15" s="87">
        <v>61.637999999999998</v>
      </c>
      <c r="GH15" s="87">
        <v>0</v>
      </c>
      <c r="GI15" s="87">
        <v>0</v>
      </c>
      <c r="GJ15" s="87">
        <v>0</v>
      </c>
      <c r="GK15" s="87">
        <v>0</v>
      </c>
      <c r="GL15" s="87">
        <v>118.116</v>
      </c>
      <c r="GM15" s="87">
        <v>1342.441</v>
      </c>
      <c r="GN15" s="87">
        <v>3.0790000000000002</v>
      </c>
      <c r="GO15" s="87">
        <v>388.17500000000001</v>
      </c>
      <c r="GP15" s="87">
        <v>2.476</v>
      </c>
      <c r="GQ15" s="87">
        <v>0</v>
      </c>
      <c r="GR15" s="87">
        <v>23.603999999999999</v>
      </c>
      <c r="GS15" s="87">
        <v>0.38</v>
      </c>
      <c r="GT15" s="87">
        <v>5.8460000000000001</v>
      </c>
      <c r="GU15" s="87">
        <v>0</v>
      </c>
      <c r="GV15" s="87">
        <v>8.4670000000000005</v>
      </c>
      <c r="GW15" s="87">
        <v>17.774999999999999</v>
      </c>
      <c r="GX15" s="87">
        <v>26.841999999999999</v>
      </c>
      <c r="GY15" s="87">
        <v>0</v>
      </c>
      <c r="GZ15" s="87">
        <v>0</v>
      </c>
      <c r="HA15" s="87">
        <v>532.15599999999995</v>
      </c>
      <c r="HB15" s="87">
        <v>101.402</v>
      </c>
      <c r="HC15" s="87">
        <v>1728.5550000000001</v>
      </c>
      <c r="HD15" s="87">
        <v>15.67</v>
      </c>
      <c r="HE15" s="87">
        <v>225.041</v>
      </c>
      <c r="HF15" s="87">
        <v>30.065999999999999</v>
      </c>
      <c r="HG15" s="87">
        <v>86.126999999999995</v>
      </c>
      <c r="HH15" s="87">
        <v>4138.4399999999996</v>
      </c>
      <c r="HI15" s="87">
        <v>127.483</v>
      </c>
      <c r="HJ15" s="87">
        <v>41.692999999999998</v>
      </c>
      <c r="HK15" s="87">
        <v>0</v>
      </c>
      <c r="HL15" s="87">
        <v>104.752</v>
      </c>
      <c r="HM15" s="87">
        <v>4.25</v>
      </c>
      <c r="HN15" s="87">
        <v>0</v>
      </c>
      <c r="HO15" s="87">
        <v>0</v>
      </c>
      <c r="HP15" s="87">
        <v>654.5</v>
      </c>
      <c r="HQ15" s="87">
        <v>0</v>
      </c>
      <c r="HR15" s="87">
        <v>0</v>
      </c>
      <c r="HS15" s="87">
        <v>0</v>
      </c>
      <c r="HT15" s="87">
        <v>34.771000000000001</v>
      </c>
      <c r="HU15" s="87">
        <v>104.21</v>
      </c>
      <c r="HV15" s="87">
        <v>661.58</v>
      </c>
      <c r="HW15" s="87">
        <v>127.313</v>
      </c>
      <c r="HX15" s="87">
        <v>297.404</v>
      </c>
      <c r="HY15" s="87">
        <v>27.297000000000001</v>
      </c>
      <c r="HZ15" s="87">
        <v>102.048</v>
      </c>
      <c r="IA15" s="87">
        <v>694.346</v>
      </c>
      <c r="IB15" s="87">
        <v>17.530999999999999</v>
      </c>
      <c r="IC15" s="87">
        <v>41.676000000000002</v>
      </c>
      <c r="ID15" s="87">
        <v>237.72</v>
      </c>
      <c r="IE15" s="87">
        <v>44.097999999999999</v>
      </c>
      <c r="IF15" s="87">
        <v>457.46699999999998</v>
      </c>
      <c r="IG15" s="87">
        <v>0.04</v>
      </c>
      <c r="IH15" s="87">
        <v>763.15300000000002</v>
      </c>
      <c r="II15" s="87">
        <v>0</v>
      </c>
      <c r="IJ15" s="87">
        <v>0</v>
      </c>
      <c r="IK15" s="87">
        <v>1.635</v>
      </c>
      <c r="IL15" s="87">
        <v>3.6230000000000002</v>
      </c>
      <c r="IM15" s="87">
        <v>12.351000000000001</v>
      </c>
      <c r="IN15" s="87">
        <v>215.39500000000001</v>
      </c>
      <c r="IO15" s="87">
        <v>112.67400000000001</v>
      </c>
      <c r="IP15" s="87">
        <v>724.38300000000004</v>
      </c>
      <c r="IQ15" s="87">
        <v>2054.1019999999999</v>
      </c>
      <c r="IR15" s="87">
        <v>12.225</v>
      </c>
      <c r="IS15" s="87">
        <v>0</v>
      </c>
      <c r="IT15" s="87">
        <v>57.122999999999998</v>
      </c>
      <c r="IU15" s="87">
        <v>13.695</v>
      </c>
      <c r="IV15" s="87">
        <v>506.952</v>
      </c>
      <c r="IW15" s="88">
        <v>0</v>
      </c>
    </row>
    <row r="16" spans="1:257" ht="12.75" customHeight="1" x14ac:dyDescent="0.25">
      <c r="A16" s="86" t="s">
        <v>13</v>
      </c>
      <c r="B16" s="87">
        <v>2200252.949</v>
      </c>
      <c r="C16" s="87">
        <v>21.72</v>
      </c>
      <c r="D16" s="87">
        <v>0</v>
      </c>
      <c r="E16" s="87">
        <v>1003.889</v>
      </c>
      <c r="F16" s="87">
        <v>92.625</v>
      </c>
      <c r="G16" s="87">
        <v>0</v>
      </c>
      <c r="H16" s="87">
        <v>0</v>
      </c>
      <c r="I16" s="87">
        <v>0</v>
      </c>
      <c r="J16" s="87">
        <v>0</v>
      </c>
      <c r="K16" s="87">
        <v>0</v>
      </c>
      <c r="L16" s="87">
        <v>5113.6019999999999</v>
      </c>
      <c r="M16" s="87">
        <v>1119.5039999999999</v>
      </c>
      <c r="N16" s="87">
        <v>620.76599999999996</v>
      </c>
      <c r="O16" s="87">
        <v>0</v>
      </c>
      <c r="P16" s="87">
        <v>0</v>
      </c>
      <c r="Q16" s="87">
        <v>0</v>
      </c>
      <c r="R16" s="87">
        <v>0</v>
      </c>
      <c r="S16" s="87">
        <v>0</v>
      </c>
      <c r="T16" s="87">
        <v>0</v>
      </c>
      <c r="U16" s="87">
        <v>0</v>
      </c>
      <c r="V16" s="87">
        <v>6.3E-2</v>
      </c>
      <c r="W16" s="87">
        <v>146.54499999999999</v>
      </c>
      <c r="X16" s="87">
        <v>419.22500000000002</v>
      </c>
      <c r="Y16" s="87">
        <v>261.03100000000001</v>
      </c>
      <c r="Z16" s="87">
        <v>4233.3739999999998</v>
      </c>
      <c r="AA16" s="87">
        <v>271.48399999999998</v>
      </c>
      <c r="AB16" s="87">
        <v>0.18</v>
      </c>
      <c r="AC16" s="87">
        <v>260.697</v>
      </c>
      <c r="AD16" s="87">
        <v>6427.9740000000002</v>
      </c>
      <c r="AE16" s="87">
        <v>334487.96100000001</v>
      </c>
      <c r="AF16" s="87">
        <v>9.7439999999999998</v>
      </c>
      <c r="AG16" s="87">
        <v>170.36699999999999</v>
      </c>
      <c r="AH16" s="87">
        <v>69.304000000000002</v>
      </c>
      <c r="AI16" s="87">
        <v>522.23400000000004</v>
      </c>
      <c r="AJ16" s="87">
        <v>411.79899999999998</v>
      </c>
      <c r="AK16" s="87">
        <v>5.7619999999999996</v>
      </c>
      <c r="AL16" s="87">
        <v>1266.922</v>
      </c>
      <c r="AM16" s="87">
        <v>3.7309999999999999</v>
      </c>
      <c r="AN16" s="87">
        <v>0.39200000000000002</v>
      </c>
      <c r="AO16" s="87">
        <v>105.212</v>
      </c>
      <c r="AP16" s="87">
        <v>0</v>
      </c>
      <c r="AQ16" s="87">
        <v>9238.607</v>
      </c>
      <c r="AR16" s="87">
        <v>0</v>
      </c>
      <c r="AS16" s="87">
        <v>0</v>
      </c>
      <c r="AT16" s="87">
        <v>0</v>
      </c>
      <c r="AU16" s="87">
        <v>0</v>
      </c>
      <c r="AV16" s="87">
        <v>0</v>
      </c>
      <c r="AW16" s="87">
        <v>353.06400000000002</v>
      </c>
      <c r="AX16" s="87">
        <v>0</v>
      </c>
      <c r="AY16" s="87">
        <v>4117.643</v>
      </c>
      <c r="AZ16" s="87">
        <v>783.41700000000003</v>
      </c>
      <c r="BA16" s="87">
        <v>14.823</v>
      </c>
      <c r="BB16" s="87">
        <v>0</v>
      </c>
      <c r="BC16" s="87">
        <v>262.53300000000002</v>
      </c>
      <c r="BD16" s="87">
        <v>0</v>
      </c>
      <c r="BE16" s="87">
        <v>0</v>
      </c>
      <c r="BF16" s="87">
        <v>474.15499999999997</v>
      </c>
      <c r="BG16" s="87">
        <v>0</v>
      </c>
      <c r="BH16" s="87">
        <v>0</v>
      </c>
      <c r="BI16" s="87">
        <v>0</v>
      </c>
      <c r="BJ16" s="87">
        <v>0.08</v>
      </c>
      <c r="BK16" s="87">
        <v>0</v>
      </c>
      <c r="BL16" s="87">
        <v>0</v>
      </c>
      <c r="BM16" s="87">
        <v>7366.9639999999999</v>
      </c>
      <c r="BN16" s="87">
        <v>0</v>
      </c>
      <c r="BO16" s="87">
        <v>10650.088</v>
      </c>
      <c r="BP16" s="87">
        <v>589</v>
      </c>
      <c r="BQ16" s="87">
        <v>0.34</v>
      </c>
      <c r="BR16" s="87">
        <v>10.226000000000001</v>
      </c>
      <c r="BS16" s="87">
        <v>0</v>
      </c>
      <c r="BT16" s="87">
        <v>0</v>
      </c>
      <c r="BU16" s="87">
        <v>123390.1</v>
      </c>
      <c r="BV16" s="87">
        <v>0</v>
      </c>
      <c r="BW16" s="87">
        <v>2025.098</v>
      </c>
      <c r="BX16" s="87">
        <v>32333.913</v>
      </c>
      <c r="BY16" s="87">
        <v>332395.51500000001</v>
      </c>
      <c r="BZ16" s="87">
        <v>0</v>
      </c>
      <c r="CA16" s="87">
        <v>928.19200000000001</v>
      </c>
      <c r="CB16" s="87">
        <v>337919.38500000001</v>
      </c>
      <c r="CC16" s="87">
        <v>357094.04800000001</v>
      </c>
      <c r="CD16" s="87">
        <v>0</v>
      </c>
      <c r="CE16" s="87">
        <v>0</v>
      </c>
      <c r="CF16" s="87">
        <v>0</v>
      </c>
      <c r="CG16" s="87">
        <v>0</v>
      </c>
      <c r="CH16" s="87">
        <v>0</v>
      </c>
      <c r="CI16" s="87">
        <v>0</v>
      </c>
      <c r="CJ16" s="87">
        <v>0</v>
      </c>
      <c r="CK16" s="87">
        <v>246.93</v>
      </c>
      <c r="CL16" s="87">
        <v>5.0819999999999999</v>
      </c>
      <c r="CM16" s="87">
        <v>0</v>
      </c>
      <c r="CN16" s="87">
        <v>0</v>
      </c>
      <c r="CO16" s="87">
        <v>2570.357</v>
      </c>
      <c r="CP16" s="87">
        <v>844.27499999999998</v>
      </c>
      <c r="CQ16" s="87">
        <v>6142.8530000000001</v>
      </c>
      <c r="CR16" s="87">
        <v>6.5419999999999998</v>
      </c>
      <c r="CS16" s="87">
        <v>2037.63</v>
      </c>
      <c r="CT16" s="87">
        <v>37.930999999999997</v>
      </c>
      <c r="CU16" s="87">
        <v>6.78</v>
      </c>
      <c r="CV16" s="87">
        <v>0</v>
      </c>
      <c r="CW16" s="87">
        <v>2.7</v>
      </c>
      <c r="CX16" s="87">
        <v>0</v>
      </c>
      <c r="CY16" s="87">
        <v>559.59699999999998</v>
      </c>
      <c r="CZ16" s="87">
        <v>841.17100000000005</v>
      </c>
      <c r="DA16" s="87">
        <v>4324.2969999999996</v>
      </c>
      <c r="DB16" s="87">
        <v>7.0549999999999997</v>
      </c>
      <c r="DC16" s="87">
        <v>521.13800000000003</v>
      </c>
      <c r="DD16" s="87">
        <v>0.7</v>
      </c>
      <c r="DE16" s="87">
        <v>610</v>
      </c>
      <c r="DF16" s="87">
        <v>0.13700000000000001</v>
      </c>
      <c r="DG16" s="87">
        <v>0</v>
      </c>
      <c r="DH16" s="87">
        <v>7583.5739999999996</v>
      </c>
      <c r="DI16" s="87">
        <v>1621.0920000000001</v>
      </c>
      <c r="DJ16" s="87">
        <v>8755.4320000000007</v>
      </c>
      <c r="DK16" s="87">
        <v>1600.12</v>
      </c>
      <c r="DL16" s="87">
        <v>3.1E-2</v>
      </c>
      <c r="DM16" s="87">
        <v>1500.5340000000001</v>
      </c>
      <c r="DN16" s="87">
        <v>0</v>
      </c>
      <c r="DO16" s="87">
        <v>16956.684000000001</v>
      </c>
      <c r="DP16" s="87">
        <v>3315.7979999999998</v>
      </c>
      <c r="DQ16" s="87">
        <v>0</v>
      </c>
      <c r="DR16" s="87">
        <v>0</v>
      </c>
      <c r="DS16" s="87">
        <v>27.123000000000001</v>
      </c>
      <c r="DT16" s="87">
        <v>34498.896000000001</v>
      </c>
      <c r="DU16" s="87">
        <v>6.1719999999999997</v>
      </c>
      <c r="DV16" s="87">
        <v>28.452999999999999</v>
      </c>
      <c r="DW16" s="87">
        <v>2.4E-2</v>
      </c>
      <c r="DX16" s="87">
        <v>0</v>
      </c>
      <c r="DY16" s="87">
        <v>3.13</v>
      </c>
      <c r="DZ16" s="87">
        <v>0</v>
      </c>
      <c r="EA16" s="87">
        <v>1088.279</v>
      </c>
      <c r="EB16" s="87">
        <v>4.6980000000000004</v>
      </c>
      <c r="EC16" s="87">
        <v>4867.8419999999996</v>
      </c>
      <c r="ED16" s="87">
        <v>1741.076</v>
      </c>
      <c r="EE16" s="87">
        <v>40.872999999999998</v>
      </c>
      <c r="EF16" s="87">
        <v>1150.7860000000001</v>
      </c>
      <c r="EG16" s="87">
        <v>100.741</v>
      </c>
      <c r="EH16" s="87">
        <v>53.817</v>
      </c>
      <c r="EI16" s="87">
        <v>230.42699999999999</v>
      </c>
      <c r="EJ16" s="87">
        <v>1959.6389999999999</v>
      </c>
      <c r="EK16" s="87">
        <v>413.84100000000001</v>
      </c>
      <c r="EL16" s="87">
        <v>74.899000000000001</v>
      </c>
      <c r="EM16" s="87">
        <v>11.561</v>
      </c>
      <c r="EN16" s="87">
        <v>123.142</v>
      </c>
      <c r="EO16" s="87">
        <v>117.202</v>
      </c>
      <c r="EP16" s="87">
        <v>22.745000000000001</v>
      </c>
      <c r="EQ16" s="87">
        <v>1548.768</v>
      </c>
      <c r="ER16" s="87">
        <v>114.52200000000001</v>
      </c>
      <c r="ES16" s="87">
        <v>91.917000000000002</v>
      </c>
      <c r="ET16" s="87">
        <v>33372.997000000003</v>
      </c>
      <c r="EU16" s="87">
        <v>409396.49099999998</v>
      </c>
      <c r="EV16" s="87">
        <v>0</v>
      </c>
      <c r="EW16" s="87">
        <v>0</v>
      </c>
      <c r="EX16" s="87">
        <v>27.413</v>
      </c>
      <c r="EY16" s="87">
        <v>33.643000000000001</v>
      </c>
      <c r="EZ16" s="87">
        <v>5.47</v>
      </c>
      <c r="FA16" s="87">
        <v>0</v>
      </c>
      <c r="FB16" s="87">
        <v>0.64300000000000002</v>
      </c>
      <c r="FC16" s="87">
        <v>372.57299999999998</v>
      </c>
      <c r="FD16" s="87">
        <v>0</v>
      </c>
      <c r="FE16" s="87">
        <v>24546.668000000001</v>
      </c>
      <c r="FF16" s="87">
        <v>0</v>
      </c>
      <c r="FG16" s="87">
        <v>10.098000000000001</v>
      </c>
      <c r="FH16" s="87">
        <v>1395.9670000000001</v>
      </c>
      <c r="FI16" s="87">
        <v>0</v>
      </c>
      <c r="FJ16" s="87">
        <v>0</v>
      </c>
      <c r="FK16" s="87">
        <v>211.09100000000001</v>
      </c>
      <c r="FL16" s="87">
        <v>122.39100000000001</v>
      </c>
      <c r="FM16" s="87">
        <v>116.128</v>
      </c>
      <c r="FN16" s="87">
        <v>22.254000000000001</v>
      </c>
      <c r="FO16" s="87">
        <v>8.8889999999999993</v>
      </c>
      <c r="FP16" s="87">
        <v>264.00299999999999</v>
      </c>
      <c r="FQ16" s="87">
        <v>0.34300000000000003</v>
      </c>
      <c r="FR16" s="87">
        <v>31.317</v>
      </c>
      <c r="FS16" s="87">
        <v>41.798999999999999</v>
      </c>
      <c r="FT16" s="87">
        <v>0</v>
      </c>
      <c r="FU16" s="87">
        <v>180</v>
      </c>
      <c r="FV16" s="87">
        <v>1651.182</v>
      </c>
      <c r="FW16" s="87">
        <v>28</v>
      </c>
      <c r="FX16" s="87">
        <v>8.9130000000000003</v>
      </c>
      <c r="FY16" s="87">
        <v>1.6180000000000001</v>
      </c>
      <c r="FZ16" s="87">
        <v>493.20600000000002</v>
      </c>
      <c r="GA16" s="87">
        <v>0</v>
      </c>
      <c r="GB16" s="87">
        <v>83.52</v>
      </c>
      <c r="GC16" s="87">
        <v>326.702</v>
      </c>
      <c r="GD16" s="87">
        <v>0</v>
      </c>
      <c r="GE16" s="87">
        <v>17.137</v>
      </c>
      <c r="GF16" s="87">
        <v>127.631</v>
      </c>
      <c r="GG16" s="87">
        <v>1046.116</v>
      </c>
      <c r="GH16" s="87">
        <v>1.8</v>
      </c>
      <c r="GI16" s="87">
        <v>49.917000000000002</v>
      </c>
      <c r="GJ16" s="87">
        <v>1.353</v>
      </c>
      <c r="GK16" s="87">
        <v>0</v>
      </c>
      <c r="GL16" s="87">
        <v>18.738</v>
      </c>
      <c r="GM16" s="87">
        <v>1473.89</v>
      </c>
      <c r="GN16" s="87">
        <v>40.863</v>
      </c>
      <c r="GO16" s="87">
        <v>1087.4649999999999</v>
      </c>
      <c r="GP16" s="87">
        <v>281.27999999999997</v>
      </c>
      <c r="GQ16" s="87">
        <v>0.76300000000000001</v>
      </c>
      <c r="GR16" s="87">
        <v>40.93</v>
      </c>
      <c r="GS16" s="87">
        <v>4.7389999999999999</v>
      </c>
      <c r="GT16" s="87">
        <v>21.431000000000001</v>
      </c>
      <c r="GU16" s="87">
        <v>17.946000000000002</v>
      </c>
      <c r="GV16" s="87">
        <v>162.92400000000001</v>
      </c>
      <c r="GW16" s="87">
        <v>38.161999999999999</v>
      </c>
      <c r="GX16" s="87">
        <v>2.161</v>
      </c>
      <c r="GY16" s="87">
        <v>450.29399999999998</v>
      </c>
      <c r="GZ16" s="87">
        <v>1.62</v>
      </c>
      <c r="HA16" s="87">
        <v>1029.155</v>
      </c>
      <c r="HB16" s="87">
        <v>398.22300000000001</v>
      </c>
      <c r="HC16" s="87">
        <v>1546.635</v>
      </c>
      <c r="HD16" s="87">
        <v>53.792999999999999</v>
      </c>
      <c r="HE16" s="87">
        <v>139.714</v>
      </c>
      <c r="HF16" s="87">
        <v>6.05</v>
      </c>
      <c r="HG16" s="87">
        <v>12.585000000000001</v>
      </c>
      <c r="HH16" s="87">
        <v>5621.3320000000003</v>
      </c>
      <c r="HI16" s="87">
        <v>234.73099999999999</v>
      </c>
      <c r="HJ16" s="87">
        <v>11</v>
      </c>
      <c r="HK16" s="87">
        <v>0</v>
      </c>
      <c r="HL16" s="87">
        <v>30.95</v>
      </c>
      <c r="HM16" s="87">
        <v>116.617</v>
      </c>
      <c r="HN16" s="87">
        <v>0</v>
      </c>
      <c r="HO16" s="87">
        <v>0</v>
      </c>
      <c r="HP16" s="87">
        <v>17466.044999999998</v>
      </c>
      <c r="HQ16" s="87">
        <v>0</v>
      </c>
      <c r="HR16" s="87">
        <v>0</v>
      </c>
      <c r="HS16" s="87">
        <v>0</v>
      </c>
      <c r="HT16" s="87">
        <v>18.712</v>
      </c>
      <c r="HU16" s="87">
        <v>104.64100000000001</v>
      </c>
      <c r="HV16" s="87">
        <v>1168.684</v>
      </c>
      <c r="HW16" s="87">
        <v>351.34300000000002</v>
      </c>
      <c r="HX16" s="87">
        <v>282.65800000000002</v>
      </c>
      <c r="HY16" s="87">
        <v>67.465999999999994</v>
      </c>
      <c r="HZ16" s="87">
        <v>194.07300000000001</v>
      </c>
      <c r="IA16" s="87">
        <v>2345.0549999999998</v>
      </c>
      <c r="IB16" s="87">
        <v>36.918999999999997</v>
      </c>
      <c r="IC16" s="87">
        <v>25.693999999999999</v>
      </c>
      <c r="ID16" s="87">
        <v>135.595</v>
      </c>
      <c r="IE16" s="87">
        <v>0</v>
      </c>
      <c r="IF16" s="87">
        <v>275.851</v>
      </c>
      <c r="IG16" s="87">
        <v>63.345999999999997</v>
      </c>
      <c r="IH16" s="87">
        <v>531.42100000000005</v>
      </c>
      <c r="II16" s="87">
        <v>12.427</v>
      </c>
      <c r="IJ16" s="87">
        <v>0</v>
      </c>
      <c r="IK16" s="87">
        <v>0</v>
      </c>
      <c r="IL16" s="87">
        <v>5.0369999999999999</v>
      </c>
      <c r="IM16" s="87">
        <v>68.677999999999997</v>
      </c>
      <c r="IN16" s="87">
        <v>562.37099999999998</v>
      </c>
      <c r="IO16" s="87">
        <v>165.047</v>
      </c>
      <c r="IP16" s="87">
        <v>1039.2439999999999</v>
      </c>
      <c r="IQ16" s="87">
        <v>2356.7530000000002</v>
      </c>
      <c r="IR16" s="87">
        <v>0</v>
      </c>
      <c r="IS16" s="87">
        <v>1.55</v>
      </c>
      <c r="IT16" s="87">
        <v>58.823999999999998</v>
      </c>
      <c r="IU16" s="87">
        <v>3.1070000000000002</v>
      </c>
      <c r="IV16" s="87">
        <v>406.91899999999998</v>
      </c>
      <c r="IW16" s="88">
        <v>1.038</v>
      </c>
    </row>
    <row r="17" spans="1:257" ht="12.75" customHeight="1" x14ac:dyDescent="0.25">
      <c r="A17" s="86" t="s">
        <v>14</v>
      </c>
      <c r="B17" s="87">
        <v>2702617.66</v>
      </c>
      <c r="C17" s="87">
        <v>16.564</v>
      </c>
      <c r="D17" s="87">
        <v>0</v>
      </c>
      <c r="E17" s="87">
        <v>2236.654</v>
      </c>
      <c r="F17" s="87">
        <v>0</v>
      </c>
      <c r="G17" s="87">
        <v>5.6000000000000001E-2</v>
      </c>
      <c r="H17" s="87">
        <v>0</v>
      </c>
      <c r="I17" s="87">
        <v>0</v>
      </c>
      <c r="J17" s="87">
        <v>0</v>
      </c>
      <c r="K17" s="87">
        <v>0</v>
      </c>
      <c r="L17" s="87">
        <v>5035.96</v>
      </c>
      <c r="M17" s="87">
        <v>691.61199999999997</v>
      </c>
      <c r="N17" s="87">
        <v>677.87</v>
      </c>
      <c r="O17" s="87">
        <v>0</v>
      </c>
      <c r="P17" s="87">
        <v>0</v>
      </c>
      <c r="Q17" s="87">
        <v>0</v>
      </c>
      <c r="R17" s="87">
        <v>0</v>
      </c>
      <c r="S17" s="87">
        <v>0</v>
      </c>
      <c r="T17" s="87">
        <v>0</v>
      </c>
      <c r="U17" s="87">
        <v>0</v>
      </c>
      <c r="V17" s="87">
        <v>59.4</v>
      </c>
      <c r="W17" s="87">
        <v>155.66</v>
      </c>
      <c r="X17" s="87">
        <v>265.50200000000001</v>
      </c>
      <c r="Y17" s="87">
        <v>537.24199999999996</v>
      </c>
      <c r="Z17" s="87">
        <v>10542.998</v>
      </c>
      <c r="AA17" s="87">
        <v>269.31599999999997</v>
      </c>
      <c r="AB17" s="87">
        <v>0</v>
      </c>
      <c r="AC17" s="87">
        <v>60450.845000000001</v>
      </c>
      <c r="AD17" s="87">
        <v>6259.4089999999997</v>
      </c>
      <c r="AE17" s="87">
        <v>337255.989</v>
      </c>
      <c r="AF17" s="87">
        <v>500.947</v>
      </c>
      <c r="AG17" s="87">
        <v>185.36</v>
      </c>
      <c r="AH17" s="87">
        <v>97.305999999999997</v>
      </c>
      <c r="AI17" s="87">
        <v>1287.7809999999999</v>
      </c>
      <c r="AJ17" s="87">
        <v>744.06399999999996</v>
      </c>
      <c r="AK17" s="87">
        <v>0</v>
      </c>
      <c r="AL17" s="87">
        <v>1225.643</v>
      </c>
      <c r="AM17" s="87">
        <v>0.73499999999999999</v>
      </c>
      <c r="AN17" s="87">
        <v>0</v>
      </c>
      <c r="AO17" s="87">
        <v>31.344000000000001</v>
      </c>
      <c r="AP17" s="87">
        <v>0</v>
      </c>
      <c r="AQ17" s="87">
        <v>4588.5450000000001</v>
      </c>
      <c r="AR17" s="87">
        <v>3.06</v>
      </c>
      <c r="AS17" s="87">
        <v>44.28</v>
      </c>
      <c r="AT17" s="87">
        <v>0</v>
      </c>
      <c r="AU17" s="87">
        <v>0</v>
      </c>
      <c r="AV17" s="87">
        <v>112</v>
      </c>
      <c r="AW17" s="87">
        <v>195.352</v>
      </c>
      <c r="AX17" s="87">
        <v>0</v>
      </c>
      <c r="AY17" s="87">
        <v>8952.3760000000002</v>
      </c>
      <c r="AZ17" s="87">
        <v>1456.2850000000001</v>
      </c>
      <c r="BA17" s="87">
        <v>0</v>
      </c>
      <c r="BB17" s="87">
        <v>0</v>
      </c>
      <c r="BC17" s="87">
        <v>29.768999999999998</v>
      </c>
      <c r="BD17" s="87">
        <v>0</v>
      </c>
      <c r="BE17" s="87">
        <v>0</v>
      </c>
      <c r="BF17" s="87">
        <v>366.19400000000002</v>
      </c>
      <c r="BG17" s="87">
        <v>0</v>
      </c>
      <c r="BH17" s="87">
        <v>4.5010000000000003</v>
      </c>
      <c r="BI17" s="87">
        <v>0</v>
      </c>
      <c r="BJ17" s="87">
        <v>173.51499999999999</v>
      </c>
      <c r="BK17" s="87">
        <v>0</v>
      </c>
      <c r="BL17" s="87">
        <v>0</v>
      </c>
      <c r="BM17" s="87">
        <v>196.529</v>
      </c>
      <c r="BN17" s="87">
        <v>0</v>
      </c>
      <c r="BO17" s="87">
        <v>11140.504000000001</v>
      </c>
      <c r="BP17" s="87">
        <v>41028.355000000003</v>
      </c>
      <c r="BQ17" s="87">
        <v>0</v>
      </c>
      <c r="BR17" s="87">
        <v>0</v>
      </c>
      <c r="BS17" s="87">
        <v>0</v>
      </c>
      <c r="BT17" s="87">
        <v>0</v>
      </c>
      <c r="BU17" s="87">
        <v>138869.01699999999</v>
      </c>
      <c r="BV17" s="87">
        <v>0</v>
      </c>
      <c r="BW17" s="87">
        <v>2101.681</v>
      </c>
      <c r="BX17" s="87">
        <v>32449.965</v>
      </c>
      <c r="BY17" s="87">
        <v>461679.84600000002</v>
      </c>
      <c r="BZ17" s="87">
        <v>0</v>
      </c>
      <c r="CA17" s="87">
        <v>87055.171000000002</v>
      </c>
      <c r="CB17" s="87">
        <v>755482.01500000001</v>
      </c>
      <c r="CC17" s="87">
        <v>106796.008</v>
      </c>
      <c r="CD17" s="87">
        <v>0</v>
      </c>
      <c r="CE17" s="87">
        <v>0</v>
      </c>
      <c r="CF17" s="87">
        <v>0</v>
      </c>
      <c r="CG17" s="87">
        <v>0</v>
      </c>
      <c r="CH17" s="87">
        <v>0</v>
      </c>
      <c r="CI17" s="87">
        <v>0</v>
      </c>
      <c r="CJ17" s="87">
        <v>0</v>
      </c>
      <c r="CK17" s="87">
        <v>395.79300000000001</v>
      </c>
      <c r="CL17" s="87">
        <v>6.83</v>
      </c>
      <c r="CM17" s="87">
        <v>0</v>
      </c>
      <c r="CN17" s="87">
        <v>228.52500000000001</v>
      </c>
      <c r="CO17" s="87">
        <v>2756.5390000000002</v>
      </c>
      <c r="CP17" s="87">
        <v>4211.6970000000001</v>
      </c>
      <c r="CQ17" s="87">
        <v>4643.8879999999999</v>
      </c>
      <c r="CR17" s="87">
        <v>291.2</v>
      </c>
      <c r="CS17" s="87">
        <v>12684.869000000001</v>
      </c>
      <c r="CT17" s="87">
        <v>0</v>
      </c>
      <c r="CU17" s="87">
        <v>0</v>
      </c>
      <c r="CV17" s="87">
        <v>0</v>
      </c>
      <c r="CW17" s="87">
        <v>40.588000000000001</v>
      </c>
      <c r="CX17" s="87">
        <v>12.708</v>
      </c>
      <c r="CY17" s="87">
        <v>486.86</v>
      </c>
      <c r="CZ17" s="87">
        <v>594.29300000000001</v>
      </c>
      <c r="DA17" s="87">
        <v>7039.9740000000002</v>
      </c>
      <c r="DB17" s="87">
        <v>33.289000000000001</v>
      </c>
      <c r="DC17" s="87">
        <v>337.86599999999999</v>
      </c>
      <c r="DD17" s="87">
        <v>4.2809999999999997</v>
      </c>
      <c r="DE17" s="87">
        <v>180.80199999999999</v>
      </c>
      <c r="DF17" s="87">
        <v>2710.7150000000001</v>
      </c>
      <c r="DG17" s="87">
        <v>0</v>
      </c>
      <c r="DH17" s="87">
        <v>12508.544</v>
      </c>
      <c r="DI17" s="87">
        <v>61.262999999999998</v>
      </c>
      <c r="DJ17" s="87">
        <v>34100.81</v>
      </c>
      <c r="DK17" s="87">
        <v>873.91499999999996</v>
      </c>
      <c r="DL17" s="87">
        <v>0</v>
      </c>
      <c r="DM17" s="87">
        <v>2259.915</v>
      </c>
      <c r="DN17" s="87">
        <v>0</v>
      </c>
      <c r="DO17" s="87">
        <v>25361.647000000001</v>
      </c>
      <c r="DP17" s="87">
        <v>1424.191</v>
      </c>
      <c r="DQ17" s="87">
        <v>0</v>
      </c>
      <c r="DR17" s="87">
        <v>0</v>
      </c>
      <c r="DS17" s="87">
        <v>4036.962</v>
      </c>
      <c r="DT17" s="87">
        <v>18336.07</v>
      </c>
      <c r="DU17" s="87">
        <v>0</v>
      </c>
      <c r="DV17" s="87">
        <v>12.034000000000001</v>
      </c>
      <c r="DW17" s="87">
        <v>0.02</v>
      </c>
      <c r="DX17" s="87">
        <v>67.266000000000005</v>
      </c>
      <c r="DY17" s="87">
        <v>33.042999999999999</v>
      </c>
      <c r="DZ17" s="87">
        <v>0</v>
      </c>
      <c r="EA17" s="87">
        <v>547.38199999999995</v>
      </c>
      <c r="EB17" s="87">
        <v>2.8</v>
      </c>
      <c r="EC17" s="87">
        <v>3418.48</v>
      </c>
      <c r="ED17" s="87">
        <v>1483.271</v>
      </c>
      <c r="EE17" s="87">
        <v>78.52</v>
      </c>
      <c r="EF17" s="87">
        <v>7.75</v>
      </c>
      <c r="EG17" s="87">
        <v>267.10899999999998</v>
      </c>
      <c r="EH17" s="87">
        <v>5.2380000000000004</v>
      </c>
      <c r="EI17" s="87">
        <v>71.13</v>
      </c>
      <c r="EJ17" s="87">
        <v>3130.2469999999998</v>
      </c>
      <c r="EK17" s="87">
        <v>352.41399999999999</v>
      </c>
      <c r="EL17" s="87">
        <v>251.56899999999999</v>
      </c>
      <c r="EM17" s="87">
        <v>0</v>
      </c>
      <c r="EN17" s="87">
        <v>156.71600000000001</v>
      </c>
      <c r="EO17" s="87">
        <v>211.24199999999999</v>
      </c>
      <c r="EP17" s="87">
        <v>22.460999999999999</v>
      </c>
      <c r="EQ17" s="87">
        <v>1680.25</v>
      </c>
      <c r="ER17" s="87">
        <v>347.98599999999999</v>
      </c>
      <c r="ES17" s="87">
        <v>66.213999999999999</v>
      </c>
      <c r="ET17" s="87">
        <v>26879.404999999999</v>
      </c>
      <c r="EU17" s="87">
        <v>402850.4</v>
      </c>
      <c r="EV17" s="87">
        <v>0.05</v>
      </c>
      <c r="EW17" s="87">
        <v>0</v>
      </c>
      <c r="EX17" s="87">
        <v>0.3</v>
      </c>
      <c r="EY17" s="87">
        <v>190.32499999999999</v>
      </c>
      <c r="EZ17" s="87">
        <v>0</v>
      </c>
      <c r="FA17" s="87">
        <v>0</v>
      </c>
      <c r="FB17" s="87">
        <v>0</v>
      </c>
      <c r="FC17" s="87">
        <v>373.358</v>
      </c>
      <c r="FD17" s="87">
        <v>0</v>
      </c>
      <c r="FE17" s="87">
        <v>6923.424</v>
      </c>
      <c r="FF17" s="87">
        <v>0</v>
      </c>
      <c r="FG17" s="87">
        <v>353.18900000000002</v>
      </c>
      <c r="FH17" s="87">
        <v>730.601</v>
      </c>
      <c r="FI17" s="87">
        <v>0</v>
      </c>
      <c r="FJ17" s="87">
        <v>0</v>
      </c>
      <c r="FK17" s="87">
        <v>357.67099999999999</v>
      </c>
      <c r="FL17" s="87">
        <v>4.9909999999999997</v>
      </c>
      <c r="FM17" s="87">
        <v>0</v>
      </c>
      <c r="FN17" s="87">
        <v>5.0000000000000001E-3</v>
      </c>
      <c r="FO17" s="87">
        <v>38.31</v>
      </c>
      <c r="FP17" s="87">
        <v>758.43</v>
      </c>
      <c r="FQ17" s="87">
        <v>0</v>
      </c>
      <c r="FR17" s="87">
        <v>28.959</v>
      </c>
      <c r="FS17" s="87">
        <v>41.737000000000002</v>
      </c>
      <c r="FT17" s="87">
        <v>0</v>
      </c>
      <c r="FU17" s="87">
        <v>0</v>
      </c>
      <c r="FV17" s="87">
        <v>460.40899999999999</v>
      </c>
      <c r="FW17" s="87">
        <v>0</v>
      </c>
      <c r="FX17" s="87">
        <v>7.58</v>
      </c>
      <c r="FY17" s="87">
        <v>15.223000000000001</v>
      </c>
      <c r="FZ17" s="87">
        <v>11.34</v>
      </c>
      <c r="GA17" s="87">
        <v>0</v>
      </c>
      <c r="GB17" s="87">
        <v>375.99400000000003</v>
      </c>
      <c r="GC17" s="87">
        <v>224.74100000000001</v>
      </c>
      <c r="GD17" s="87">
        <v>55.207999999999998</v>
      </c>
      <c r="GE17" s="87">
        <v>1.5</v>
      </c>
      <c r="GF17" s="87">
        <v>132.81200000000001</v>
      </c>
      <c r="GG17" s="87">
        <v>2915.654</v>
      </c>
      <c r="GH17" s="87">
        <v>0</v>
      </c>
      <c r="GI17" s="87">
        <v>0</v>
      </c>
      <c r="GJ17" s="87">
        <v>0</v>
      </c>
      <c r="GK17" s="87">
        <v>0.06</v>
      </c>
      <c r="GL17" s="87">
        <v>98.962000000000003</v>
      </c>
      <c r="GM17" s="87">
        <v>892.65700000000004</v>
      </c>
      <c r="GN17" s="87">
        <v>19.763999999999999</v>
      </c>
      <c r="GO17" s="87">
        <v>1278.6969999999999</v>
      </c>
      <c r="GP17" s="87">
        <v>45.582999999999998</v>
      </c>
      <c r="GQ17" s="87">
        <v>3.0000000000000001E-3</v>
      </c>
      <c r="GR17" s="87">
        <v>4.7469999999999999</v>
      </c>
      <c r="GS17" s="87">
        <v>1.413</v>
      </c>
      <c r="GT17" s="87">
        <v>43.237000000000002</v>
      </c>
      <c r="GU17" s="87">
        <v>30.013999999999999</v>
      </c>
      <c r="GV17" s="87">
        <v>89.281000000000006</v>
      </c>
      <c r="GW17" s="87">
        <v>24.606999999999999</v>
      </c>
      <c r="GX17" s="87">
        <v>5.282</v>
      </c>
      <c r="GY17" s="87">
        <v>0.05</v>
      </c>
      <c r="GZ17" s="87">
        <v>117.386</v>
      </c>
      <c r="HA17" s="87">
        <v>2199.8939999999998</v>
      </c>
      <c r="HB17" s="87">
        <v>7.5190000000000001</v>
      </c>
      <c r="HC17" s="87">
        <v>336.86500000000001</v>
      </c>
      <c r="HD17" s="87">
        <v>219.98599999999999</v>
      </c>
      <c r="HE17" s="87">
        <v>27.417999999999999</v>
      </c>
      <c r="HF17" s="87">
        <v>0</v>
      </c>
      <c r="HG17" s="87">
        <v>64.790999999999997</v>
      </c>
      <c r="HH17" s="87">
        <v>341.59199999999998</v>
      </c>
      <c r="HI17" s="87">
        <v>0.155</v>
      </c>
      <c r="HJ17" s="87">
        <v>21.76</v>
      </c>
      <c r="HK17" s="87">
        <v>4.968</v>
      </c>
      <c r="HL17" s="87">
        <v>40.284999999999997</v>
      </c>
      <c r="HM17" s="87">
        <v>86.186000000000007</v>
      </c>
      <c r="HN17" s="87">
        <v>10</v>
      </c>
      <c r="HO17" s="87">
        <v>0</v>
      </c>
      <c r="HP17" s="87">
        <v>5414.6350000000002</v>
      </c>
      <c r="HQ17" s="87">
        <v>0</v>
      </c>
      <c r="HR17" s="87">
        <v>22</v>
      </c>
      <c r="HS17" s="87">
        <v>0</v>
      </c>
      <c r="HT17" s="87">
        <v>9.7780000000000005</v>
      </c>
      <c r="HU17" s="87">
        <v>531.68799999999999</v>
      </c>
      <c r="HV17" s="87">
        <v>1889.6189999999999</v>
      </c>
      <c r="HW17" s="87">
        <v>185.35900000000001</v>
      </c>
      <c r="HX17" s="87">
        <v>255.96899999999999</v>
      </c>
      <c r="HY17" s="87">
        <v>88.421999999999997</v>
      </c>
      <c r="HZ17" s="87">
        <v>170.369</v>
      </c>
      <c r="IA17" s="87">
        <v>672.05499999999995</v>
      </c>
      <c r="IB17" s="87">
        <v>21.774000000000001</v>
      </c>
      <c r="IC17" s="87">
        <v>36.75</v>
      </c>
      <c r="ID17" s="87">
        <v>17.457999999999998</v>
      </c>
      <c r="IE17" s="87">
        <v>0</v>
      </c>
      <c r="IF17" s="87">
        <v>200.12799999999999</v>
      </c>
      <c r="IG17" s="87">
        <v>160.10499999999999</v>
      </c>
      <c r="IH17" s="87">
        <v>7041.1450000000004</v>
      </c>
      <c r="II17" s="87">
        <v>0</v>
      </c>
      <c r="IJ17" s="87">
        <v>51.5</v>
      </c>
      <c r="IK17" s="87">
        <v>0</v>
      </c>
      <c r="IL17" s="87">
        <v>160.107</v>
      </c>
      <c r="IM17" s="87">
        <v>10.683</v>
      </c>
      <c r="IN17" s="87">
        <v>1960.307</v>
      </c>
      <c r="IO17" s="87">
        <v>19.335999999999999</v>
      </c>
      <c r="IP17" s="87">
        <v>1720.759</v>
      </c>
      <c r="IQ17" s="87">
        <v>2083.3420000000001</v>
      </c>
      <c r="IR17" s="87">
        <v>0.54500000000000004</v>
      </c>
      <c r="IS17" s="87">
        <v>7</v>
      </c>
      <c r="IT17" s="87">
        <v>58.762999999999998</v>
      </c>
      <c r="IU17" s="87">
        <v>0.92500000000000004</v>
      </c>
      <c r="IV17" s="87">
        <v>658.072</v>
      </c>
      <c r="IW17" s="88">
        <v>0</v>
      </c>
    </row>
    <row r="18" spans="1:257" ht="12.75" customHeight="1" x14ac:dyDescent="0.25">
      <c r="A18" s="86" t="s">
        <v>15</v>
      </c>
      <c r="B18" s="87">
        <v>4659021.5609999998</v>
      </c>
      <c r="C18" s="87">
        <v>18616.624</v>
      </c>
      <c r="D18" s="87">
        <v>0.12</v>
      </c>
      <c r="E18" s="87">
        <v>4446.0309999999999</v>
      </c>
      <c r="F18" s="87">
        <v>0</v>
      </c>
      <c r="G18" s="87">
        <v>0</v>
      </c>
      <c r="H18" s="87">
        <v>680</v>
      </c>
      <c r="I18" s="87">
        <v>242.5</v>
      </c>
      <c r="J18" s="87">
        <v>0</v>
      </c>
      <c r="K18" s="87">
        <v>0</v>
      </c>
      <c r="L18" s="87">
        <v>5698.4589999999998</v>
      </c>
      <c r="M18" s="87">
        <v>509.34300000000002</v>
      </c>
      <c r="N18" s="87">
        <v>538.92499999999995</v>
      </c>
      <c r="O18" s="87">
        <v>0</v>
      </c>
      <c r="P18" s="87">
        <v>0</v>
      </c>
      <c r="Q18" s="87">
        <v>0</v>
      </c>
      <c r="R18" s="87">
        <v>0</v>
      </c>
      <c r="S18" s="87">
        <v>0</v>
      </c>
      <c r="T18" s="87">
        <v>0</v>
      </c>
      <c r="U18" s="87">
        <v>0</v>
      </c>
      <c r="V18" s="87">
        <v>6.0000000000000001E-3</v>
      </c>
      <c r="W18" s="87">
        <v>387.495</v>
      </c>
      <c r="X18" s="87">
        <v>684.35599999999999</v>
      </c>
      <c r="Y18" s="87">
        <v>375.96899999999999</v>
      </c>
      <c r="Z18" s="87">
        <v>3853.7159999999999</v>
      </c>
      <c r="AA18" s="87">
        <v>436.18400000000003</v>
      </c>
      <c r="AB18" s="87">
        <v>0</v>
      </c>
      <c r="AC18" s="87">
        <v>57803.925999999999</v>
      </c>
      <c r="AD18" s="87">
        <v>6981.1310000000003</v>
      </c>
      <c r="AE18" s="87">
        <v>478675.23700000002</v>
      </c>
      <c r="AF18" s="87">
        <v>3355.0819999999999</v>
      </c>
      <c r="AG18" s="87">
        <v>849.92899999999997</v>
      </c>
      <c r="AH18" s="87">
        <v>1.3859999999999999</v>
      </c>
      <c r="AI18" s="87">
        <v>803.60799999999995</v>
      </c>
      <c r="AJ18" s="87">
        <v>1333.684</v>
      </c>
      <c r="AK18" s="87">
        <v>0</v>
      </c>
      <c r="AL18" s="87">
        <v>845.39400000000001</v>
      </c>
      <c r="AM18" s="87">
        <v>2.8340000000000001</v>
      </c>
      <c r="AN18" s="87">
        <v>74.882999999999996</v>
      </c>
      <c r="AO18" s="87">
        <v>3.6</v>
      </c>
      <c r="AP18" s="87">
        <v>0</v>
      </c>
      <c r="AQ18" s="87">
        <v>10373.486999999999</v>
      </c>
      <c r="AR18" s="87">
        <v>0</v>
      </c>
      <c r="AS18" s="87">
        <v>0</v>
      </c>
      <c r="AT18" s="87">
        <v>0</v>
      </c>
      <c r="AU18" s="87">
        <v>0</v>
      </c>
      <c r="AV18" s="87">
        <v>0</v>
      </c>
      <c r="AW18" s="87">
        <v>74.328999999999994</v>
      </c>
      <c r="AX18" s="87">
        <v>0</v>
      </c>
      <c r="AY18" s="87">
        <v>11296.134</v>
      </c>
      <c r="AZ18" s="87">
        <v>1423.0530000000001</v>
      </c>
      <c r="BA18" s="87">
        <v>0</v>
      </c>
      <c r="BB18" s="87">
        <v>0</v>
      </c>
      <c r="BC18" s="87">
        <v>804.81100000000004</v>
      </c>
      <c r="BD18" s="87">
        <v>0</v>
      </c>
      <c r="BE18" s="87">
        <v>0</v>
      </c>
      <c r="BF18" s="87">
        <v>614.57399999999996</v>
      </c>
      <c r="BG18" s="87">
        <v>0</v>
      </c>
      <c r="BH18" s="87">
        <v>0</v>
      </c>
      <c r="BI18" s="87">
        <v>0</v>
      </c>
      <c r="BJ18" s="87">
        <v>98.183000000000007</v>
      </c>
      <c r="BK18" s="87">
        <v>0</v>
      </c>
      <c r="BL18" s="87">
        <v>0</v>
      </c>
      <c r="BM18" s="87">
        <v>275.79300000000001</v>
      </c>
      <c r="BN18" s="87">
        <v>0</v>
      </c>
      <c r="BO18" s="87">
        <v>26947.766</v>
      </c>
      <c r="BP18" s="87">
        <v>3615.2220000000002</v>
      </c>
      <c r="BQ18" s="87">
        <v>0</v>
      </c>
      <c r="BR18" s="87">
        <v>1431.912</v>
      </c>
      <c r="BS18" s="87">
        <v>0</v>
      </c>
      <c r="BT18" s="87">
        <v>90.828000000000003</v>
      </c>
      <c r="BU18" s="87">
        <v>297002.69799999997</v>
      </c>
      <c r="BV18" s="87">
        <v>0</v>
      </c>
      <c r="BW18" s="87">
        <v>2140.3389999999999</v>
      </c>
      <c r="BX18" s="87">
        <v>52674.877</v>
      </c>
      <c r="BY18" s="87">
        <v>1101713.2590000001</v>
      </c>
      <c r="BZ18" s="87">
        <v>0</v>
      </c>
      <c r="CA18" s="87">
        <v>81723.629000000001</v>
      </c>
      <c r="CB18" s="87">
        <v>1449339.6540000001</v>
      </c>
      <c r="CC18" s="87">
        <v>281264.424</v>
      </c>
      <c r="CD18" s="87">
        <v>28.5</v>
      </c>
      <c r="CE18" s="87">
        <v>0</v>
      </c>
      <c r="CF18" s="87">
        <v>0</v>
      </c>
      <c r="CG18" s="87">
        <v>0</v>
      </c>
      <c r="CH18" s="87">
        <v>0</v>
      </c>
      <c r="CI18" s="87">
        <v>117.1</v>
      </c>
      <c r="CJ18" s="87">
        <v>0</v>
      </c>
      <c r="CK18" s="87">
        <v>440.35500000000002</v>
      </c>
      <c r="CL18" s="87">
        <v>36.046999999999997</v>
      </c>
      <c r="CM18" s="87">
        <v>0</v>
      </c>
      <c r="CN18" s="87">
        <v>3567.288</v>
      </c>
      <c r="CO18" s="87">
        <v>3451.0169999999998</v>
      </c>
      <c r="CP18" s="87">
        <v>1257.1949999999999</v>
      </c>
      <c r="CQ18" s="87">
        <v>2349.4090000000001</v>
      </c>
      <c r="CR18" s="87">
        <v>13.042999999999999</v>
      </c>
      <c r="CS18" s="87">
        <v>12094.049000000001</v>
      </c>
      <c r="CT18" s="87">
        <v>0</v>
      </c>
      <c r="CU18" s="87">
        <v>67.099999999999994</v>
      </c>
      <c r="CV18" s="87">
        <v>0</v>
      </c>
      <c r="CW18" s="87">
        <v>116.22</v>
      </c>
      <c r="CX18" s="87">
        <v>0</v>
      </c>
      <c r="CY18" s="87">
        <v>771.83500000000004</v>
      </c>
      <c r="CZ18" s="87">
        <v>1559.4849999999999</v>
      </c>
      <c r="DA18" s="87">
        <v>14892.808999999999</v>
      </c>
      <c r="DB18" s="87">
        <v>12.045</v>
      </c>
      <c r="DC18" s="87">
        <v>389.05099999999999</v>
      </c>
      <c r="DD18" s="87">
        <v>22.331</v>
      </c>
      <c r="DE18" s="87">
        <v>738.75199999999995</v>
      </c>
      <c r="DF18" s="87">
        <v>1675.98</v>
      </c>
      <c r="DG18" s="87">
        <v>115.202</v>
      </c>
      <c r="DH18" s="87">
        <v>2189.2869999999998</v>
      </c>
      <c r="DI18" s="87">
        <v>190.54300000000001</v>
      </c>
      <c r="DJ18" s="87">
        <v>23361.925999999999</v>
      </c>
      <c r="DK18" s="87">
        <v>1790.1469999999999</v>
      </c>
      <c r="DL18" s="87">
        <v>0.14699999999999999</v>
      </c>
      <c r="DM18" s="87">
        <v>1495.269</v>
      </c>
      <c r="DN18" s="87">
        <v>0</v>
      </c>
      <c r="DO18" s="87">
        <v>30188.285</v>
      </c>
      <c r="DP18" s="87">
        <v>2834.6190000000001</v>
      </c>
      <c r="DQ18" s="87">
        <v>0</v>
      </c>
      <c r="DR18" s="87">
        <v>0.188</v>
      </c>
      <c r="DS18" s="87">
        <v>6118.5039999999999</v>
      </c>
      <c r="DT18" s="87">
        <v>39408.163999999997</v>
      </c>
      <c r="DU18" s="87">
        <v>5.1989999999999998</v>
      </c>
      <c r="DV18" s="87">
        <v>153.70099999999999</v>
      </c>
      <c r="DW18" s="87">
        <v>5.1999999999999998E-2</v>
      </c>
      <c r="DX18" s="87">
        <v>84.552000000000007</v>
      </c>
      <c r="DY18" s="87">
        <v>36.884999999999998</v>
      </c>
      <c r="DZ18" s="87">
        <v>0</v>
      </c>
      <c r="EA18" s="87">
        <v>895.91399999999999</v>
      </c>
      <c r="EB18" s="87">
        <v>8.4499999999999993</v>
      </c>
      <c r="EC18" s="87">
        <v>2743.6109999999999</v>
      </c>
      <c r="ED18" s="87">
        <v>1684.444</v>
      </c>
      <c r="EE18" s="87">
        <v>750.01199999999994</v>
      </c>
      <c r="EF18" s="87">
        <v>92.790999999999997</v>
      </c>
      <c r="EG18" s="87">
        <v>416.71199999999999</v>
      </c>
      <c r="EH18" s="87">
        <v>0</v>
      </c>
      <c r="EI18" s="87">
        <v>128.38200000000001</v>
      </c>
      <c r="EJ18" s="87">
        <v>3851.846</v>
      </c>
      <c r="EK18" s="87">
        <v>331.50900000000001</v>
      </c>
      <c r="EL18" s="87">
        <v>243.977</v>
      </c>
      <c r="EM18" s="87">
        <v>0.15</v>
      </c>
      <c r="EN18" s="87">
        <v>3.7250000000000001</v>
      </c>
      <c r="EO18" s="87">
        <v>216.32499999999999</v>
      </c>
      <c r="EP18" s="87">
        <v>18.745999999999999</v>
      </c>
      <c r="EQ18" s="87">
        <v>1121.912</v>
      </c>
      <c r="ER18" s="87">
        <v>393.04899999999998</v>
      </c>
      <c r="ES18" s="87">
        <v>8.6300000000000008</v>
      </c>
      <c r="ET18" s="87">
        <v>31396.187999999998</v>
      </c>
      <c r="EU18" s="87">
        <v>512808.87</v>
      </c>
      <c r="EV18" s="87">
        <v>26.52</v>
      </c>
      <c r="EW18" s="87">
        <v>0</v>
      </c>
      <c r="EX18" s="87">
        <v>0</v>
      </c>
      <c r="EY18" s="87">
        <v>165.74299999999999</v>
      </c>
      <c r="EZ18" s="87">
        <v>0</v>
      </c>
      <c r="FA18" s="87">
        <v>0</v>
      </c>
      <c r="FB18" s="87">
        <v>0</v>
      </c>
      <c r="FC18" s="87">
        <v>23.890999999999998</v>
      </c>
      <c r="FD18" s="87">
        <v>1.7000000000000001E-2</v>
      </c>
      <c r="FE18" s="87">
        <v>4325.8940000000002</v>
      </c>
      <c r="FF18" s="87">
        <v>0</v>
      </c>
      <c r="FG18" s="87">
        <v>108.68</v>
      </c>
      <c r="FH18" s="87">
        <v>3947.7840000000001</v>
      </c>
      <c r="FI18" s="87">
        <v>238.06299999999999</v>
      </c>
      <c r="FJ18" s="87">
        <v>0</v>
      </c>
      <c r="FK18" s="87">
        <v>958.68899999999996</v>
      </c>
      <c r="FL18" s="87">
        <v>0</v>
      </c>
      <c r="FM18" s="87">
        <v>0.86</v>
      </c>
      <c r="FN18" s="87">
        <v>166.38399999999999</v>
      </c>
      <c r="FO18" s="87">
        <v>38.929000000000002</v>
      </c>
      <c r="FP18" s="87">
        <v>1236.9069999999999</v>
      </c>
      <c r="FQ18" s="87">
        <v>90.335999999999999</v>
      </c>
      <c r="FR18" s="87">
        <v>36.487000000000002</v>
      </c>
      <c r="FS18" s="87">
        <v>229.00200000000001</v>
      </c>
      <c r="FT18" s="87">
        <v>0</v>
      </c>
      <c r="FU18" s="87">
        <v>0</v>
      </c>
      <c r="FV18" s="87">
        <v>272.05500000000001</v>
      </c>
      <c r="FW18" s="87">
        <v>800</v>
      </c>
      <c r="FX18" s="87">
        <v>38.058</v>
      </c>
      <c r="FY18" s="87">
        <v>88.393000000000001</v>
      </c>
      <c r="FZ18" s="87">
        <v>45.664999999999999</v>
      </c>
      <c r="GA18" s="87">
        <v>0</v>
      </c>
      <c r="GB18" s="87">
        <v>569.64400000000001</v>
      </c>
      <c r="GC18" s="87">
        <v>184.322</v>
      </c>
      <c r="GD18" s="87">
        <v>0</v>
      </c>
      <c r="GE18" s="87">
        <v>3.6</v>
      </c>
      <c r="GF18" s="87">
        <v>393.99900000000002</v>
      </c>
      <c r="GG18" s="87">
        <v>519.60699999999997</v>
      </c>
      <c r="GH18" s="87">
        <v>60.637999999999998</v>
      </c>
      <c r="GI18" s="87">
        <v>0</v>
      </c>
      <c r="GJ18" s="87">
        <v>0</v>
      </c>
      <c r="GK18" s="87">
        <v>218.50299999999999</v>
      </c>
      <c r="GL18" s="87">
        <v>105.79600000000001</v>
      </c>
      <c r="GM18" s="87">
        <v>1057.0409999999999</v>
      </c>
      <c r="GN18" s="87">
        <v>1.226</v>
      </c>
      <c r="GO18" s="87">
        <v>105.955</v>
      </c>
      <c r="GP18" s="87">
        <v>107.57299999999999</v>
      </c>
      <c r="GQ18" s="87">
        <v>96.97</v>
      </c>
      <c r="GR18" s="87">
        <v>32.018999999999998</v>
      </c>
      <c r="GS18" s="87">
        <v>37.582999999999998</v>
      </c>
      <c r="GT18" s="87">
        <v>38.683999999999997</v>
      </c>
      <c r="GU18" s="87">
        <v>60.064999999999998</v>
      </c>
      <c r="GV18" s="87">
        <v>46.848999999999997</v>
      </c>
      <c r="GW18" s="87">
        <v>157.49199999999999</v>
      </c>
      <c r="GX18" s="87">
        <v>6.5389999999999997</v>
      </c>
      <c r="GY18" s="87">
        <v>2.93</v>
      </c>
      <c r="GZ18" s="87">
        <v>1.5780000000000001</v>
      </c>
      <c r="HA18" s="87">
        <v>5379.7280000000001</v>
      </c>
      <c r="HB18" s="87">
        <v>49.585000000000001</v>
      </c>
      <c r="HC18" s="87">
        <v>112.91500000000001</v>
      </c>
      <c r="HD18" s="87">
        <v>148.59200000000001</v>
      </c>
      <c r="HE18" s="87">
        <v>43.984999999999999</v>
      </c>
      <c r="HF18" s="87">
        <v>80.748000000000005</v>
      </c>
      <c r="HG18" s="87">
        <v>44.164999999999999</v>
      </c>
      <c r="HH18" s="87">
        <v>540.51700000000005</v>
      </c>
      <c r="HI18" s="87">
        <v>76.144000000000005</v>
      </c>
      <c r="HJ18" s="87">
        <v>0</v>
      </c>
      <c r="HK18" s="87">
        <v>0</v>
      </c>
      <c r="HL18" s="87">
        <v>131.41200000000001</v>
      </c>
      <c r="HM18" s="87">
        <v>42.564</v>
      </c>
      <c r="HN18" s="87">
        <v>0</v>
      </c>
      <c r="HO18" s="87">
        <v>0</v>
      </c>
      <c r="HP18" s="87">
        <v>3778.7440000000001</v>
      </c>
      <c r="HQ18" s="87">
        <v>0</v>
      </c>
      <c r="HR18" s="87">
        <v>0</v>
      </c>
      <c r="HS18" s="87">
        <v>0</v>
      </c>
      <c r="HT18" s="87">
        <v>9.2249999999999996</v>
      </c>
      <c r="HU18" s="87">
        <v>64.647999999999996</v>
      </c>
      <c r="HV18" s="87">
        <v>2666.7689999999998</v>
      </c>
      <c r="HW18" s="87">
        <v>85.608000000000004</v>
      </c>
      <c r="HX18" s="87">
        <v>167.48599999999999</v>
      </c>
      <c r="HY18" s="87">
        <v>45.6</v>
      </c>
      <c r="HZ18" s="87">
        <v>78.007999999999996</v>
      </c>
      <c r="IA18" s="87">
        <v>629.46</v>
      </c>
      <c r="IB18" s="87">
        <v>20.686</v>
      </c>
      <c r="IC18" s="87">
        <v>114.163</v>
      </c>
      <c r="ID18" s="87">
        <v>25.948</v>
      </c>
      <c r="IE18" s="87">
        <v>0</v>
      </c>
      <c r="IF18" s="87">
        <v>133.93</v>
      </c>
      <c r="IG18" s="87">
        <v>0</v>
      </c>
      <c r="IH18" s="87">
        <v>478.38499999999999</v>
      </c>
      <c r="II18" s="87">
        <v>0</v>
      </c>
      <c r="IJ18" s="87">
        <v>0</v>
      </c>
      <c r="IK18" s="87">
        <v>0</v>
      </c>
      <c r="IL18" s="87">
        <v>0</v>
      </c>
      <c r="IM18" s="87">
        <v>8.83</v>
      </c>
      <c r="IN18" s="87">
        <v>1041.182</v>
      </c>
      <c r="IO18" s="87">
        <v>29.129000000000001</v>
      </c>
      <c r="IP18" s="87">
        <v>1643.9449999999999</v>
      </c>
      <c r="IQ18" s="87">
        <v>1640.258</v>
      </c>
      <c r="IR18" s="87">
        <v>3.0000000000000001E-3</v>
      </c>
      <c r="IS18" s="87">
        <v>0</v>
      </c>
      <c r="IT18" s="87">
        <v>70.748999999999995</v>
      </c>
      <c r="IU18" s="87">
        <v>78.959999999999994</v>
      </c>
      <c r="IV18" s="87">
        <v>1084.433</v>
      </c>
      <c r="IW18" s="88">
        <v>2690.5970000000002</v>
      </c>
    </row>
    <row r="19" spans="1:257" ht="12.75" customHeight="1" x14ac:dyDescent="0.25">
      <c r="A19" s="86" t="s">
        <v>16</v>
      </c>
      <c r="B19" s="87">
        <v>5439891.1040000003</v>
      </c>
      <c r="C19" s="87">
        <v>39929.71</v>
      </c>
      <c r="D19" s="87">
        <v>221.934</v>
      </c>
      <c r="E19" s="87">
        <v>4017.9079999999999</v>
      </c>
      <c r="F19" s="87">
        <v>0</v>
      </c>
      <c r="G19" s="87">
        <v>0</v>
      </c>
      <c r="H19" s="87">
        <v>0</v>
      </c>
      <c r="I19" s="87">
        <v>307.5</v>
      </c>
      <c r="J19" s="87">
        <v>0.14099999999999999</v>
      </c>
      <c r="K19" s="87">
        <v>0</v>
      </c>
      <c r="L19" s="87">
        <v>6533.2960000000003</v>
      </c>
      <c r="M19" s="87">
        <v>735.27300000000002</v>
      </c>
      <c r="N19" s="87">
        <v>539.51199999999994</v>
      </c>
      <c r="O19" s="87">
        <v>0</v>
      </c>
      <c r="P19" s="87">
        <v>0</v>
      </c>
      <c r="Q19" s="87">
        <v>5.8000000000000003E-2</v>
      </c>
      <c r="R19" s="87">
        <v>0</v>
      </c>
      <c r="S19" s="87">
        <v>0</v>
      </c>
      <c r="T19" s="87">
        <v>0</v>
      </c>
      <c r="U19" s="87">
        <v>0</v>
      </c>
      <c r="V19" s="87">
        <v>75.513000000000005</v>
      </c>
      <c r="W19" s="87">
        <v>96.498000000000005</v>
      </c>
      <c r="X19" s="87">
        <v>126.71</v>
      </c>
      <c r="Y19" s="87">
        <v>1068.691</v>
      </c>
      <c r="Z19" s="87">
        <v>5200.0829999999996</v>
      </c>
      <c r="AA19" s="87">
        <v>850.87099999999998</v>
      </c>
      <c r="AB19" s="87">
        <v>0</v>
      </c>
      <c r="AC19" s="87">
        <v>20292.145</v>
      </c>
      <c r="AD19" s="87">
        <v>9093.2479999999996</v>
      </c>
      <c r="AE19" s="87">
        <v>507456.25799999997</v>
      </c>
      <c r="AF19" s="87">
        <v>3703.944</v>
      </c>
      <c r="AG19" s="87">
        <v>1149.462</v>
      </c>
      <c r="AH19" s="87">
        <v>19.152000000000001</v>
      </c>
      <c r="AI19" s="87">
        <v>982.21799999999996</v>
      </c>
      <c r="AJ19" s="87">
        <v>2276.8960000000002</v>
      </c>
      <c r="AK19" s="87">
        <v>0</v>
      </c>
      <c r="AL19" s="87">
        <v>827.23900000000003</v>
      </c>
      <c r="AM19" s="87">
        <v>0</v>
      </c>
      <c r="AN19" s="87">
        <v>102.831</v>
      </c>
      <c r="AO19" s="87">
        <v>3.5750000000000002</v>
      </c>
      <c r="AP19" s="87">
        <v>0</v>
      </c>
      <c r="AQ19" s="87">
        <v>19615.312999999998</v>
      </c>
      <c r="AR19" s="87">
        <v>0</v>
      </c>
      <c r="AS19" s="87">
        <v>0</v>
      </c>
      <c r="AT19" s="87">
        <v>0</v>
      </c>
      <c r="AU19" s="87">
        <v>0</v>
      </c>
      <c r="AV19" s="87">
        <v>76.918999999999997</v>
      </c>
      <c r="AW19" s="87">
        <v>49.438000000000002</v>
      </c>
      <c r="AX19" s="87">
        <v>0</v>
      </c>
      <c r="AY19" s="87">
        <v>7613.96</v>
      </c>
      <c r="AZ19" s="87">
        <v>796.04399999999998</v>
      </c>
      <c r="BA19" s="87">
        <v>106.657</v>
      </c>
      <c r="BB19" s="87">
        <v>0</v>
      </c>
      <c r="BC19" s="87">
        <v>1306.288</v>
      </c>
      <c r="BD19" s="87">
        <v>0</v>
      </c>
      <c r="BE19" s="87">
        <v>0</v>
      </c>
      <c r="BF19" s="87">
        <v>223.10499999999999</v>
      </c>
      <c r="BG19" s="87">
        <v>0</v>
      </c>
      <c r="BH19" s="87">
        <v>24.766999999999999</v>
      </c>
      <c r="BI19" s="87">
        <v>0</v>
      </c>
      <c r="BJ19" s="87">
        <v>166.351</v>
      </c>
      <c r="BK19" s="87">
        <v>0</v>
      </c>
      <c r="BL19" s="87">
        <v>0</v>
      </c>
      <c r="BM19" s="87">
        <v>173.178</v>
      </c>
      <c r="BN19" s="87">
        <v>0</v>
      </c>
      <c r="BO19" s="87">
        <v>36037.173000000003</v>
      </c>
      <c r="BP19" s="87">
        <v>0</v>
      </c>
      <c r="BQ19" s="87">
        <v>0</v>
      </c>
      <c r="BR19" s="87">
        <v>621.40599999999995</v>
      </c>
      <c r="BS19" s="87">
        <v>0</v>
      </c>
      <c r="BT19" s="87">
        <v>0</v>
      </c>
      <c r="BU19" s="87">
        <v>309507.60600000003</v>
      </c>
      <c r="BV19" s="87">
        <v>0</v>
      </c>
      <c r="BW19" s="87">
        <v>3416.076</v>
      </c>
      <c r="BX19" s="87">
        <v>57464.548000000003</v>
      </c>
      <c r="BY19" s="87">
        <v>1441812.139</v>
      </c>
      <c r="BZ19" s="87">
        <v>0</v>
      </c>
      <c r="CA19" s="87">
        <v>113621.98299999999</v>
      </c>
      <c r="CB19" s="87">
        <v>1842047.2720000001</v>
      </c>
      <c r="CC19" s="87">
        <v>270852.56099999999</v>
      </c>
      <c r="CD19" s="87">
        <v>52.677</v>
      </c>
      <c r="CE19" s="87">
        <v>0</v>
      </c>
      <c r="CF19" s="87">
        <v>0</v>
      </c>
      <c r="CG19" s="87">
        <v>0</v>
      </c>
      <c r="CH19" s="87">
        <v>0</v>
      </c>
      <c r="CI19" s="87">
        <v>0</v>
      </c>
      <c r="CJ19" s="87">
        <v>0</v>
      </c>
      <c r="CK19" s="87">
        <v>788.24400000000003</v>
      </c>
      <c r="CL19" s="87">
        <v>3.0819999999999999</v>
      </c>
      <c r="CM19" s="87">
        <v>0</v>
      </c>
      <c r="CN19" s="87">
        <v>6172.4380000000001</v>
      </c>
      <c r="CO19" s="87">
        <v>3686.9340000000002</v>
      </c>
      <c r="CP19" s="87">
        <v>4101.7219999999998</v>
      </c>
      <c r="CQ19" s="87">
        <v>11876.518</v>
      </c>
      <c r="CR19" s="87">
        <v>261.97800000000001</v>
      </c>
      <c r="CS19" s="87">
        <v>8738.23</v>
      </c>
      <c r="CT19" s="87">
        <v>30.91</v>
      </c>
      <c r="CU19" s="87">
        <v>127.7</v>
      </c>
      <c r="CV19" s="87">
        <v>0</v>
      </c>
      <c r="CW19" s="87">
        <v>4.8940000000000001</v>
      </c>
      <c r="CX19" s="87">
        <v>0</v>
      </c>
      <c r="CY19" s="87">
        <v>1795.5830000000001</v>
      </c>
      <c r="CZ19" s="87">
        <v>452.66199999999998</v>
      </c>
      <c r="DA19" s="87">
        <v>21981.830999999998</v>
      </c>
      <c r="DB19" s="87">
        <v>8.0000000000000002E-3</v>
      </c>
      <c r="DC19" s="87">
        <v>270.30399999999997</v>
      </c>
      <c r="DD19" s="87">
        <v>20.975000000000001</v>
      </c>
      <c r="DE19" s="87">
        <v>964.18299999999999</v>
      </c>
      <c r="DF19" s="87">
        <v>10.944000000000001</v>
      </c>
      <c r="DG19" s="87">
        <v>100.93899999999999</v>
      </c>
      <c r="DH19" s="87">
        <v>2958.4769999999999</v>
      </c>
      <c r="DI19" s="87">
        <v>21.9</v>
      </c>
      <c r="DJ19" s="87">
        <v>29427.419000000002</v>
      </c>
      <c r="DK19" s="87">
        <v>1481.194</v>
      </c>
      <c r="DL19" s="87">
        <v>576.00400000000002</v>
      </c>
      <c r="DM19" s="87">
        <v>1983.627</v>
      </c>
      <c r="DN19" s="87">
        <v>0</v>
      </c>
      <c r="DO19" s="87">
        <v>27692.654999999999</v>
      </c>
      <c r="DP19" s="87">
        <v>3961.14</v>
      </c>
      <c r="DQ19" s="87">
        <v>0</v>
      </c>
      <c r="DR19" s="87">
        <v>0.253</v>
      </c>
      <c r="DS19" s="87">
        <v>6333.0379999999996</v>
      </c>
      <c r="DT19" s="87">
        <v>54556.461000000003</v>
      </c>
      <c r="DU19" s="87">
        <v>0</v>
      </c>
      <c r="DV19" s="87">
        <v>126.61799999999999</v>
      </c>
      <c r="DW19" s="87">
        <v>0.80600000000000005</v>
      </c>
      <c r="DX19" s="87">
        <v>7.5949999999999998</v>
      </c>
      <c r="DY19" s="87">
        <v>37.719000000000001</v>
      </c>
      <c r="DZ19" s="87">
        <v>0</v>
      </c>
      <c r="EA19" s="87">
        <v>343.83600000000001</v>
      </c>
      <c r="EB19" s="87">
        <v>8.5250000000000004</v>
      </c>
      <c r="EC19" s="87">
        <v>645.173</v>
      </c>
      <c r="ED19" s="87">
        <v>1937.8779999999999</v>
      </c>
      <c r="EE19" s="87">
        <v>1423.0550000000001</v>
      </c>
      <c r="EF19" s="87">
        <v>0</v>
      </c>
      <c r="EG19" s="87">
        <v>179.72300000000001</v>
      </c>
      <c r="EH19" s="87">
        <v>28.95</v>
      </c>
      <c r="EI19" s="87">
        <v>149.613</v>
      </c>
      <c r="EJ19" s="87">
        <v>4146.076</v>
      </c>
      <c r="EK19" s="87">
        <v>351.99</v>
      </c>
      <c r="EL19" s="87">
        <v>433.71</v>
      </c>
      <c r="EM19" s="87">
        <v>1.1499999999999999</v>
      </c>
      <c r="EN19" s="87">
        <v>20.231999999999999</v>
      </c>
      <c r="EO19" s="87">
        <v>270.09699999999998</v>
      </c>
      <c r="EP19" s="87">
        <v>24.204000000000001</v>
      </c>
      <c r="EQ19" s="87">
        <v>1552.1659999999999</v>
      </c>
      <c r="ER19" s="87">
        <v>190.89</v>
      </c>
      <c r="ES19" s="87">
        <v>14.28</v>
      </c>
      <c r="ET19" s="87">
        <v>41877.862999999998</v>
      </c>
      <c r="EU19" s="87">
        <v>441970.60200000001</v>
      </c>
      <c r="EV19" s="87">
        <v>31.95</v>
      </c>
      <c r="EW19" s="87">
        <v>0</v>
      </c>
      <c r="EX19" s="87">
        <v>15.596</v>
      </c>
      <c r="EY19" s="87">
        <v>228.47200000000001</v>
      </c>
      <c r="EZ19" s="87">
        <v>0.29799999999999999</v>
      </c>
      <c r="FA19" s="87">
        <v>0</v>
      </c>
      <c r="FB19" s="87">
        <v>65.335999999999999</v>
      </c>
      <c r="FC19" s="87">
        <v>18.018000000000001</v>
      </c>
      <c r="FD19" s="87">
        <v>1475.098</v>
      </c>
      <c r="FE19" s="87">
        <v>2750.3429999999998</v>
      </c>
      <c r="FF19" s="87">
        <v>0</v>
      </c>
      <c r="FG19" s="87">
        <v>141.261</v>
      </c>
      <c r="FH19" s="87">
        <v>780.26800000000003</v>
      </c>
      <c r="FI19" s="87">
        <v>0</v>
      </c>
      <c r="FJ19" s="87">
        <v>0</v>
      </c>
      <c r="FK19" s="87">
        <v>743.59</v>
      </c>
      <c r="FL19" s="87">
        <v>111.51300000000001</v>
      </c>
      <c r="FM19" s="87">
        <v>129.53299999999999</v>
      </c>
      <c r="FN19" s="87">
        <v>0.5</v>
      </c>
      <c r="FO19" s="87">
        <v>32.893000000000001</v>
      </c>
      <c r="FP19" s="87">
        <v>698.25199999999995</v>
      </c>
      <c r="FQ19" s="87">
        <v>1.8779999999999999</v>
      </c>
      <c r="FR19" s="87">
        <v>1.9079999999999999</v>
      </c>
      <c r="FS19" s="87">
        <v>407.56200000000001</v>
      </c>
      <c r="FT19" s="87">
        <v>0</v>
      </c>
      <c r="FU19" s="87">
        <v>0</v>
      </c>
      <c r="FV19" s="87">
        <v>1611.473</v>
      </c>
      <c r="FW19" s="87">
        <v>25.64</v>
      </c>
      <c r="FX19" s="87">
        <v>11.438000000000001</v>
      </c>
      <c r="FY19" s="87">
        <v>107.294</v>
      </c>
      <c r="FZ19" s="87">
        <v>41.015000000000001</v>
      </c>
      <c r="GA19" s="87">
        <v>0</v>
      </c>
      <c r="GB19" s="87">
        <v>215.32900000000001</v>
      </c>
      <c r="GC19" s="87">
        <v>202.61799999999999</v>
      </c>
      <c r="GD19" s="87">
        <v>0</v>
      </c>
      <c r="GE19" s="87">
        <v>26</v>
      </c>
      <c r="GF19" s="87">
        <v>442.32299999999998</v>
      </c>
      <c r="GG19" s="87">
        <v>35.765999999999998</v>
      </c>
      <c r="GH19" s="87">
        <v>6</v>
      </c>
      <c r="GI19" s="87">
        <v>96.436999999999998</v>
      </c>
      <c r="GJ19" s="87">
        <v>0</v>
      </c>
      <c r="GK19" s="87">
        <v>85.238</v>
      </c>
      <c r="GL19" s="87">
        <v>31.166</v>
      </c>
      <c r="GM19" s="87">
        <v>4516.8490000000002</v>
      </c>
      <c r="GN19" s="87">
        <v>11.853</v>
      </c>
      <c r="GO19" s="87">
        <v>512.50400000000002</v>
      </c>
      <c r="GP19" s="87">
        <v>138.77799999999999</v>
      </c>
      <c r="GQ19" s="87">
        <v>37.837000000000003</v>
      </c>
      <c r="GR19" s="87">
        <v>94.037999999999997</v>
      </c>
      <c r="GS19" s="87">
        <v>22.823</v>
      </c>
      <c r="GT19" s="87">
        <v>17.712</v>
      </c>
      <c r="GU19" s="87">
        <v>0</v>
      </c>
      <c r="GV19" s="87">
        <v>27.283999999999999</v>
      </c>
      <c r="GW19" s="87">
        <v>223.304</v>
      </c>
      <c r="GX19" s="87">
        <v>50</v>
      </c>
      <c r="GY19" s="87">
        <v>0.01</v>
      </c>
      <c r="GZ19" s="87">
        <v>1.1950000000000001</v>
      </c>
      <c r="HA19" s="87">
        <v>2436.096</v>
      </c>
      <c r="HB19" s="87">
        <v>271.084</v>
      </c>
      <c r="HC19" s="87">
        <v>312.57799999999997</v>
      </c>
      <c r="HD19" s="87">
        <v>230.43600000000001</v>
      </c>
      <c r="HE19" s="87">
        <v>79.206999999999994</v>
      </c>
      <c r="HF19" s="87">
        <v>12.013999999999999</v>
      </c>
      <c r="HG19" s="87">
        <v>151.024</v>
      </c>
      <c r="HH19" s="87">
        <v>972.46699999999998</v>
      </c>
      <c r="HI19" s="87">
        <v>35</v>
      </c>
      <c r="HJ19" s="87">
        <v>97.123000000000005</v>
      </c>
      <c r="HK19" s="87">
        <v>7.2</v>
      </c>
      <c r="HL19" s="87">
        <v>48.530999999999999</v>
      </c>
      <c r="HM19" s="87">
        <v>8.0660000000000007</v>
      </c>
      <c r="HN19" s="87">
        <v>0.3</v>
      </c>
      <c r="HO19" s="87">
        <v>0</v>
      </c>
      <c r="HP19" s="87">
        <v>101.738</v>
      </c>
      <c r="HQ19" s="87">
        <v>0</v>
      </c>
      <c r="HR19" s="87">
        <v>0</v>
      </c>
      <c r="HS19" s="87">
        <v>2.1</v>
      </c>
      <c r="HT19" s="87">
        <v>23.303000000000001</v>
      </c>
      <c r="HU19" s="87">
        <v>277.447</v>
      </c>
      <c r="HV19" s="87">
        <v>3436.201</v>
      </c>
      <c r="HW19" s="87">
        <v>287.06299999999999</v>
      </c>
      <c r="HX19" s="87">
        <v>227.88</v>
      </c>
      <c r="HY19" s="87">
        <v>301.10300000000001</v>
      </c>
      <c r="HZ19" s="87">
        <v>208.34399999999999</v>
      </c>
      <c r="IA19" s="87">
        <v>2411.2849999999999</v>
      </c>
      <c r="IB19" s="87">
        <v>71.97</v>
      </c>
      <c r="IC19" s="87">
        <v>17.693999999999999</v>
      </c>
      <c r="ID19" s="87">
        <v>39.774999999999999</v>
      </c>
      <c r="IE19" s="87">
        <v>566.27</v>
      </c>
      <c r="IF19" s="87">
        <v>288.80099999999999</v>
      </c>
      <c r="IG19" s="87">
        <v>28.687000000000001</v>
      </c>
      <c r="IH19" s="87">
        <v>509.15699999999998</v>
      </c>
      <c r="II19" s="87">
        <v>0</v>
      </c>
      <c r="IJ19" s="87">
        <v>0</v>
      </c>
      <c r="IK19" s="87">
        <v>1.5</v>
      </c>
      <c r="IL19" s="87">
        <v>147.095</v>
      </c>
      <c r="IM19" s="87">
        <v>98.697000000000003</v>
      </c>
      <c r="IN19" s="87">
        <v>3770.7910000000002</v>
      </c>
      <c r="IO19" s="87">
        <v>15.576000000000001</v>
      </c>
      <c r="IP19" s="87">
        <v>1287.184</v>
      </c>
      <c r="IQ19" s="87">
        <v>3277.0830000000001</v>
      </c>
      <c r="IR19" s="87">
        <v>0</v>
      </c>
      <c r="IS19" s="87">
        <v>0.01</v>
      </c>
      <c r="IT19" s="87">
        <v>222.92</v>
      </c>
      <c r="IU19" s="87">
        <v>0.151</v>
      </c>
      <c r="IV19" s="87">
        <v>2208.299</v>
      </c>
      <c r="IW19" s="88">
        <v>1442.357</v>
      </c>
    </row>
    <row r="20" spans="1:257" ht="12.75" customHeight="1" x14ac:dyDescent="0.25">
      <c r="A20" s="86" t="s">
        <v>17</v>
      </c>
      <c r="B20" s="87">
        <v>8096087.4740000004</v>
      </c>
      <c r="C20" s="87">
        <v>34241.300000000003</v>
      </c>
      <c r="D20" s="87">
        <v>319.435</v>
      </c>
      <c r="E20" s="87">
        <v>801.803</v>
      </c>
      <c r="F20" s="87">
        <v>0</v>
      </c>
      <c r="G20" s="87">
        <v>0</v>
      </c>
      <c r="H20" s="87">
        <v>0.27500000000000002</v>
      </c>
      <c r="I20" s="87">
        <v>0</v>
      </c>
      <c r="J20" s="87">
        <v>8.0000000000000002E-3</v>
      </c>
      <c r="K20" s="87">
        <v>0</v>
      </c>
      <c r="L20" s="87">
        <v>5549.4679999999998</v>
      </c>
      <c r="M20" s="87">
        <v>788.55799999999999</v>
      </c>
      <c r="N20" s="87">
        <v>228.251</v>
      </c>
      <c r="O20" s="87">
        <v>0</v>
      </c>
      <c r="P20" s="87">
        <v>0</v>
      </c>
      <c r="Q20" s="87">
        <v>0</v>
      </c>
      <c r="R20" s="87">
        <v>0</v>
      </c>
      <c r="S20" s="87">
        <v>0</v>
      </c>
      <c r="T20" s="87">
        <v>0</v>
      </c>
      <c r="U20" s="87">
        <v>0</v>
      </c>
      <c r="V20" s="87">
        <v>70.486000000000004</v>
      </c>
      <c r="W20" s="87">
        <v>93.456000000000003</v>
      </c>
      <c r="X20" s="87">
        <v>56.1</v>
      </c>
      <c r="Y20" s="87">
        <v>940.81</v>
      </c>
      <c r="Z20" s="87">
        <v>3699.9639999999999</v>
      </c>
      <c r="AA20" s="87">
        <v>959.47799999999995</v>
      </c>
      <c r="AB20" s="87">
        <v>0</v>
      </c>
      <c r="AC20" s="87">
        <v>4038.77</v>
      </c>
      <c r="AD20" s="87">
        <v>11496.687</v>
      </c>
      <c r="AE20" s="87">
        <v>331156.29100000003</v>
      </c>
      <c r="AF20" s="87">
        <v>6700.1360000000004</v>
      </c>
      <c r="AG20" s="87">
        <v>416.86599999999999</v>
      </c>
      <c r="AH20" s="87">
        <v>0</v>
      </c>
      <c r="AI20" s="87">
        <v>1187.5119999999999</v>
      </c>
      <c r="AJ20" s="87">
        <v>1423.298</v>
      </c>
      <c r="AK20" s="87">
        <v>0</v>
      </c>
      <c r="AL20" s="87">
        <v>610.37300000000005</v>
      </c>
      <c r="AM20" s="87">
        <v>0</v>
      </c>
      <c r="AN20" s="87">
        <v>80.838999999999999</v>
      </c>
      <c r="AO20" s="87">
        <v>66.114000000000004</v>
      </c>
      <c r="AP20" s="87">
        <v>0</v>
      </c>
      <c r="AQ20" s="87">
        <v>29866.671999999999</v>
      </c>
      <c r="AR20" s="87">
        <v>56.698999999999998</v>
      </c>
      <c r="AS20" s="87">
        <v>0</v>
      </c>
      <c r="AT20" s="87">
        <v>0</v>
      </c>
      <c r="AU20" s="87">
        <v>0</v>
      </c>
      <c r="AV20" s="87">
        <v>0</v>
      </c>
      <c r="AW20" s="87">
        <v>529.81700000000001</v>
      </c>
      <c r="AX20" s="87">
        <v>5.9939999999999998</v>
      </c>
      <c r="AY20" s="87">
        <v>9404.2710000000006</v>
      </c>
      <c r="AZ20" s="87">
        <v>2575.8820000000001</v>
      </c>
      <c r="BA20" s="87">
        <v>168.00800000000001</v>
      </c>
      <c r="BB20" s="87">
        <v>0</v>
      </c>
      <c r="BC20" s="87">
        <v>730.01800000000003</v>
      </c>
      <c r="BD20" s="87">
        <v>0</v>
      </c>
      <c r="BE20" s="87">
        <v>57.412999999999997</v>
      </c>
      <c r="BF20" s="87">
        <v>15.196999999999999</v>
      </c>
      <c r="BG20" s="87">
        <v>0</v>
      </c>
      <c r="BH20" s="87">
        <v>0</v>
      </c>
      <c r="BI20" s="87">
        <v>0</v>
      </c>
      <c r="BJ20" s="87">
        <v>3.53</v>
      </c>
      <c r="BK20" s="87">
        <v>0</v>
      </c>
      <c r="BL20" s="87">
        <v>0</v>
      </c>
      <c r="BM20" s="87">
        <v>84.097999999999999</v>
      </c>
      <c r="BN20" s="87">
        <v>1.2999999999999999E-2</v>
      </c>
      <c r="BO20" s="87">
        <v>18308.685000000001</v>
      </c>
      <c r="BP20" s="87">
        <v>0</v>
      </c>
      <c r="BQ20" s="87">
        <v>0</v>
      </c>
      <c r="BR20" s="87">
        <v>0</v>
      </c>
      <c r="BS20" s="87">
        <v>0</v>
      </c>
      <c r="BT20" s="87">
        <v>725.59500000000003</v>
      </c>
      <c r="BU20" s="87">
        <v>297603.29100000003</v>
      </c>
      <c r="BV20" s="87">
        <v>0</v>
      </c>
      <c r="BW20" s="87">
        <v>6015.527</v>
      </c>
      <c r="BX20" s="87">
        <v>62742.589</v>
      </c>
      <c r="BY20" s="87">
        <v>1805021.121</v>
      </c>
      <c r="BZ20" s="87">
        <v>0</v>
      </c>
      <c r="CA20" s="87">
        <v>139248.465</v>
      </c>
      <c r="CB20" s="87">
        <v>4158726.8840000001</v>
      </c>
      <c r="CC20" s="87">
        <v>348005.59499999997</v>
      </c>
      <c r="CD20" s="87">
        <v>18.481000000000002</v>
      </c>
      <c r="CE20" s="87">
        <v>0</v>
      </c>
      <c r="CF20" s="87">
        <v>0</v>
      </c>
      <c r="CG20" s="87">
        <v>0</v>
      </c>
      <c r="CH20" s="87">
        <v>0</v>
      </c>
      <c r="CI20" s="87">
        <v>0</v>
      </c>
      <c r="CJ20" s="87">
        <v>0</v>
      </c>
      <c r="CK20" s="87">
        <v>390.66</v>
      </c>
      <c r="CL20" s="87">
        <v>250.12700000000001</v>
      </c>
      <c r="CM20" s="87">
        <v>0</v>
      </c>
      <c r="CN20" s="87">
        <v>4546.9290000000001</v>
      </c>
      <c r="CO20" s="87">
        <v>3109.915</v>
      </c>
      <c r="CP20" s="87">
        <v>453.28199999999998</v>
      </c>
      <c r="CQ20" s="87">
        <v>9644.5840000000007</v>
      </c>
      <c r="CR20" s="87">
        <v>575.28399999999999</v>
      </c>
      <c r="CS20" s="87">
        <v>10188.555</v>
      </c>
      <c r="CT20" s="87">
        <v>83.998999999999995</v>
      </c>
      <c r="CU20" s="87">
        <v>46.661999999999999</v>
      </c>
      <c r="CV20" s="87">
        <v>0</v>
      </c>
      <c r="CW20" s="87">
        <v>123.905</v>
      </c>
      <c r="CX20" s="87">
        <v>0</v>
      </c>
      <c r="CY20" s="87">
        <v>985.27300000000002</v>
      </c>
      <c r="CZ20" s="87">
        <v>485.64299999999997</v>
      </c>
      <c r="DA20" s="87">
        <v>12980.016</v>
      </c>
      <c r="DB20" s="87">
        <v>12.516999999999999</v>
      </c>
      <c r="DC20" s="87">
        <v>316.71699999999998</v>
      </c>
      <c r="DD20" s="87">
        <v>96.462000000000003</v>
      </c>
      <c r="DE20" s="87">
        <v>378.13</v>
      </c>
      <c r="DF20" s="87">
        <v>0</v>
      </c>
      <c r="DG20" s="87">
        <v>28.637</v>
      </c>
      <c r="DH20" s="87">
        <v>5056.8500000000004</v>
      </c>
      <c r="DI20" s="87">
        <v>463.99799999999999</v>
      </c>
      <c r="DJ20" s="87">
        <v>31413.798999999999</v>
      </c>
      <c r="DK20" s="87">
        <v>1717.3679999999999</v>
      </c>
      <c r="DL20" s="87">
        <v>3.9950000000000001</v>
      </c>
      <c r="DM20" s="87">
        <v>3311.0219999999999</v>
      </c>
      <c r="DN20" s="87">
        <v>0</v>
      </c>
      <c r="DO20" s="87">
        <v>40508.252</v>
      </c>
      <c r="DP20" s="87">
        <v>3310.4989999999998</v>
      </c>
      <c r="DQ20" s="87">
        <v>0</v>
      </c>
      <c r="DR20" s="87">
        <v>65.902000000000001</v>
      </c>
      <c r="DS20" s="87">
        <v>4801.3819999999996</v>
      </c>
      <c r="DT20" s="87">
        <v>55450.942999999999</v>
      </c>
      <c r="DU20" s="87">
        <v>0.78500000000000003</v>
      </c>
      <c r="DV20" s="87">
        <v>317.28899999999999</v>
      </c>
      <c r="DW20" s="87">
        <v>0.57499999999999996</v>
      </c>
      <c r="DX20" s="87">
        <v>4.8000000000000001E-2</v>
      </c>
      <c r="DY20" s="87">
        <v>34.506</v>
      </c>
      <c r="DZ20" s="87">
        <v>0</v>
      </c>
      <c r="EA20" s="87">
        <v>828.93700000000001</v>
      </c>
      <c r="EB20" s="87">
        <v>4.6369999999999996</v>
      </c>
      <c r="EC20" s="87">
        <v>418.166</v>
      </c>
      <c r="ED20" s="87">
        <v>1916.8679999999999</v>
      </c>
      <c r="EE20" s="87">
        <v>653.91999999999996</v>
      </c>
      <c r="EF20" s="87">
        <v>3.0950000000000002</v>
      </c>
      <c r="EG20" s="87">
        <v>202.82300000000001</v>
      </c>
      <c r="EH20" s="87">
        <v>7.1580000000000004</v>
      </c>
      <c r="EI20" s="87">
        <v>399.99700000000001</v>
      </c>
      <c r="EJ20" s="87">
        <v>4039.99</v>
      </c>
      <c r="EK20" s="87">
        <v>96.602000000000004</v>
      </c>
      <c r="EL20" s="87">
        <v>353.49900000000002</v>
      </c>
      <c r="EM20" s="87">
        <v>0</v>
      </c>
      <c r="EN20" s="87">
        <v>1.2999999999999999E-2</v>
      </c>
      <c r="EO20" s="87">
        <v>223.20400000000001</v>
      </c>
      <c r="EP20" s="87">
        <v>66.355000000000004</v>
      </c>
      <c r="EQ20" s="87">
        <v>1363.2560000000001</v>
      </c>
      <c r="ER20" s="87">
        <v>246.14099999999999</v>
      </c>
      <c r="ES20" s="87">
        <v>0</v>
      </c>
      <c r="ET20" s="87">
        <v>42942.887999999999</v>
      </c>
      <c r="EU20" s="87">
        <v>468700.78100000002</v>
      </c>
      <c r="EV20" s="87">
        <v>0</v>
      </c>
      <c r="EW20" s="87">
        <v>0.40100000000000002</v>
      </c>
      <c r="EX20" s="87">
        <v>0</v>
      </c>
      <c r="EY20" s="87">
        <v>202.18100000000001</v>
      </c>
      <c r="EZ20" s="87">
        <v>328.83499999999998</v>
      </c>
      <c r="FA20" s="87">
        <v>0</v>
      </c>
      <c r="FB20" s="87">
        <v>0.63100000000000001</v>
      </c>
      <c r="FC20" s="87">
        <v>13.99</v>
      </c>
      <c r="FD20" s="87">
        <v>0</v>
      </c>
      <c r="FE20" s="87">
        <v>1682.3530000000001</v>
      </c>
      <c r="FF20" s="87">
        <v>0</v>
      </c>
      <c r="FG20" s="87">
        <v>1.671</v>
      </c>
      <c r="FH20" s="87">
        <v>116.096</v>
      </c>
      <c r="FI20" s="87">
        <v>0</v>
      </c>
      <c r="FJ20" s="87">
        <v>0</v>
      </c>
      <c r="FK20" s="87">
        <v>604.17999999999995</v>
      </c>
      <c r="FL20" s="87">
        <v>130.46799999999999</v>
      </c>
      <c r="FM20" s="87">
        <v>110.65900000000001</v>
      </c>
      <c r="FN20" s="87">
        <v>1.0999999999999999E-2</v>
      </c>
      <c r="FO20" s="87">
        <v>51.728999999999999</v>
      </c>
      <c r="FP20" s="87">
        <v>774.67</v>
      </c>
      <c r="FQ20" s="87">
        <v>4.55</v>
      </c>
      <c r="FR20" s="87">
        <v>3.4180000000000001</v>
      </c>
      <c r="FS20" s="87">
        <v>212.20099999999999</v>
      </c>
      <c r="FT20" s="87">
        <v>0.1</v>
      </c>
      <c r="FU20" s="87">
        <v>0</v>
      </c>
      <c r="FV20" s="87">
        <v>359.44099999999997</v>
      </c>
      <c r="FW20" s="87">
        <v>893.25</v>
      </c>
      <c r="FX20" s="87">
        <v>76.647000000000006</v>
      </c>
      <c r="FY20" s="87">
        <v>410.65300000000002</v>
      </c>
      <c r="FZ20" s="87">
        <v>96.653999999999996</v>
      </c>
      <c r="GA20" s="87">
        <v>0</v>
      </c>
      <c r="GB20" s="87">
        <v>751.83</v>
      </c>
      <c r="GC20" s="87">
        <v>1863.9179999999999</v>
      </c>
      <c r="GD20" s="87">
        <v>12.481999999999999</v>
      </c>
      <c r="GE20" s="87">
        <v>0</v>
      </c>
      <c r="GF20" s="87">
        <v>808.86300000000006</v>
      </c>
      <c r="GG20" s="87">
        <v>39.604999999999997</v>
      </c>
      <c r="GH20" s="87">
        <v>31.282</v>
      </c>
      <c r="GI20" s="87">
        <v>0</v>
      </c>
      <c r="GJ20" s="87">
        <v>1.02</v>
      </c>
      <c r="GK20" s="87">
        <v>0</v>
      </c>
      <c r="GL20" s="87">
        <v>59.706000000000003</v>
      </c>
      <c r="GM20" s="87">
        <v>9619.8340000000007</v>
      </c>
      <c r="GN20" s="87">
        <v>27.091000000000001</v>
      </c>
      <c r="GO20" s="87">
        <v>1553.425</v>
      </c>
      <c r="GP20" s="87">
        <v>132.39500000000001</v>
      </c>
      <c r="GQ20" s="87">
        <v>62.235999999999997</v>
      </c>
      <c r="GR20" s="87">
        <v>174.56</v>
      </c>
      <c r="GS20" s="87">
        <v>193.41399999999999</v>
      </c>
      <c r="GT20" s="87">
        <v>53.064</v>
      </c>
      <c r="GU20" s="87">
        <v>50.895000000000003</v>
      </c>
      <c r="GV20" s="87">
        <v>344.84399999999999</v>
      </c>
      <c r="GW20" s="87">
        <v>132.24799999999999</v>
      </c>
      <c r="GX20" s="87">
        <v>12.534000000000001</v>
      </c>
      <c r="GY20" s="87">
        <v>0</v>
      </c>
      <c r="GZ20" s="87">
        <v>25.196000000000002</v>
      </c>
      <c r="HA20" s="87">
        <v>8365.68</v>
      </c>
      <c r="HB20" s="87">
        <v>228.876</v>
      </c>
      <c r="HC20" s="87">
        <v>721.54100000000005</v>
      </c>
      <c r="HD20" s="87">
        <v>255.506</v>
      </c>
      <c r="HE20" s="87">
        <v>139.45500000000001</v>
      </c>
      <c r="HF20" s="87">
        <v>41.116999999999997</v>
      </c>
      <c r="HG20" s="87">
        <v>447.79899999999998</v>
      </c>
      <c r="HH20" s="87">
        <v>603.38300000000004</v>
      </c>
      <c r="HI20" s="87">
        <v>340.55500000000001</v>
      </c>
      <c r="HJ20" s="87">
        <v>0</v>
      </c>
      <c r="HK20" s="87">
        <v>0</v>
      </c>
      <c r="HL20" s="87">
        <v>58.88</v>
      </c>
      <c r="HM20" s="87">
        <v>10.853999999999999</v>
      </c>
      <c r="HN20" s="87">
        <v>0</v>
      </c>
      <c r="HO20" s="87">
        <v>0</v>
      </c>
      <c r="HP20" s="87">
        <v>14.25</v>
      </c>
      <c r="HQ20" s="87">
        <v>0</v>
      </c>
      <c r="HR20" s="87">
        <v>0</v>
      </c>
      <c r="HS20" s="87">
        <v>0</v>
      </c>
      <c r="HT20" s="87">
        <v>1.4450000000000001</v>
      </c>
      <c r="HU20" s="87">
        <v>64.573999999999998</v>
      </c>
      <c r="HV20" s="87">
        <v>3696.9520000000002</v>
      </c>
      <c r="HW20" s="87">
        <v>2433.431</v>
      </c>
      <c r="HX20" s="87">
        <v>66.180000000000007</v>
      </c>
      <c r="HY20" s="87">
        <v>361.61900000000003</v>
      </c>
      <c r="HZ20" s="87">
        <v>243.95500000000001</v>
      </c>
      <c r="IA20" s="87">
        <v>2435.027</v>
      </c>
      <c r="IB20" s="87">
        <v>86.007000000000005</v>
      </c>
      <c r="IC20" s="87">
        <v>116.54600000000001</v>
      </c>
      <c r="ID20" s="87">
        <v>46.35</v>
      </c>
      <c r="IE20" s="87">
        <v>1443.19</v>
      </c>
      <c r="IF20" s="87">
        <v>283.64699999999999</v>
      </c>
      <c r="IG20" s="87">
        <v>5.7489999999999997</v>
      </c>
      <c r="IH20" s="87">
        <v>759.5</v>
      </c>
      <c r="II20" s="87">
        <v>0</v>
      </c>
      <c r="IJ20" s="87">
        <v>0</v>
      </c>
      <c r="IK20" s="87">
        <v>3.57</v>
      </c>
      <c r="IL20" s="87">
        <v>0</v>
      </c>
      <c r="IM20" s="87">
        <v>13.763</v>
      </c>
      <c r="IN20" s="87">
        <v>7274.7730000000001</v>
      </c>
      <c r="IO20" s="87">
        <v>40.978999999999999</v>
      </c>
      <c r="IP20" s="87">
        <v>1512.8150000000001</v>
      </c>
      <c r="IQ20" s="87">
        <v>3350.895</v>
      </c>
      <c r="IR20" s="87">
        <v>0.40200000000000002</v>
      </c>
      <c r="IS20" s="87">
        <v>37.639000000000003</v>
      </c>
      <c r="IT20" s="87">
        <v>236.441</v>
      </c>
      <c r="IU20" s="87">
        <v>106.837</v>
      </c>
      <c r="IV20" s="87">
        <v>924.04499999999996</v>
      </c>
      <c r="IW20" s="88">
        <v>38389.146000000001</v>
      </c>
    </row>
    <row r="21" spans="1:257" ht="12.75" customHeight="1" x14ac:dyDescent="0.25">
      <c r="A21" s="86" t="s">
        <v>18</v>
      </c>
      <c r="B21" s="87">
        <v>10242069.927999999</v>
      </c>
      <c r="C21" s="87">
        <v>12105.947</v>
      </c>
      <c r="D21" s="87">
        <v>342.20499999999998</v>
      </c>
      <c r="E21" s="87">
        <v>984.50900000000001</v>
      </c>
      <c r="F21" s="87">
        <v>0</v>
      </c>
      <c r="G21" s="87">
        <v>0</v>
      </c>
      <c r="H21" s="87">
        <v>0</v>
      </c>
      <c r="I21" s="87">
        <v>0</v>
      </c>
      <c r="J21" s="87">
        <v>0</v>
      </c>
      <c r="K21" s="87">
        <v>0</v>
      </c>
      <c r="L21" s="87">
        <v>5744.0929999999998</v>
      </c>
      <c r="M21" s="87">
        <v>859.423</v>
      </c>
      <c r="N21" s="87">
        <v>149.15100000000001</v>
      </c>
      <c r="O21" s="87">
        <v>0</v>
      </c>
      <c r="P21" s="87">
        <v>0</v>
      </c>
      <c r="Q21" s="87">
        <v>37.594999999999999</v>
      </c>
      <c r="R21" s="87">
        <v>0</v>
      </c>
      <c r="S21" s="87">
        <v>0</v>
      </c>
      <c r="T21" s="87">
        <v>0</v>
      </c>
      <c r="U21" s="87">
        <v>0</v>
      </c>
      <c r="V21" s="87">
        <v>64.599999999999994</v>
      </c>
      <c r="W21" s="87">
        <v>112.333</v>
      </c>
      <c r="X21" s="87">
        <v>95.081999999999994</v>
      </c>
      <c r="Y21" s="87">
        <v>706.20799999999997</v>
      </c>
      <c r="Z21" s="87">
        <v>6879.6760000000004</v>
      </c>
      <c r="AA21" s="87">
        <v>1415.989</v>
      </c>
      <c r="AB21" s="87">
        <v>4.7210000000000001</v>
      </c>
      <c r="AC21" s="87">
        <v>4716.7030000000004</v>
      </c>
      <c r="AD21" s="87">
        <v>16081.654</v>
      </c>
      <c r="AE21" s="87">
        <v>340258.95299999998</v>
      </c>
      <c r="AF21" s="87">
        <v>1834.5139999999999</v>
      </c>
      <c r="AG21" s="87">
        <v>988.20100000000002</v>
      </c>
      <c r="AH21" s="87">
        <v>0.47199999999999998</v>
      </c>
      <c r="AI21" s="87">
        <v>523.46100000000001</v>
      </c>
      <c r="AJ21" s="87">
        <v>1317.472</v>
      </c>
      <c r="AK21" s="87">
        <v>0</v>
      </c>
      <c r="AL21" s="87">
        <v>443.53199999999998</v>
      </c>
      <c r="AM21" s="87">
        <v>0.40600000000000003</v>
      </c>
      <c r="AN21" s="87">
        <v>73.537999999999997</v>
      </c>
      <c r="AO21" s="87">
        <v>5037.4319999999998</v>
      </c>
      <c r="AP21" s="87">
        <v>0</v>
      </c>
      <c r="AQ21" s="87">
        <v>62115.245999999999</v>
      </c>
      <c r="AR21" s="87">
        <v>0</v>
      </c>
      <c r="AS21" s="87">
        <v>0</v>
      </c>
      <c r="AT21" s="87">
        <v>0</v>
      </c>
      <c r="AU21" s="87">
        <v>0</v>
      </c>
      <c r="AV21" s="87">
        <v>0</v>
      </c>
      <c r="AW21" s="87">
        <v>724.81299999999999</v>
      </c>
      <c r="AX21" s="87">
        <v>3.1709999999999998</v>
      </c>
      <c r="AY21" s="87">
        <v>12633.769</v>
      </c>
      <c r="AZ21" s="87">
        <v>6683.2460000000001</v>
      </c>
      <c r="BA21" s="87">
        <v>125.35899999999999</v>
      </c>
      <c r="BB21" s="87">
        <v>0</v>
      </c>
      <c r="BC21" s="87">
        <v>281.745</v>
      </c>
      <c r="BD21" s="87">
        <v>0</v>
      </c>
      <c r="BE21" s="87">
        <v>0</v>
      </c>
      <c r="BF21" s="87">
        <v>0</v>
      </c>
      <c r="BG21" s="87">
        <v>0</v>
      </c>
      <c r="BH21" s="87">
        <v>0</v>
      </c>
      <c r="BI21" s="87">
        <v>0</v>
      </c>
      <c r="BJ21" s="87">
        <v>0.05</v>
      </c>
      <c r="BK21" s="87">
        <v>0</v>
      </c>
      <c r="BL21" s="87">
        <v>0</v>
      </c>
      <c r="BM21" s="87">
        <v>985.69100000000003</v>
      </c>
      <c r="BN21" s="87">
        <v>0</v>
      </c>
      <c r="BO21" s="87">
        <v>20494.262999999999</v>
      </c>
      <c r="BP21" s="87">
        <v>223.37100000000001</v>
      </c>
      <c r="BQ21" s="87">
        <v>0</v>
      </c>
      <c r="BR21" s="87">
        <v>0</v>
      </c>
      <c r="BS21" s="87">
        <v>0</v>
      </c>
      <c r="BT21" s="87">
        <v>96.926000000000002</v>
      </c>
      <c r="BU21" s="87">
        <v>304818.94300000003</v>
      </c>
      <c r="BV21" s="87">
        <v>0</v>
      </c>
      <c r="BW21" s="87">
        <v>5152.0550000000003</v>
      </c>
      <c r="BX21" s="87">
        <v>59620.55</v>
      </c>
      <c r="BY21" s="87">
        <v>1089074.5560000001</v>
      </c>
      <c r="BZ21" s="87">
        <v>40.213000000000001</v>
      </c>
      <c r="CA21" s="87">
        <v>68406.573999999993</v>
      </c>
      <c r="CB21" s="87">
        <v>7255298.79</v>
      </c>
      <c r="CC21" s="87">
        <v>66416.489000000001</v>
      </c>
      <c r="CD21" s="87">
        <v>26.035</v>
      </c>
      <c r="CE21" s="87">
        <v>0</v>
      </c>
      <c r="CF21" s="87">
        <v>0</v>
      </c>
      <c r="CG21" s="87">
        <v>0</v>
      </c>
      <c r="CH21" s="87">
        <v>0</v>
      </c>
      <c r="CI21" s="87">
        <v>0</v>
      </c>
      <c r="CJ21" s="87">
        <v>0</v>
      </c>
      <c r="CK21" s="87">
        <v>571.92399999999998</v>
      </c>
      <c r="CL21" s="87">
        <v>75.412000000000006</v>
      </c>
      <c r="CM21" s="87">
        <v>0</v>
      </c>
      <c r="CN21" s="87">
        <v>7353.1729999999998</v>
      </c>
      <c r="CO21" s="87">
        <v>4033.2539999999999</v>
      </c>
      <c r="CP21" s="87">
        <v>327.274</v>
      </c>
      <c r="CQ21" s="87">
        <v>4677.741</v>
      </c>
      <c r="CR21" s="87">
        <v>277.38099999999997</v>
      </c>
      <c r="CS21" s="87">
        <v>6385.0709999999999</v>
      </c>
      <c r="CT21" s="87">
        <v>172.27500000000001</v>
      </c>
      <c r="CU21" s="87">
        <v>87.08</v>
      </c>
      <c r="CV21" s="87">
        <v>270.23399999999998</v>
      </c>
      <c r="CW21" s="87">
        <v>5.8769999999999998</v>
      </c>
      <c r="CX21" s="87">
        <v>0</v>
      </c>
      <c r="CY21" s="87">
        <v>1931.816</v>
      </c>
      <c r="CZ21" s="87">
        <v>286.94</v>
      </c>
      <c r="DA21" s="87">
        <v>13587.252</v>
      </c>
      <c r="DB21" s="87">
        <v>18.928000000000001</v>
      </c>
      <c r="DC21" s="87">
        <v>923.65099999999995</v>
      </c>
      <c r="DD21" s="87">
        <v>72.082999999999998</v>
      </c>
      <c r="DE21" s="87">
        <v>256.02100000000002</v>
      </c>
      <c r="DF21" s="87">
        <v>0.01</v>
      </c>
      <c r="DG21" s="87">
        <v>141.851</v>
      </c>
      <c r="DH21" s="87">
        <v>7467.9430000000002</v>
      </c>
      <c r="DI21" s="87">
        <v>350.12400000000002</v>
      </c>
      <c r="DJ21" s="87">
        <v>13160.124</v>
      </c>
      <c r="DK21" s="87">
        <v>1527.8030000000001</v>
      </c>
      <c r="DL21" s="87">
        <v>2.5009999999999999</v>
      </c>
      <c r="DM21" s="87">
        <v>3575.2649999999999</v>
      </c>
      <c r="DN21" s="87">
        <v>0</v>
      </c>
      <c r="DO21" s="87">
        <v>56492.294999999998</v>
      </c>
      <c r="DP21" s="87">
        <v>489.99900000000002</v>
      </c>
      <c r="DQ21" s="87">
        <v>0</v>
      </c>
      <c r="DR21" s="87">
        <v>3.1E-2</v>
      </c>
      <c r="DS21" s="87">
        <v>4741.4350000000004</v>
      </c>
      <c r="DT21" s="87">
        <v>60788.784</v>
      </c>
      <c r="DU21" s="87">
        <v>0</v>
      </c>
      <c r="DV21" s="87">
        <v>184.21799999999999</v>
      </c>
      <c r="DW21" s="87">
        <v>48.378999999999998</v>
      </c>
      <c r="DX21" s="87">
        <v>0.97199999999999998</v>
      </c>
      <c r="DY21" s="87">
        <v>582.721</v>
      </c>
      <c r="DZ21" s="87">
        <v>0</v>
      </c>
      <c r="EA21" s="87">
        <v>739.23500000000001</v>
      </c>
      <c r="EB21" s="87">
        <v>0.01</v>
      </c>
      <c r="EC21" s="87">
        <v>377.02</v>
      </c>
      <c r="ED21" s="87">
        <v>2190.7919999999999</v>
      </c>
      <c r="EE21" s="87">
        <v>348.56400000000002</v>
      </c>
      <c r="EF21" s="87">
        <v>8.5779999999999994</v>
      </c>
      <c r="EG21" s="87">
        <v>245.739</v>
      </c>
      <c r="EH21" s="87">
        <v>0</v>
      </c>
      <c r="EI21" s="87">
        <v>232.142</v>
      </c>
      <c r="EJ21" s="87">
        <v>4333.0950000000003</v>
      </c>
      <c r="EK21" s="87">
        <v>0.14599999999999999</v>
      </c>
      <c r="EL21" s="87">
        <v>265.55399999999997</v>
      </c>
      <c r="EM21" s="87">
        <v>0</v>
      </c>
      <c r="EN21" s="87">
        <v>23.681999999999999</v>
      </c>
      <c r="EO21" s="87">
        <v>253.601</v>
      </c>
      <c r="EP21" s="87">
        <v>9.16</v>
      </c>
      <c r="EQ21" s="87">
        <v>699.85699999999997</v>
      </c>
      <c r="ER21" s="87">
        <v>277.14999999999998</v>
      </c>
      <c r="ES21" s="87">
        <v>5.4809999999999999</v>
      </c>
      <c r="ET21" s="87">
        <v>38684.074000000001</v>
      </c>
      <c r="EU21" s="87">
        <v>439975.76799999998</v>
      </c>
      <c r="EV21" s="87">
        <v>0</v>
      </c>
      <c r="EW21" s="87">
        <v>0</v>
      </c>
      <c r="EX21" s="87">
        <v>0</v>
      </c>
      <c r="EY21" s="87">
        <v>27.619</v>
      </c>
      <c r="EZ21" s="87">
        <v>105.95</v>
      </c>
      <c r="FA21" s="87">
        <v>8</v>
      </c>
      <c r="FB21" s="87">
        <v>5.0670000000000002</v>
      </c>
      <c r="FC21" s="87">
        <v>84.966999999999999</v>
      </c>
      <c r="FD21" s="87">
        <v>5.569</v>
      </c>
      <c r="FE21" s="87">
        <v>91.518000000000001</v>
      </c>
      <c r="FF21" s="87">
        <v>0</v>
      </c>
      <c r="FG21" s="87">
        <v>1769.079</v>
      </c>
      <c r="FH21" s="87">
        <v>1665.367</v>
      </c>
      <c r="FI21" s="87">
        <v>0</v>
      </c>
      <c r="FJ21" s="87">
        <v>0</v>
      </c>
      <c r="FK21" s="87">
        <v>996.49</v>
      </c>
      <c r="FL21" s="87">
        <v>0</v>
      </c>
      <c r="FM21" s="87">
        <v>627.44200000000001</v>
      </c>
      <c r="FN21" s="87">
        <v>8.2260000000000009</v>
      </c>
      <c r="FO21" s="87">
        <v>91.119</v>
      </c>
      <c r="FP21" s="87">
        <v>1144.1780000000001</v>
      </c>
      <c r="FQ21" s="87">
        <v>4.2999999999999997E-2</v>
      </c>
      <c r="FR21" s="87">
        <v>0.44700000000000001</v>
      </c>
      <c r="FS21" s="87">
        <v>188.23</v>
      </c>
      <c r="FT21" s="87">
        <v>0</v>
      </c>
      <c r="FU21" s="87">
        <v>0</v>
      </c>
      <c r="FV21" s="87">
        <v>196.697</v>
      </c>
      <c r="FW21" s="87">
        <v>129.80600000000001</v>
      </c>
      <c r="FX21" s="87">
        <v>17.577000000000002</v>
      </c>
      <c r="FY21" s="87">
        <v>232.101</v>
      </c>
      <c r="FZ21" s="87">
        <v>61.36</v>
      </c>
      <c r="GA21" s="87">
        <v>0</v>
      </c>
      <c r="GB21" s="87">
        <v>6227.1750000000002</v>
      </c>
      <c r="GC21" s="87">
        <v>2329.5650000000001</v>
      </c>
      <c r="GD21" s="87">
        <v>0</v>
      </c>
      <c r="GE21" s="87">
        <v>112.518</v>
      </c>
      <c r="GF21" s="87">
        <v>513.06899999999996</v>
      </c>
      <c r="GG21" s="87">
        <v>1061.4680000000001</v>
      </c>
      <c r="GH21" s="87">
        <v>0</v>
      </c>
      <c r="GI21" s="87">
        <v>58.572000000000003</v>
      </c>
      <c r="GJ21" s="87">
        <v>230.94200000000001</v>
      </c>
      <c r="GK21" s="87">
        <v>0</v>
      </c>
      <c r="GL21" s="87">
        <v>33.848999999999997</v>
      </c>
      <c r="GM21" s="87">
        <v>26351.073</v>
      </c>
      <c r="GN21" s="87">
        <v>14.369</v>
      </c>
      <c r="GO21" s="87">
        <v>2388.846</v>
      </c>
      <c r="GP21" s="87">
        <v>147.33799999999999</v>
      </c>
      <c r="GQ21" s="87">
        <v>6.2809999999999997</v>
      </c>
      <c r="GR21" s="87">
        <v>224.84899999999999</v>
      </c>
      <c r="GS21" s="87">
        <v>190.59200000000001</v>
      </c>
      <c r="GT21" s="87">
        <v>75.894000000000005</v>
      </c>
      <c r="GU21" s="87">
        <v>0</v>
      </c>
      <c r="GV21" s="87">
        <v>251.21100000000001</v>
      </c>
      <c r="GW21" s="87">
        <v>752.55600000000004</v>
      </c>
      <c r="GX21" s="87">
        <v>40.75</v>
      </c>
      <c r="GY21" s="87">
        <v>10.67</v>
      </c>
      <c r="GZ21" s="87">
        <v>114.634</v>
      </c>
      <c r="HA21" s="87">
        <v>3109.8890000000001</v>
      </c>
      <c r="HB21" s="87">
        <v>93.694999999999993</v>
      </c>
      <c r="HC21" s="87">
        <v>676.08799999999997</v>
      </c>
      <c r="HD21" s="87">
        <v>240.029</v>
      </c>
      <c r="HE21" s="87">
        <v>124.84099999999999</v>
      </c>
      <c r="HF21" s="87">
        <v>133.42699999999999</v>
      </c>
      <c r="HG21" s="87">
        <v>206.23099999999999</v>
      </c>
      <c r="HH21" s="87">
        <v>450.274</v>
      </c>
      <c r="HI21" s="87">
        <v>79.509</v>
      </c>
      <c r="HJ21" s="87">
        <v>0</v>
      </c>
      <c r="HK21" s="87">
        <v>2</v>
      </c>
      <c r="HL21" s="87">
        <v>244.62700000000001</v>
      </c>
      <c r="HM21" s="87">
        <v>38.533999999999999</v>
      </c>
      <c r="HN21" s="87">
        <v>8.6999999999999994E-2</v>
      </c>
      <c r="HO21" s="87">
        <v>0</v>
      </c>
      <c r="HP21" s="87">
        <v>0</v>
      </c>
      <c r="HQ21" s="87">
        <v>0</v>
      </c>
      <c r="HR21" s="87">
        <v>92.191999999999993</v>
      </c>
      <c r="HS21" s="87">
        <v>0</v>
      </c>
      <c r="HT21" s="87">
        <v>54.142000000000003</v>
      </c>
      <c r="HU21" s="87">
        <v>141.05699999999999</v>
      </c>
      <c r="HV21" s="87">
        <v>3870.8020000000001</v>
      </c>
      <c r="HW21" s="87">
        <v>1686.1179999999999</v>
      </c>
      <c r="HX21" s="87">
        <v>307.82</v>
      </c>
      <c r="HY21" s="87">
        <v>1066.8689999999999</v>
      </c>
      <c r="HZ21" s="87">
        <v>315.61099999999999</v>
      </c>
      <c r="IA21" s="87">
        <v>3359.3980000000001</v>
      </c>
      <c r="IB21" s="87">
        <v>96.384</v>
      </c>
      <c r="IC21" s="87">
        <v>80.863</v>
      </c>
      <c r="ID21" s="87">
        <v>8.7159999999999993</v>
      </c>
      <c r="IE21" s="87">
        <v>583.5</v>
      </c>
      <c r="IF21" s="87">
        <v>92.977000000000004</v>
      </c>
      <c r="IG21" s="87">
        <v>83.385999999999996</v>
      </c>
      <c r="IH21" s="87">
        <v>11914.727000000001</v>
      </c>
      <c r="II21" s="87">
        <v>0</v>
      </c>
      <c r="IJ21" s="87">
        <v>0</v>
      </c>
      <c r="IK21" s="87">
        <v>0</v>
      </c>
      <c r="IL21" s="87">
        <v>118.59099999999999</v>
      </c>
      <c r="IM21" s="87">
        <v>35.618000000000002</v>
      </c>
      <c r="IN21" s="87">
        <v>4315.741</v>
      </c>
      <c r="IO21" s="87">
        <v>39.944000000000003</v>
      </c>
      <c r="IP21" s="87">
        <v>2162.0410000000002</v>
      </c>
      <c r="IQ21" s="87">
        <v>4119.8620000000001</v>
      </c>
      <c r="IR21" s="87">
        <v>22.539000000000001</v>
      </c>
      <c r="IS21" s="87">
        <v>22.765000000000001</v>
      </c>
      <c r="IT21" s="87">
        <v>611.42399999999998</v>
      </c>
      <c r="IU21" s="87">
        <v>9.2360000000000007</v>
      </c>
      <c r="IV21" s="87">
        <v>1364.5989999999999</v>
      </c>
      <c r="IW21" s="88">
        <v>117510.57799999999</v>
      </c>
    </row>
    <row r="22" spans="1:257" ht="12.75" customHeight="1" thickBot="1" x14ac:dyDescent="0.3">
      <c r="A22" s="89" t="s">
        <v>19</v>
      </c>
      <c r="B22" s="90">
        <v>11816071.217</v>
      </c>
      <c r="C22" s="90">
        <v>30284.485000000001</v>
      </c>
      <c r="D22" s="90">
        <v>232.85300000000001</v>
      </c>
      <c r="E22" s="90">
        <v>1735.184</v>
      </c>
      <c r="F22" s="90">
        <v>0</v>
      </c>
      <c r="G22" s="90">
        <v>0</v>
      </c>
      <c r="H22" s="90">
        <v>0.27400000000000002</v>
      </c>
      <c r="I22" s="90">
        <v>168.69900000000001</v>
      </c>
      <c r="J22" s="90">
        <v>0.17499999999999999</v>
      </c>
      <c r="K22" s="90">
        <v>0</v>
      </c>
      <c r="L22" s="90">
        <v>4944.1840000000002</v>
      </c>
      <c r="M22" s="90">
        <v>236.43100000000001</v>
      </c>
      <c r="N22" s="90">
        <v>409.59899999999999</v>
      </c>
      <c r="O22" s="90">
        <v>0</v>
      </c>
      <c r="P22" s="90">
        <v>0</v>
      </c>
      <c r="Q22" s="90">
        <v>26.704000000000001</v>
      </c>
      <c r="R22" s="90">
        <v>0</v>
      </c>
      <c r="S22" s="90">
        <v>0</v>
      </c>
      <c r="T22" s="90">
        <v>0</v>
      </c>
      <c r="U22" s="90">
        <v>0</v>
      </c>
      <c r="V22" s="90">
        <v>72.816000000000003</v>
      </c>
      <c r="W22" s="90">
        <v>151.071</v>
      </c>
      <c r="X22" s="90">
        <v>100.97199999999999</v>
      </c>
      <c r="Y22" s="90">
        <v>1105.979</v>
      </c>
      <c r="Z22" s="90">
        <v>5920.6450000000004</v>
      </c>
      <c r="AA22" s="90">
        <v>1838.6679999999999</v>
      </c>
      <c r="AB22" s="90">
        <v>6.0359999999999996</v>
      </c>
      <c r="AC22" s="90">
        <v>14494.321</v>
      </c>
      <c r="AD22" s="90">
        <v>29328.026999999998</v>
      </c>
      <c r="AE22" s="90">
        <v>470454.32699999999</v>
      </c>
      <c r="AF22" s="90">
        <v>7571.3720000000003</v>
      </c>
      <c r="AG22" s="90">
        <v>1811.3040000000001</v>
      </c>
      <c r="AH22" s="90">
        <v>36.378</v>
      </c>
      <c r="AI22" s="90">
        <v>1876.693</v>
      </c>
      <c r="AJ22" s="90">
        <v>1291.4269999999999</v>
      </c>
      <c r="AK22" s="90">
        <v>0</v>
      </c>
      <c r="AL22" s="90">
        <v>1095.6210000000001</v>
      </c>
      <c r="AM22" s="90">
        <v>0.35</v>
      </c>
      <c r="AN22" s="90">
        <v>161.37</v>
      </c>
      <c r="AO22" s="90">
        <v>6347.64</v>
      </c>
      <c r="AP22" s="90">
        <v>0</v>
      </c>
      <c r="AQ22" s="90">
        <v>49673.857000000004</v>
      </c>
      <c r="AR22" s="90">
        <v>142.55000000000001</v>
      </c>
      <c r="AS22" s="90">
        <v>0</v>
      </c>
      <c r="AT22" s="90">
        <v>0</v>
      </c>
      <c r="AU22" s="90">
        <v>0</v>
      </c>
      <c r="AV22" s="90">
        <v>48.459000000000003</v>
      </c>
      <c r="AW22" s="90">
        <v>582.48400000000004</v>
      </c>
      <c r="AX22" s="90">
        <v>4.1429999999999998</v>
      </c>
      <c r="AY22" s="90">
        <v>21479.075000000001</v>
      </c>
      <c r="AZ22" s="90">
        <v>7092.2079999999996</v>
      </c>
      <c r="BA22" s="90">
        <v>326.24</v>
      </c>
      <c r="BB22" s="90">
        <v>0</v>
      </c>
      <c r="BC22" s="90">
        <v>835.28200000000004</v>
      </c>
      <c r="BD22" s="90">
        <v>0</v>
      </c>
      <c r="BE22" s="90">
        <v>100.996</v>
      </c>
      <c r="BF22" s="90">
        <v>26.042000000000002</v>
      </c>
      <c r="BG22" s="90">
        <v>0</v>
      </c>
      <c r="BH22" s="90">
        <v>44.029000000000003</v>
      </c>
      <c r="BI22" s="90">
        <v>0</v>
      </c>
      <c r="BJ22" s="90">
        <v>148.613</v>
      </c>
      <c r="BK22" s="90">
        <v>0</v>
      </c>
      <c r="BL22" s="90">
        <v>0</v>
      </c>
      <c r="BM22" s="90">
        <v>908.47699999999998</v>
      </c>
      <c r="BN22" s="90">
        <v>1.2999999999999999E-2</v>
      </c>
      <c r="BO22" s="90">
        <v>26051.583999999999</v>
      </c>
      <c r="BP22" s="90">
        <v>402.50400000000002</v>
      </c>
      <c r="BQ22" s="90">
        <v>0</v>
      </c>
      <c r="BR22" s="90">
        <v>916.995</v>
      </c>
      <c r="BS22" s="90">
        <v>0</v>
      </c>
      <c r="BT22" s="90">
        <v>807.83600000000001</v>
      </c>
      <c r="BU22" s="90">
        <v>504392.728</v>
      </c>
      <c r="BV22" s="90">
        <v>0</v>
      </c>
      <c r="BW22" s="90">
        <v>2371.596</v>
      </c>
      <c r="BX22" s="90">
        <v>67942.312999999995</v>
      </c>
      <c r="BY22" s="90">
        <v>1689893.723</v>
      </c>
      <c r="BZ22" s="90">
        <v>71.676000000000002</v>
      </c>
      <c r="CA22" s="90">
        <v>167083.36600000001</v>
      </c>
      <c r="CB22" s="90">
        <v>7125897.932</v>
      </c>
      <c r="CC22" s="90">
        <v>219164.93400000001</v>
      </c>
      <c r="CD22" s="90">
        <v>58.225999999999999</v>
      </c>
      <c r="CE22" s="90">
        <v>0</v>
      </c>
      <c r="CF22" s="90">
        <v>0</v>
      </c>
      <c r="CG22" s="90">
        <v>0</v>
      </c>
      <c r="CH22" s="90">
        <v>0</v>
      </c>
      <c r="CI22" s="90">
        <v>0</v>
      </c>
      <c r="CJ22" s="90">
        <v>0</v>
      </c>
      <c r="CK22" s="90">
        <v>791.90700000000004</v>
      </c>
      <c r="CL22" s="90">
        <v>173.96</v>
      </c>
      <c r="CM22" s="90">
        <v>0</v>
      </c>
      <c r="CN22" s="90">
        <v>10368.886</v>
      </c>
      <c r="CO22" s="90">
        <v>2947.1750000000002</v>
      </c>
      <c r="CP22" s="90">
        <v>2950.5990000000002</v>
      </c>
      <c r="CQ22" s="90">
        <v>8486.098</v>
      </c>
      <c r="CR22" s="90">
        <v>667.85400000000004</v>
      </c>
      <c r="CS22" s="90">
        <v>7813.93</v>
      </c>
      <c r="CT22" s="90">
        <v>81.034000000000006</v>
      </c>
      <c r="CU22" s="90">
        <v>223.36500000000001</v>
      </c>
      <c r="CV22" s="90">
        <v>458.61099999999999</v>
      </c>
      <c r="CW22" s="90">
        <v>202.584</v>
      </c>
      <c r="CX22" s="90">
        <v>0</v>
      </c>
      <c r="CY22" s="90">
        <v>2618.0990000000002</v>
      </c>
      <c r="CZ22" s="90">
        <v>1015.649</v>
      </c>
      <c r="DA22" s="90">
        <v>12693.817999999999</v>
      </c>
      <c r="DB22" s="90">
        <v>45.258000000000003</v>
      </c>
      <c r="DC22" s="90">
        <v>871.51599999999996</v>
      </c>
      <c r="DD22" s="90">
        <v>160.886</v>
      </c>
      <c r="DE22" s="90">
        <v>849.46799999999996</v>
      </c>
      <c r="DF22" s="90">
        <v>21.954999999999998</v>
      </c>
      <c r="DG22" s="90">
        <v>163.57900000000001</v>
      </c>
      <c r="DH22" s="90">
        <v>8434.9889999999996</v>
      </c>
      <c r="DI22" s="90">
        <v>642.80799999999999</v>
      </c>
      <c r="DJ22" s="90">
        <v>42190.034</v>
      </c>
      <c r="DK22" s="90">
        <v>2277.0349999999999</v>
      </c>
      <c r="DL22" s="90">
        <v>214.20400000000001</v>
      </c>
      <c r="DM22" s="90">
        <v>2681.33</v>
      </c>
      <c r="DN22" s="90">
        <v>0</v>
      </c>
      <c r="DO22" s="90">
        <v>51153.351999999999</v>
      </c>
      <c r="DP22" s="90">
        <v>6694.3230000000003</v>
      </c>
      <c r="DQ22" s="90">
        <v>0</v>
      </c>
      <c r="DR22" s="90">
        <v>64.337000000000003</v>
      </c>
      <c r="DS22" s="90">
        <v>10972.816000000001</v>
      </c>
      <c r="DT22" s="90">
        <v>81503.414000000004</v>
      </c>
      <c r="DU22" s="90">
        <v>0.89</v>
      </c>
      <c r="DV22" s="90">
        <v>234.40299999999999</v>
      </c>
      <c r="DW22" s="90">
        <v>47.676000000000002</v>
      </c>
      <c r="DX22" s="90">
        <v>17.867999999999999</v>
      </c>
      <c r="DY22" s="90">
        <v>811.65700000000004</v>
      </c>
      <c r="DZ22" s="90">
        <v>0</v>
      </c>
      <c r="EA22" s="90">
        <v>1484.9659999999999</v>
      </c>
      <c r="EB22" s="90">
        <v>8.9049999999999994</v>
      </c>
      <c r="EC22" s="90">
        <v>801.13</v>
      </c>
      <c r="ED22" s="90">
        <v>2340.4119999999998</v>
      </c>
      <c r="EE22" s="90">
        <v>2226.1799999999998</v>
      </c>
      <c r="EF22" s="90">
        <v>5.4080000000000004</v>
      </c>
      <c r="EG22" s="90">
        <v>281.476</v>
      </c>
      <c r="EH22" s="90">
        <v>29.687000000000001</v>
      </c>
      <c r="EI22" s="90">
        <v>482.87099999999998</v>
      </c>
      <c r="EJ22" s="90">
        <v>3393.665</v>
      </c>
      <c r="EK22" s="90">
        <v>408.93400000000003</v>
      </c>
      <c r="EL22" s="90">
        <v>609.303</v>
      </c>
      <c r="EM22" s="90">
        <v>1.6619999999999999</v>
      </c>
      <c r="EN22" s="90">
        <v>16.324000000000002</v>
      </c>
      <c r="EO22" s="90">
        <v>218.43899999999999</v>
      </c>
      <c r="EP22" s="90">
        <v>125.694</v>
      </c>
      <c r="EQ22" s="90">
        <v>1104.8340000000001</v>
      </c>
      <c r="ER22" s="90">
        <v>378.69</v>
      </c>
      <c r="ES22" s="90">
        <v>34.384</v>
      </c>
      <c r="ET22" s="90">
        <v>26682.797999999999</v>
      </c>
      <c r="EU22" s="90">
        <v>749707.98400000005</v>
      </c>
      <c r="EV22" s="90">
        <v>34.61</v>
      </c>
      <c r="EW22" s="90">
        <v>0.66</v>
      </c>
      <c r="EX22" s="90">
        <v>36.185000000000002</v>
      </c>
      <c r="EY22" s="90">
        <v>237.65799999999999</v>
      </c>
      <c r="EZ22" s="90">
        <v>599.13</v>
      </c>
      <c r="FA22" s="90">
        <v>6.7389999999999999</v>
      </c>
      <c r="FB22" s="90">
        <v>55.055</v>
      </c>
      <c r="FC22" s="90">
        <v>118.447</v>
      </c>
      <c r="FD22" s="90">
        <v>2172.203</v>
      </c>
      <c r="FE22" s="90">
        <v>2498.6239999999998</v>
      </c>
      <c r="FF22" s="90">
        <v>0</v>
      </c>
      <c r="FG22" s="90">
        <v>2606.14</v>
      </c>
      <c r="FH22" s="90">
        <v>1691.125</v>
      </c>
      <c r="FI22" s="90">
        <v>0</v>
      </c>
      <c r="FJ22" s="90">
        <v>0</v>
      </c>
      <c r="FK22" s="90">
        <v>1489.0650000000001</v>
      </c>
      <c r="FL22" s="90">
        <v>359.82299999999998</v>
      </c>
      <c r="FM22" s="90">
        <v>711.61699999999996</v>
      </c>
      <c r="FN22" s="90">
        <v>8.5340000000000007</v>
      </c>
      <c r="FO22" s="90">
        <v>74.775000000000006</v>
      </c>
      <c r="FP22" s="90">
        <v>1558.6010000000001</v>
      </c>
      <c r="FQ22" s="90">
        <v>5.0720000000000001</v>
      </c>
      <c r="FR22" s="90">
        <v>7.8579999999999997</v>
      </c>
      <c r="FS22" s="90">
        <v>558.726</v>
      </c>
      <c r="FT22" s="90">
        <v>1.4999999999999999E-2</v>
      </c>
      <c r="FU22" s="90">
        <v>0</v>
      </c>
      <c r="FV22" s="90">
        <v>2637.7869999999998</v>
      </c>
      <c r="FW22" s="90">
        <v>541.56200000000001</v>
      </c>
      <c r="FX22" s="90">
        <v>93.084000000000003</v>
      </c>
      <c r="FY22" s="90">
        <v>532.02700000000004</v>
      </c>
      <c r="FZ22" s="90">
        <v>113.129</v>
      </c>
      <c r="GA22" s="90">
        <v>0</v>
      </c>
      <c r="GB22" s="90">
        <v>8266.5779999999995</v>
      </c>
      <c r="GC22" s="90">
        <v>2862.8330000000001</v>
      </c>
      <c r="GD22" s="90">
        <v>9.3409999999999993</v>
      </c>
      <c r="GE22" s="90">
        <v>214.87799999999999</v>
      </c>
      <c r="GF22" s="90">
        <v>701.02700000000004</v>
      </c>
      <c r="GG22" s="90">
        <v>995.52499999999998</v>
      </c>
      <c r="GH22" s="90">
        <v>45.161000000000001</v>
      </c>
      <c r="GI22" s="90">
        <v>122.045</v>
      </c>
      <c r="GJ22" s="90">
        <v>400.072</v>
      </c>
      <c r="GK22" s="90">
        <v>58.747</v>
      </c>
      <c r="GL22" s="90">
        <v>47.784999999999997</v>
      </c>
      <c r="GM22" s="90">
        <v>40430.998</v>
      </c>
      <c r="GN22" s="90">
        <v>57.831000000000003</v>
      </c>
      <c r="GO22" s="90">
        <v>1440.7180000000001</v>
      </c>
      <c r="GP22" s="90">
        <v>214.785</v>
      </c>
      <c r="GQ22" s="90">
        <v>54.133000000000003</v>
      </c>
      <c r="GR22" s="90">
        <v>364.97800000000001</v>
      </c>
      <c r="GS22" s="90">
        <v>240.00700000000001</v>
      </c>
      <c r="GT22" s="90">
        <v>59.787999999999997</v>
      </c>
      <c r="GU22" s="90">
        <v>50.31</v>
      </c>
      <c r="GV22" s="90">
        <v>191.31800000000001</v>
      </c>
      <c r="GW22" s="90">
        <v>558.85400000000004</v>
      </c>
      <c r="GX22" s="90">
        <v>63.82</v>
      </c>
      <c r="GY22" s="90">
        <v>2.4039999999999999</v>
      </c>
      <c r="GZ22" s="90">
        <v>134.34299999999999</v>
      </c>
      <c r="HA22" s="90">
        <v>2287.4169999999999</v>
      </c>
      <c r="HB22" s="90">
        <v>418.65899999999999</v>
      </c>
      <c r="HC22" s="90">
        <v>615.16700000000003</v>
      </c>
      <c r="HD22" s="90">
        <v>226.203</v>
      </c>
      <c r="HE22" s="90">
        <v>333.37799999999999</v>
      </c>
      <c r="HF22" s="90">
        <v>378.1</v>
      </c>
      <c r="HG22" s="90">
        <v>330.21800000000002</v>
      </c>
      <c r="HH22" s="90">
        <v>734.13400000000001</v>
      </c>
      <c r="HI22" s="90">
        <v>481.87099999999998</v>
      </c>
      <c r="HJ22" s="90">
        <v>112.545</v>
      </c>
      <c r="HK22" s="90">
        <v>11.875</v>
      </c>
      <c r="HL22" s="90">
        <v>211.304</v>
      </c>
      <c r="HM22" s="90">
        <v>31.178000000000001</v>
      </c>
      <c r="HN22" s="90">
        <v>0.76300000000000001</v>
      </c>
      <c r="HO22" s="90">
        <v>0</v>
      </c>
      <c r="HP22" s="90">
        <v>314.11</v>
      </c>
      <c r="HQ22" s="90">
        <v>0</v>
      </c>
      <c r="HR22" s="90">
        <v>176.88499999999999</v>
      </c>
      <c r="HS22" s="90">
        <v>1.9419999999999999</v>
      </c>
      <c r="HT22" s="90">
        <v>78.209999999999994</v>
      </c>
      <c r="HU22" s="90">
        <v>440.02100000000002</v>
      </c>
      <c r="HV22" s="90">
        <v>6218.5730000000003</v>
      </c>
      <c r="HW22" s="90">
        <v>2394.7559999999999</v>
      </c>
      <c r="HX22" s="90">
        <v>310.76499999999999</v>
      </c>
      <c r="HY22" s="90">
        <v>514.19500000000005</v>
      </c>
      <c r="HZ22" s="90">
        <v>324.995</v>
      </c>
      <c r="IA22" s="90">
        <v>3171.761</v>
      </c>
      <c r="IB22" s="90">
        <v>106.244</v>
      </c>
      <c r="IC22" s="90">
        <v>152.94499999999999</v>
      </c>
      <c r="ID22" s="90">
        <v>69.085999999999999</v>
      </c>
      <c r="IE22" s="90">
        <v>1582.3720000000001</v>
      </c>
      <c r="IF22" s="90">
        <v>306.39600000000002</v>
      </c>
      <c r="IG22" s="90">
        <v>41.576999999999998</v>
      </c>
      <c r="IH22" s="90">
        <v>6966.0479999999998</v>
      </c>
      <c r="II22" s="90">
        <v>0</v>
      </c>
      <c r="IJ22" s="90">
        <v>0</v>
      </c>
      <c r="IK22" s="90">
        <v>0.56999999999999995</v>
      </c>
      <c r="IL22" s="90">
        <v>314.12700000000001</v>
      </c>
      <c r="IM22" s="90">
        <v>99.364000000000004</v>
      </c>
      <c r="IN22" s="90">
        <v>7063.6310000000003</v>
      </c>
      <c r="IO22" s="90">
        <v>43.725000000000001</v>
      </c>
      <c r="IP22" s="90">
        <v>2133.96</v>
      </c>
      <c r="IQ22" s="90">
        <v>4407.0969999999998</v>
      </c>
      <c r="IR22" s="90">
        <v>29.905000000000001</v>
      </c>
      <c r="IS22" s="90">
        <v>89.688999999999993</v>
      </c>
      <c r="IT22" s="90">
        <v>709.048</v>
      </c>
      <c r="IU22" s="90">
        <v>78.679000000000002</v>
      </c>
      <c r="IV22" s="90">
        <v>2392.165</v>
      </c>
      <c r="IW22" s="91">
        <v>172913.41899999999</v>
      </c>
    </row>
    <row r="24" spans="1:257" x14ac:dyDescent="0.25">
      <c r="A24" s="57"/>
      <c r="B24" s="15"/>
      <c r="C24" s="15"/>
      <c r="D24" s="15"/>
    </row>
    <row r="25" spans="1:257" x14ac:dyDescent="0.25">
      <c r="A25" s="3" t="s">
        <v>36</v>
      </c>
      <c r="B25" s="3"/>
    </row>
  </sheetData>
  <mergeCells count="1">
    <mergeCell ref="A1:E1"/>
  </mergeCells>
  <pageMargins left="0.7" right="0.7" top="0.75" bottom="0.75" header="0.3" footer="0.3"/>
  <pageSetup orientation="portrait" horizontalDpi="360" verticalDpi="36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IW25"/>
  <sheetViews>
    <sheetView workbookViewId="0">
      <selection activeCell="A3" sqref="A3:XFD3"/>
    </sheetView>
  </sheetViews>
  <sheetFormatPr baseColWidth="10" defaultRowHeight="15" x14ac:dyDescent="0.25"/>
  <cols>
    <col min="1" max="35" width="20.28515625" customWidth="1"/>
    <col min="36" max="36" width="23" customWidth="1"/>
    <col min="37" max="257" width="20.28515625" customWidth="1"/>
  </cols>
  <sheetData>
    <row r="1" spans="1:257" x14ac:dyDescent="0.25">
      <c r="A1" s="106" t="s">
        <v>416</v>
      </c>
      <c r="B1" s="106"/>
      <c r="C1" s="106"/>
      <c r="D1" s="106"/>
      <c r="E1" s="106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  <c r="IW1" s="92"/>
    </row>
    <row r="2" spans="1:257" ht="15.75" thickBot="1" x14ac:dyDescent="0.3">
      <c r="A2" s="107"/>
      <c r="B2" s="107"/>
      <c r="C2" s="107"/>
      <c r="D2" s="107"/>
      <c r="E2" s="107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  <c r="IW2" s="92"/>
    </row>
    <row r="3" spans="1:257" ht="69" customHeight="1" x14ac:dyDescent="0.25">
      <c r="A3" s="5" t="s">
        <v>41</v>
      </c>
      <c r="B3" s="5" t="s">
        <v>70</v>
      </c>
      <c r="C3" s="4" t="s">
        <v>418</v>
      </c>
      <c r="D3" s="4" t="s">
        <v>85</v>
      </c>
      <c r="E3" s="4" t="s">
        <v>86</v>
      </c>
      <c r="F3" s="4" t="s">
        <v>87</v>
      </c>
      <c r="G3" s="4" t="s">
        <v>88</v>
      </c>
      <c r="H3" s="4" t="s">
        <v>89</v>
      </c>
      <c r="I3" s="4" t="s">
        <v>90</v>
      </c>
      <c r="J3" s="4" t="s">
        <v>91</v>
      </c>
      <c r="K3" s="4" t="s">
        <v>92</v>
      </c>
      <c r="L3" s="4" t="s">
        <v>93</v>
      </c>
      <c r="M3" s="4" t="s">
        <v>94</v>
      </c>
      <c r="N3" s="4" t="s">
        <v>95</v>
      </c>
      <c r="O3" s="4" t="s">
        <v>96</v>
      </c>
      <c r="P3" s="4" t="s">
        <v>97</v>
      </c>
      <c r="Q3" s="4" t="s">
        <v>98</v>
      </c>
      <c r="R3" s="4" t="s">
        <v>99</v>
      </c>
      <c r="S3" s="4" t="s">
        <v>100</v>
      </c>
      <c r="T3" s="4" t="s">
        <v>101</v>
      </c>
      <c r="U3" s="4" t="s">
        <v>102</v>
      </c>
      <c r="V3" s="4" t="s">
        <v>103</v>
      </c>
      <c r="W3" s="4" t="s">
        <v>104</v>
      </c>
      <c r="X3" s="4" t="s">
        <v>105</v>
      </c>
      <c r="Y3" s="4" t="s">
        <v>106</v>
      </c>
      <c r="Z3" s="4" t="s">
        <v>107</v>
      </c>
      <c r="AA3" s="4" t="s">
        <v>108</v>
      </c>
      <c r="AB3" s="4" t="s">
        <v>109</v>
      </c>
      <c r="AC3" s="4" t="s">
        <v>110</v>
      </c>
      <c r="AD3" s="4" t="s">
        <v>111</v>
      </c>
      <c r="AE3" s="4" t="s">
        <v>112</v>
      </c>
      <c r="AF3" s="4" t="s">
        <v>113</v>
      </c>
      <c r="AG3" s="4" t="s">
        <v>114</v>
      </c>
      <c r="AH3" s="4" t="s">
        <v>115</v>
      </c>
      <c r="AI3" s="4" t="s">
        <v>116</v>
      </c>
      <c r="AJ3" s="21" t="s">
        <v>117</v>
      </c>
      <c r="AK3" s="4" t="s">
        <v>118</v>
      </c>
      <c r="AL3" s="4" t="s">
        <v>119</v>
      </c>
      <c r="AM3" s="4" t="s">
        <v>120</v>
      </c>
      <c r="AN3" s="4" t="s">
        <v>121</v>
      </c>
      <c r="AO3" s="4" t="s">
        <v>122</v>
      </c>
      <c r="AP3" s="4" t="s">
        <v>123</v>
      </c>
      <c r="AQ3" s="4" t="s">
        <v>124</v>
      </c>
      <c r="AR3" s="4" t="s">
        <v>125</v>
      </c>
      <c r="AS3" s="4" t="s">
        <v>126</v>
      </c>
      <c r="AT3" s="4" t="s">
        <v>127</v>
      </c>
      <c r="AU3" s="4" t="s">
        <v>128</v>
      </c>
      <c r="AV3" s="4" t="s">
        <v>129</v>
      </c>
      <c r="AW3" s="4" t="s">
        <v>130</v>
      </c>
      <c r="AX3" s="4" t="s">
        <v>131</v>
      </c>
      <c r="AY3" s="4" t="s">
        <v>132</v>
      </c>
      <c r="AZ3" s="4" t="s">
        <v>133</v>
      </c>
      <c r="BA3" s="4" t="s">
        <v>134</v>
      </c>
      <c r="BB3" s="4" t="s">
        <v>135</v>
      </c>
      <c r="BC3" s="4" t="s">
        <v>136</v>
      </c>
      <c r="BD3" s="4" t="s">
        <v>137</v>
      </c>
      <c r="BE3" s="4" t="s">
        <v>138</v>
      </c>
      <c r="BF3" s="4" t="s">
        <v>139</v>
      </c>
      <c r="BG3" s="4" t="s">
        <v>140</v>
      </c>
      <c r="BH3" s="4" t="s">
        <v>141</v>
      </c>
      <c r="BI3" s="4" t="s">
        <v>142</v>
      </c>
      <c r="BJ3" s="4" t="s">
        <v>143</v>
      </c>
      <c r="BK3" s="4" t="s">
        <v>144</v>
      </c>
      <c r="BL3" s="4" t="s">
        <v>145</v>
      </c>
      <c r="BM3" s="4" t="s">
        <v>146</v>
      </c>
      <c r="BN3" s="4" t="s">
        <v>147</v>
      </c>
      <c r="BO3" s="4" t="s">
        <v>148</v>
      </c>
      <c r="BP3" s="4" t="s">
        <v>149</v>
      </c>
      <c r="BQ3" s="4" t="s">
        <v>150</v>
      </c>
      <c r="BR3" s="4" t="s">
        <v>151</v>
      </c>
      <c r="BS3" s="4" t="s">
        <v>152</v>
      </c>
      <c r="BT3" s="4" t="s">
        <v>153</v>
      </c>
      <c r="BU3" s="4" t="s">
        <v>154</v>
      </c>
      <c r="BV3" s="4" t="s">
        <v>71</v>
      </c>
      <c r="BW3" s="4" t="s">
        <v>72</v>
      </c>
      <c r="BX3" s="4" t="s">
        <v>73</v>
      </c>
      <c r="BY3" s="4" t="s">
        <v>74</v>
      </c>
      <c r="BZ3" s="4" t="s">
        <v>75</v>
      </c>
      <c r="CA3" s="4" t="s">
        <v>76</v>
      </c>
      <c r="CB3" s="4" t="s">
        <v>77</v>
      </c>
      <c r="CC3" s="4" t="s">
        <v>78</v>
      </c>
      <c r="CD3" s="4" t="s">
        <v>155</v>
      </c>
      <c r="CE3" s="4" t="s">
        <v>79</v>
      </c>
      <c r="CF3" s="4" t="s">
        <v>80</v>
      </c>
      <c r="CG3" s="4" t="s">
        <v>81</v>
      </c>
      <c r="CH3" s="4" t="s">
        <v>82</v>
      </c>
      <c r="CI3" s="4" t="s">
        <v>83</v>
      </c>
      <c r="CJ3" s="4" t="s">
        <v>84</v>
      </c>
      <c r="CK3" s="4" t="s">
        <v>156</v>
      </c>
      <c r="CL3" s="4" t="s">
        <v>157</v>
      </c>
      <c r="CM3" s="4" t="s">
        <v>158</v>
      </c>
      <c r="CN3" s="4" t="s">
        <v>159</v>
      </c>
      <c r="CO3" s="4" t="s">
        <v>160</v>
      </c>
      <c r="CP3" s="4" t="s">
        <v>161</v>
      </c>
      <c r="CQ3" s="4" t="s">
        <v>162</v>
      </c>
      <c r="CR3" s="4" t="s">
        <v>163</v>
      </c>
      <c r="CS3" s="4" t="s">
        <v>164</v>
      </c>
      <c r="CT3" s="4" t="s">
        <v>165</v>
      </c>
      <c r="CU3" s="4" t="s">
        <v>166</v>
      </c>
      <c r="CV3" s="4" t="s">
        <v>167</v>
      </c>
      <c r="CW3" s="4" t="s">
        <v>168</v>
      </c>
      <c r="CX3" s="4" t="s">
        <v>169</v>
      </c>
      <c r="CY3" s="4" t="s">
        <v>170</v>
      </c>
      <c r="CZ3" s="4" t="s">
        <v>171</v>
      </c>
      <c r="DA3" s="4" t="s">
        <v>172</v>
      </c>
      <c r="DB3" s="4" t="s">
        <v>173</v>
      </c>
      <c r="DC3" s="4" t="s">
        <v>174</v>
      </c>
      <c r="DD3" s="4" t="s">
        <v>175</v>
      </c>
      <c r="DE3" s="4" t="s">
        <v>176</v>
      </c>
      <c r="DF3" s="4" t="s">
        <v>177</v>
      </c>
      <c r="DG3" s="4" t="s">
        <v>178</v>
      </c>
      <c r="DH3" s="4" t="s">
        <v>179</v>
      </c>
      <c r="DI3" s="4" t="s">
        <v>180</v>
      </c>
      <c r="DJ3" s="4" t="s">
        <v>181</v>
      </c>
      <c r="DK3" s="4" t="s">
        <v>182</v>
      </c>
      <c r="DL3" s="4" t="s">
        <v>183</v>
      </c>
      <c r="DM3" s="4" t="s">
        <v>184</v>
      </c>
      <c r="DN3" s="4" t="s">
        <v>185</v>
      </c>
      <c r="DO3" s="4" t="s">
        <v>186</v>
      </c>
      <c r="DP3" s="4" t="s">
        <v>187</v>
      </c>
      <c r="DQ3" s="4" t="s">
        <v>188</v>
      </c>
      <c r="DR3" s="4" t="s">
        <v>189</v>
      </c>
      <c r="DS3" s="4" t="s">
        <v>190</v>
      </c>
      <c r="DT3" s="4" t="s">
        <v>191</v>
      </c>
      <c r="DU3" s="4" t="s">
        <v>192</v>
      </c>
      <c r="DV3" s="4" t="s">
        <v>193</v>
      </c>
      <c r="DW3" s="4" t="s">
        <v>194</v>
      </c>
      <c r="DX3" s="4" t="s">
        <v>195</v>
      </c>
      <c r="DY3" s="4" t="s">
        <v>196</v>
      </c>
      <c r="DZ3" s="4" t="s">
        <v>197</v>
      </c>
      <c r="EA3" s="4" t="s">
        <v>198</v>
      </c>
      <c r="EB3" s="4" t="s">
        <v>199</v>
      </c>
      <c r="EC3" s="99" t="s">
        <v>503</v>
      </c>
      <c r="ED3" s="98" t="s">
        <v>502</v>
      </c>
      <c r="EE3" s="4" t="s">
        <v>200</v>
      </c>
      <c r="EF3" s="4" t="s">
        <v>201</v>
      </c>
      <c r="EG3" s="4" t="s">
        <v>202</v>
      </c>
      <c r="EH3" s="4" t="s">
        <v>203</v>
      </c>
      <c r="EI3" s="4" t="s">
        <v>204</v>
      </c>
      <c r="EJ3" s="4" t="s">
        <v>205</v>
      </c>
      <c r="EK3" s="4" t="s">
        <v>206</v>
      </c>
      <c r="EL3" s="4" t="s">
        <v>207</v>
      </c>
      <c r="EM3" s="4" t="s">
        <v>208</v>
      </c>
      <c r="EN3" s="99" t="s">
        <v>501</v>
      </c>
      <c r="EO3" s="4" t="s">
        <v>209</v>
      </c>
      <c r="EP3" s="4" t="s">
        <v>210</v>
      </c>
      <c r="EQ3" s="4" t="s">
        <v>211</v>
      </c>
      <c r="ER3" s="4" t="s">
        <v>212</v>
      </c>
      <c r="ES3" s="4" t="s">
        <v>213</v>
      </c>
      <c r="ET3" s="4" t="s">
        <v>214</v>
      </c>
      <c r="EU3" s="4" t="s">
        <v>215</v>
      </c>
      <c r="EV3" s="4" t="s">
        <v>216</v>
      </c>
      <c r="EW3" s="4" t="s">
        <v>217</v>
      </c>
      <c r="EX3" s="4" t="s">
        <v>218</v>
      </c>
      <c r="EY3" s="4" t="s">
        <v>219</v>
      </c>
      <c r="EZ3" s="4" t="s">
        <v>220</v>
      </c>
      <c r="FA3" s="4" t="s">
        <v>221</v>
      </c>
      <c r="FB3" s="4" t="s">
        <v>222</v>
      </c>
      <c r="FC3" s="4" t="s">
        <v>223</v>
      </c>
      <c r="FD3" s="4" t="s">
        <v>224</v>
      </c>
      <c r="FE3" s="4" t="s">
        <v>225</v>
      </c>
      <c r="FF3" s="4" t="s">
        <v>226</v>
      </c>
      <c r="FG3" s="4" t="s">
        <v>227</v>
      </c>
      <c r="FH3" s="4" t="s">
        <v>228</v>
      </c>
      <c r="FI3" s="4" t="s">
        <v>229</v>
      </c>
      <c r="FJ3" s="4" t="s">
        <v>230</v>
      </c>
      <c r="FK3" s="4" t="s">
        <v>231</v>
      </c>
      <c r="FL3" s="4" t="s">
        <v>232</v>
      </c>
      <c r="FM3" s="4" t="s">
        <v>233</v>
      </c>
      <c r="FN3" s="4" t="s">
        <v>234</v>
      </c>
      <c r="FO3" s="4" t="s">
        <v>235</v>
      </c>
      <c r="FP3" s="4" t="s">
        <v>236</v>
      </c>
      <c r="FQ3" s="4" t="s">
        <v>237</v>
      </c>
      <c r="FR3" s="4" t="s">
        <v>238</v>
      </c>
      <c r="FS3" s="4" t="s">
        <v>239</v>
      </c>
      <c r="FT3" s="4" t="s">
        <v>240</v>
      </c>
      <c r="FU3" s="4" t="s">
        <v>241</v>
      </c>
      <c r="FV3" s="4" t="s">
        <v>242</v>
      </c>
      <c r="FW3" s="4" t="s">
        <v>243</v>
      </c>
      <c r="FX3" s="4" t="s">
        <v>244</v>
      </c>
      <c r="FY3" s="4" t="s">
        <v>245</v>
      </c>
      <c r="FZ3" s="4" t="s">
        <v>246</v>
      </c>
      <c r="GA3" s="4" t="s">
        <v>247</v>
      </c>
      <c r="GB3" s="4" t="s">
        <v>248</v>
      </c>
      <c r="GC3" s="4" t="s">
        <v>249</v>
      </c>
      <c r="GD3" s="4" t="s">
        <v>250</v>
      </c>
      <c r="GE3" s="4" t="s">
        <v>251</v>
      </c>
      <c r="GF3" s="4" t="s">
        <v>252</v>
      </c>
      <c r="GG3" s="4" t="s">
        <v>253</v>
      </c>
      <c r="GH3" s="4" t="s">
        <v>254</v>
      </c>
      <c r="GI3" s="4" t="s">
        <v>255</v>
      </c>
      <c r="GJ3" s="4" t="s">
        <v>256</v>
      </c>
      <c r="GK3" s="4" t="s">
        <v>257</v>
      </c>
      <c r="GL3" s="4" t="s">
        <v>258</v>
      </c>
      <c r="GM3" s="4" t="s">
        <v>259</v>
      </c>
      <c r="GN3" s="4" t="s">
        <v>260</v>
      </c>
      <c r="GO3" s="4" t="s">
        <v>261</v>
      </c>
      <c r="GP3" s="4" t="s">
        <v>262</v>
      </c>
      <c r="GQ3" s="4" t="s">
        <v>263</v>
      </c>
      <c r="GR3" s="4" t="s">
        <v>264</v>
      </c>
      <c r="GS3" s="4" t="s">
        <v>265</v>
      </c>
      <c r="GT3" s="4" t="s">
        <v>266</v>
      </c>
      <c r="GU3" s="97" t="s">
        <v>500</v>
      </c>
      <c r="GV3" s="4" t="s">
        <v>267</v>
      </c>
      <c r="GW3" s="4" t="s">
        <v>268</v>
      </c>
      <c r="GX3" s="4" t="s">
        <v>269</v>
      </c>
      <c r="GY3" s="4" t="s">
        <v>270</v>
      </c>
      <c r="GZ3" s="4" t="s">
        <v>271</v>
      </c>
      <c r="HA3" s="4" t="s">
        <v>272</v>
      </c>
      <c r="HB3" s="4" t="s">
        <v>273</v>
      </c>
      <c r="HC3" s="4" t="s">
        <v>274</v>
      </c>
      <c r="HD3" s="4" t="s">
        <v>275</v>
      </c>
      <c r="HE3" s="4" t="s">
        <v>276</v>
      </c>
      <c r="HF3" s="4" t="s">
        <v>277</v>
      </c>
      <c r="HG3" s="4" t="s">
        <v>278</v>
      </c>
      <c r="HH3" s="4" t="s">
        <v>279</v>
      </c>
      <c r="HI3" s="4" t="s">
        <v>280</v>
      </c>
      <c r="HJ3" s="4" t="s">
        <v>281</v>
      </c>
      <c r="HK3" s="4" t="s">
        <v>282</v>
      </c>
      <c r="HL3" s="4" t="s">
        <v>283</v>
      </c>
      <c r="HM3" s="4" t="s">
        <v>284</v>
      </c>
      <c r="HN3" s="4" t="s">
        <v>285</v>
      </c>
      <c r="HO3" s="4" t="s">
        <v>286</v>
      </c>
      <c r="HP3" s="4" t="s">
        <v>287</v>
      </c>
      <c r="HQ3" s="4" t="s">
        <v>288</v>
      </c>
      <c r="HR3" s="4" t="s">
        <v>289</v>
      </c>
      <c r="HS3" s="4" t="s">
        <v>290</v>
      </c>
      <c r="HT3" s="4" t="s">
        <v>291</v>
      </c>
      <c r="HU3" s="4" t="s">
        <v>292</v>
      </c>
      <c r="HV3" s="4" t="s">
        <v>293</v>
      </c>
      <c r="HW3" s="4" t="s">
        <v>294</v>
      </c>
      <c r="HX3" s="4" t="s">
        <v>295</v>
      </c>
      <c r="HY3" s="4" t="s">
        <v>296</v>
      </c>
      <c r="HZ3" s="4" t="s">
        <v>297</v>
      </c>
      <c r="IA3" s="4" t="s">
        <v>298</v>
      </c>
      <c r="IB3" s="4" t="s">
        <v>299</v>
      </c>
      <c r="IC3" s="4" t="s">
        <v>300</v>
      </c>
      <c r="ID3" s="4" t="s">
        <v>301</v>
      </c>
      <c r="IE3" s="4" t="s">
        <v>302</v>
      </c>
      <c r="IF3" s="4" t="s">
        <v>303</v>
      </c>
      <c r="IG3" s="4" t="s">
        <v>304</v>
      </c>
      <c r="IH3" s="4" t="s">
        <v>305</v>
      </c>
      <c r="II3" s="4" t="s">
        <v>306</v>
      </c>
      <c r="IJ3" s="4" t="s">
        <v>307</v>
      </c>
      <c r="IK3" s="4" t="s">
        <v>308</v>
      </c>
      <c r="IL3" s="4" t="s">
        <v>309</v>
      </c>
      <c r="IM3" s="4" t="s">
        <v>310</v>
      </c>
      <c r="IN3" s="4" t="s">
        <v>311</v>
      </c>
      <c r="IO3" s="4" t="s">
        <v>312</v>
      </c>
      <c r="IP3" s="4" t="s">
        <v>313</v>
      </c>
      <c r="IQ3" s="4" t="s">
        <v>68</v>
      </c>
      <c r="IR3" s="4" t="s">
        <v>314</v>
      </c>
      <c r="IS3" s="4" t="s">
        <v>315</v>
      </c>
      <c r="IT3" s="4" t="s">
        <v>316</v>
      </c>
      <c r="IU3" s="4" t="s">
        <v>317</v>
      </c>
      <c r="IV3" s="4" t="s">
        <v>318</v>
      </c>
      <c r="IW3" s="4" t="s">
        <v>319</v>
      </c>
    </row>
    <row r="4" spans="1:257" ht="12.75" customHeight="1" x14ac:dyDescent="0.25">
      <c r="A4" s="92" t="s">
        <v>0</v>
      </c>
      <c r="B4" s="92">
        <v>1677899.9129999999</v>
      </c>
      <c r="C4" s="92">
        <v>0</v>
      </c>
      <c r="D4" s="92">
        <v>0</v>
      </c>
      <c r="E4" s="92">
        <v>11</v>
      </c>
      <c r="F4" s="92">
        <v>0</v>
      </c>
      <c r="G4" s="92">
        <v>0</v>
      </c>
      <c r="H4" s="92">
        <v>0</v>
      </c>
      <c r="I4" s="92">
        <v>0</v>
      </c>
      <c r="J4" s="92">
        <v>0</v>
      </c>
      <c r="K4" s="92">
        <v>0</v>
      </c>
      <c r="L4" s="92">
        <v>11.224</v>
      </c>
      <c r="M4" s="92">
        <v>0</v>
      </c>
      <c r="N4" s="92">
        <v>0</v>
      </c>
      <c r="O4" s="92">
        <v>0</v>
      </c>
      <c r="P4" s="92">
        <v>0</v>
      </c>
      <c r="Q4" s="92">
        <v>123.17</v>
      </c>
      <c r="R4" s="92">
        <v>0</v>
      </c>
      <c r="S4" s="92">
        <v>0</v>
      </c>
      <c r="T4" s="92">
        <v>0</v>
      </c>
      <c r="U4" s="92">
        <v>0</v>
      </c>
      <c r="V4" s="92">
        <v>0</v>
      </c>
      <c r="W4" s="92">
        <v>3.8849999999999998</v>
      </c>
      <c r="X4" s="92">
        <v>4046.1120000000001</v>
      </c>
      <c r="Y4" s="92">
        <v>386.59699999999998</v>
      </c>
      <c r="Z4" s="92">
        <v>184.12299999999999</v>
      </c>
      <c r="AA4" s="92">
        <v>8.9619999999999997</v>
      </c>
      <c r="AB4" s="92">
        <v>31.347000000000001</v>
      </c>
      <c r="AC4" s="92">
        <v>0</v>
      </c>
      <c r="AD4" s="92">
        <v>758.61699999999996</v>
      </c>
      <c r="AE4" s="92">
        <v>0</v>
      </c>
      <c r="AF4" s="92">
        <v>0</v>
      </c>
      <c r="AG4" s="92">
        <v>0</v>
      </c>
      <c r="AH4" s="92">
        <v>0</v>
      </c>
      <c r="AI4" s="92">
        <v>5533.4979999999996</v>
      </c>
      <c r="AJ4" s="92">
        <v>120.277</v>
      </c>
      <c r="AK4" s="92">
        <v>0</v>
      </c>
      <c r="AL4" s="92">
        <v>172.922</v>
      </c>
      <c r="AM4" s="92">
        <v>5.125</v>
      </c>
      <c r="AN4" s="92">
        <v>24</v>
      </c>
      <c r="AO4" s="92">
        <v>16.649000000000001</v>
      </c>
      <c r="AP4" s="92">
        <v>0</v>
      </c>
      <c r="AQ4" s="92">
        <v>15.000999999999999</v>
      </c>
      <c r="AR4" s="92">
        <v>0</v>
      </c>
      <c r="AS4" s="92">
        <v>1.778</v>
      </c>
      <c r="AT4" s="92">
        <v>0</v>
      </c>
      <c r="AU4" s="92">
        <v>18026.120999999999</v>
      </c>
      <c r="AV4" s="92">
        <v>1115.701</v>
      </c>
      <c r="AW4" s="92">
        <v>1</v>
      </c>
      <c r="AX4" s="92">
        <v>0</v>
      </c>
      <c r="AY4" s="92">
        <v>0</v>
      </c>
      <c r="AZ4" s="92">
        <v>21.422000000000001</v>
      </c>
      <c r="BA4" s="92">
        <v>0</v>
      </c>
      <c r="BB4" s="92">
        <v>4.18</v>
      </c>
      <c r="BC4" s="92">
        <v>0</v>
      </c>
      <c r="BD4" s="92">
        <v>0</v>
      </c>
      <c r="BE4" s="92">
        <v>128.839</v>
      </c>
      <c r="BF4" s="92">
        <v>0</v>
      </c>
      <c r="BG4" s="92">
        <v>171.672</v>
      </c>
      <c r="BH4" s="92">
        <v>1087.9659999999999</v>
      </c>
      <c r="BI4" s="92">
        <v>0</v>
      </c>
      <c r="BJ4" s="92">
        <v>1.79</v>
      </c>
      <c r="BK4" s="92">
        <v>0</v>
      </c>
      <c r="BL4" s="92">
        <v>8.0459999999999994</v>
      </c>
      <c r="BM4" s="92">
        <v>1805.4259999999999</v>
      </c>
      <c r="BN4" s="92">
        <v>0</v>
      </c>
      <c r="BO4" s="92">
        <v>5.5</v>
      </c>
      <c r="BP4" s="92">
        <v>0</v>
      </c>
      <c r="BQ4" s="92">
        <v>0</v>
      </c>
      <c r="BR4" s="92">
        <v>236.37100000000001</v>
      </c>
      <c r="BS4" s="92">
        <v>0</v>
      </c>
      <c r="BT4" s="92">
        <v>0</v>
      </c>
      <c r="BU4" s="92">
        <v>6.1390000000000002</v>
      </c>
      <c r="BV4" s="92">
        <v>0</v>
      </c>
      <c r="BW4" s="92">
        <v>9.5649999999999995</v>
      </c>
      <c r="BX4" s="92">
        <v>1595.2190000000001</v>
      </c>
      <c r="BY4" s="92">
        <v>0</v>
      </c>
      <c r="BZ4" s="92">
        <v>0</v>
      </c>
      <c r="CA4" s="92">
        <v>0</v>
      </c>
      <c r="CB4" s="92">
        <v>0</v>
      </c>
      <c r="CC4" s="92">
        <v>7.7560000000000002</v>
      </c>
      <c r="CD4" s="92">
        <v>7792.6959999999999</v>
      </c>
      <c r="CE4" s="92">
        <v>0</v>
      </c>
      <c r="CF4" s="92">
        <v>0</v>
      </c>
      <c r="CG4" s="92">
        <v>0</v>
      </c>
      <c r="CH4" s="92">
        <v>0</v>
      </c>
      <c r="CI4" s="92">
        <v>0</v>
      </c>
      <c r="CJ4" s="92">
        <v>0</v>
      </c>
      <c r="CK4" s="92">
        <v>51.149000000000001</v>
      </c>
      <c r="CL4" s="92">
        <v>101.051</v>
      </c>
      <c r="CM4" s="92">
        <v>10.502000000000001</v>
      </c>
      <c r="CN4" s="92">
        <v>346.52199999999999</v>
      </c>
      <c r="CO4" s="92">
        <v>2407.616</v>
      </c>
      <c r="CP4" s="92">
        <v>3814.65</v>
      </c>
      <c r="CQ4" s="92">
        <v>11655.796</v>
      </c>
      <c r="CR4" s="92">
        <v>2648.0549999999998</v>
      </c>
      <c r="CS4" s="92">
        <v>4541.3779999999997</v>
      </c>
      <c r="CT4" s="92">
        <v>1246.211</v>
      </c>
      <c r="CU4" s="92">
        <v>211.976</v>
      </c>
      <c r="CV4" s="92">
        <v>0</v>
      </c>
      <c r="CW4" s="92">
        <v>4352.8599999999997</v>
      </c>
      <c r="CX4" s="92">
        <v>0</v>
      </c>
      <c r="CY4" s="92">
        <v>1116.204</v>
      </c>
      <c r="CZ4" s="92">
        <v>3650.4929999999999</v>
      </c>
      <c r="DA4" s="92">
        <v>448.06400000000002</v>
      </c>
      <c r="DB4" s="92">
        <v>329.964</v>
      </c>
      <c r="DC4" s="92">
        <v>411.279</v>
      </c>
      <c r="DD4" s="92">
        <v>32.892000000000003</v>
      </c>
      <c r="DE4" s="92">
        <v>0</v>
      </c>
      <c r="DF4" s="92">
        <v>3908.5880000000002</v>
      </c>
      <c r="DG4" s="92">
        <v>585.428</v>
      </c>
      <c r="DH4" s="92">
        <v>70.683999999999997</v>
      </c>
      <c r="DI4" s="92">
        <v>1779.02</v>
      </c>
      <c r="DJ4" s="92">
        <v>1356.1189999999999</v>
      </c>
      <c r="DK4" s="92">
        <v>752.25</v>
      </c>
      <c r="DL4" s="92">
        <v>31.193000000000001</v>
      </c>
      <c r="DM4" s="92">
        <v>2728.4270000000001</v>
      </c>
      <c r="DN4" s="92">
        <v>3</v>
      </c>
      <c r="DO4" s="92">
        <v>2076.806</v>
      </c>
      <c r="DP4" s="92">
        <v>280.52999999999997</v>
      </c>
      <c r="DQ4" s="92">
        <v>103.931</v>
      </c>
      <c r="DR4" s="92">
        <v>177.309</v>
      </c>
      <c r="DS4" s="92">
        <v>952.99699999999996</v>
      </c>
      <c r="DT4" s="92">
        <v>814.44</v>
      </c>
      <c r="DU4" s="92">
        <v>295.25700000000001</v>
      </c>
      <c r="DV4" s="92">
        <v>0</v>
      </c>
      <c r="DW4" s="92">
        <v>1173.0719999999999</v>
      </c>
      <c r="DX4" s="92">
        <v>46276.241000000002</v>
      </c>
      <c r="DY4" s="92">
        <v>5087.6080000000002</v>
      </c>
      <c r="DZ4" s="92">
        <v>25.335999999999999</v>
      </c>
      <c r="EA4" s="92">
        <v>662.04100000000005</v>
      </c>
      <c r="EB4" s="92">
        <v>676.75</v>
      </c>
      <c r="EC4" s="92">
        <v>485.31400000000002</v>
      </c>
      <c r="ED4" s="92">
        <v>926.23199999999997</v>
      </c>
      <c r="EE4" s="92">
        <v>9589.7070000000003</v>
      </c>
      <c r="EF4" s="92">
        <v>13048.266</v>
      </c>
      <c r="EG4" s="92">
        <v>18329.236000000001</v>
      </c>
      <c r="EH4" s="92">
        <v>1419.172</v>
      </c>
      <c r="EI4" s="92">
        <v>1071.499</v>
      </c>
      <c r="EJ4" s="92">
        <v>720.36099999999999</v>
      </c>
      <c r="EK4" s="92">
        <v>4762.1620000000003</v>
      </c>
      <c r="EL4" s="92">
        <v>1238.4839999999999</v>
      </c>
      <c r="EM4" s="92">
        <v>534.91899999999998</v>
      </c>
      <c r="EN4" s="92">
        <v>189.846</v>
      </c>
      <c r="EO4" s="92">
        <v>40.872999999999998</v>
      </c>
      <c r="EP4" s="92">
        <v>790.29399999999998</v>
      </c>
      <c r="EQ4" s="92">
        <v>882.16600000000005</v>
      </c>
      <c r="ER4" s="92">
        <v>663.05700000000002</v>
      </c>
      <c r="ES4" s="92">
        <v>2872.5210000000002</v>
      </c>
      <c r="ET4" s="92">
        <v>395.06</v>
      </c>
      <c r="EU4" s="92">
        <v>0</v>
      </c>
      <c r="EV4" s="92">
        <v>5</v>
      </c>
      <c r="EW4" s="92">
        <v>51631.72</v>
      </c>
      <c r="EX4" s="92">
        <v>2781.8409999999999</v>
      </c>
      <c r="EY4" s="92">
        <v>19200.882000000001</v>
      </c>
      <c r="EZ4" s="92">
        <v>2235.252</v>
      </c>
      <c r="FA4" s="92">
        <v>0</v>
      </c>
      <c r="FB4" s="92">
        <v>813.88300000000004</v>
      </c>
      <c r="FC4" s="92">
        <v>126719.557</v>
      </c>
      <c r="FD4" s="92">
        <v>0</v>
      </c>
      <c r="FE4" s="92">
        <v>648.745</v>
      </c>
      <c r="FF4" s="92">
        <v>33.305999999999997</v>
      </c>
      <c r="FG4" s="92">
        <v>382.94600000000003</v>
      </c>
      <c r="FH4" s="92">
        <v>0</v>
      </c>
      <c r="FI4" s="92">
        <v>0</v>
      </c>
      <c r="FJ4" s="92">
        <v>0</v>
      </c>
      <c r="FK4" s="92">
        <v>101.633</v>
      </c>
      <c r="FL4" s="92">
        <v>1642.37</v>
      </c>
      <c r="FM4" s="92">
        <v>42.902999999999999</v>
      </c>
      <c r="FN4" s="92">
        <v>368.78300000000002</v>
      </c>
      <c r="FO4" s="92">
        <v>3923.3470000000002</v>
      </c>
      <c r="FP4" s="92">
        <v>3593.5650000000001</v>
      </c>
      <c r="FQ4" s="92">
        <v>1815.6079999999999</v>
      </c>
      <c r="FR4" s="92">
        <v>1535.001</v>
      </c>
      <c r="FS4" s="92">
        <v>5996.7839999999997</v>
      </c>
      <c r="FT4" s="92">
        <v>0</v>
      </c>
      <c r="FU4" s="92">
        <v>49.06</v>
      </c>
      <c r="FV4" s="92">
        <v>23576.523000000001</v>
      </c>
      <c r="FW4" s="92">
        <v>300</v>
      </c>
      <c r="FX4" s="92">
        <v>4413.0010000000002</v>
      </c>
      <c r="FY4" s="92">
        <v>123.886</v>
      </c>
      <c r="FZ4" s="92">
        <v>2098.107</v>
      </c>
      <c r="GA4" s="92">
        <v>1367.604</v>
      </c>
      <c r="GB4" s="92">
        <v>13826.843000000001</v>
      </c>
      <c r="GC4" s="92">
        <v>13595.949000000001</v>
      </c>
      <c r="GD4" s="92">
        <v>532.52800000000002</v>
      </c>
      <c r="GE4" s="92">
        <v>1731.2560000000001</v>
      </c>
      <c r="GF4" s="92">
        <v>1645.954</v>
      </c>
      <c r="GG4" s="92">
        <v>7099.7759999999998</v>
      </c>
      <c r="GH4" s="92">
        <v>3560.558</v>
      </c>
      <c r="GI4" s="92">
        <v>649.62199999999996</v>
      </c>
      <c r="GJ4" s="92">
        <v>178.708</v>
      </c>
      <c r="GK4" s="92">
        <v>824.78599999999994</v>
      </c>
      <c r="GL4" s="92">
        <v>3198.145</v>
      </c>
      <c r="GM4" s="92">
        <v>3870.1970000000001</v>
      </c>
      <c r="GN4" s="92">
        <v>7158.5659999999998</v>
      </c>
      <c r="GO4" s="92">
        <v>25493.439999999999</v>
      </c>
      <c r="GP4" s="92">
        <v>12335.927</v>
      </c>
      <c r="GQ4" s="92">
        <v>7375.5559999999996</v>
      </c>
      <c r="GR4" s="92">
        <v>4522.6229999999996</v>
      </c>
      <c r="GS4" s="92">
        <v>6621.3419999999996</v>
      </c>
      <c r="GT4" s="92">
        <v>17527.442999999999</v>
      </c>
      <c r="GU4" s="92">
        <v>6843.4949999999999</v>
      </c>
      <c r="GV4" s="92">
        <v>6001.4009999999998</v>
      </c>
      <c r="GW4" s="92">
        <v>6927.9269999999997</v>
      </c>
      <c r="GX4" s="92">
        <v>15041.942999999999</v>
      </c>
      <c r="GY4" s="92">
        <v>6505.857</v>
      </c>
      <c r="GZ4" s="92">
        <v>2559.364</v>
      </c>
      <c r="HA4" s="92">
        <v>91168.653999999995</v>
      </c>
      <c r="HB4" s="92">
        <v>2421.6260000000002</v>
      </c>
      <c r="HC4" s="92">
        <v>12388.906999999999</v>
      </c>
      <c r="HD4" s="92">
        <v>3986.0129999999999</v>
      </c>
      <c r="HE4" s="92">
        <v>7770.0860000000002</v>
      </c>
      <c r="HF4" s="92">
        <v>7800.0540000000001</v>
      </c>
      <c r="HG4" s="92">
        <v>2257.7539999999999</v>
      </c>
      <c r="HH4" s="92">
        <v>19685.276000000002</v>
      </c>
      <c r="HI4" s="92">
        <v>365082.08600000001</v>
      </c>
      <c r="HJ4" s="92">
        <v>133564.95699999999</v>
      </c>
      <c r="HK4" s="92">
        <v>17610.307000000001</v>
      </c>
      <c r="HL4" s="92">
        <v>74440.634999999995</v>
      </c>
      <c r="HM4" s="92">
        <v>161052.99600000001</v>
      </c>
      <c r="HN4" s="92">
        <v>157.39699999999999</v>
      </c>
      <c r="HO4" s="92">
        <v>0</v>
      </c>
      <c r="HP4" s="92">
        <v>3.7850000000000001</v>
      </c>
      <c r="HQ4" s="92">
        <v>28180.867999999999</v>
      </c>
      <c r="HR4" s="92">
        <v>0.60399999999999998</v>
      </c>
      <c r="HS4" s="92">
        <v>59.286000000000001</v>
      </c>
      <c r="HT4" s="92">
        <v>2251.64</v>
      </c>
      <c r="HU4" s="92">
        <v>2328.3690000000001</v>
      </c>
      <c r="HV4" s="92">
        <v>2261.7310000000002</v>
      </c>
      <c r="HW4" s="92">
        <v>5713.7460000000001</v>
      </c>
      <c r="HX4" s="92">
        <v>4117.143</v>
      </c>
      <c r="HY4" s="92">
        <v>261.13099999999997</v>
      </c>
      <c r="HZ4" s="92">
        <v>408.95</v>
      </c>
      <c r="IA4" s="92">
        <v>3729.788</v>
      </c>
      <c r="IB4" s="92">
        <v>1417.318</v>
      </c>
      <c r="IC4" s="92">
        <v>2062.87</v>
      </c>
      <c r="ID4" s="92">
        <v>5568.6019999999999</v>
      </c>
      <c r="IE4" s="92">
        <v>459.97300000000001</v>
      </c>
      <c r="IF4" s="92">
        <v>4944.5169999999998</v>
      </c>
      <c r="IG4" s="92">
        <v>4078.77</v>
      </c>
      <c r="IH4" s="92">
        <v>10475.012000000001</v>
      </c>
      <c r="II4" s="92">
        <v>2451.1849999999999</v>
      </c>
      <c r="IJ4" s="92">
        <v>12211.564</v>
      </c>
      <c r="IK4" s="92">
        <v>0</v>
      </c>
      <c r="IL4" s="92">
        <v>717.346</v>
      </c>
      <c r="IM4" s="92">
        <v>4238.0140000000001</v>
      </c>
      <c r="IN4" s="92">
        <v>1090</v>
      </c>
      <c r="IO4" s="92">
        <v>1595.3</v>
      </c>
      <c r="IP4" s="92">
        <v>4505.4859999999999</v>
      </c>
      <c r="IQ4" s="92">
        <v>21372.99</v>
      </c>
      <c r="IR4" s="92">
        <v>1552.826</v>
      </c>
      <c r="IS4" s="92">
        <v>50.981999999999999</v>
      </c>
      <c r="IT4" s="92">
        <v>499.952</v>
      </c>
      <c r="IU4" s="92">
        <v>3830.3440000000001</v>
      </c>
      <c r="IV4" s="92">
        <v>3921.9740000000002</v>
      </c>
      <c r="IW4" s="92">
        <v>0</v>
      </c>
    </row>
    <row r="5" spans="1:257" s="1" customFormat="1" ht="12.75" customHeight="1" x14ac:dyDescent="0.25">
      <c r="A5" s="92" t="s">
        <v>1</v>
      </c>
      <c r="B5" s="92">
        <v>1476442.561</v>
      </c>
      <c r="C5" s="92">
        <v>0</v>
      </c>
      <c r="D5" s="92">
        <v>0</v>
      </c>
      <c r="E5" s="92">
        <v>0</v>
      </c>
      <c r="F5" s="92">
        <v>0</v>
      </c>
      <c r="G5" s="92">
        <v>0</v>
      </c>
      <c r="H5" s="92">
        <v>0</v>
      </c>
      <c r="I5" s="92">
        <v>0</v>
      </c>
      <c r="J5" s="92">
        <v>0</v>
      </c>
      <c r="K5" s="92">
        <v>0</v>
      </c>
      <c r="L5" s="92">
        <v>0.56899999999999995</v>
      </c>
      <c r="M5" s="92">
        <v>0</v>
      </c>
      <c r="N5" s="92">
        <v>6.0140000000000002</v>
      </c>
      <c r="O5" s="92">
        <v>21.858000000000001</v>
      </c>
      <c r="P5" s="92">
        <v>0</v>
      </c>
      <c r="Q5" s="92">
        <v>2282.2240000000002</v>
      </c>
      <c r="R5" s="92">
        <v>0</v>
      </c>
      <c r="S5" s="92">
        <v>13.547000000000001</v>
      </c>
      <c r="T5" s="92">
        <v>0.42199999999999999</v>
      </c>
      <c r="U5" s="92">
        <v>0</v>
      </c>
      <c r="V5" s="92">
        <v>0</v>
      </c>
      <c r="W5" s="92">
        <v>2</v>
      </c>
      <c r="X5" s="92">
        <v>5750.5609999999997</v>
      </c>
      <c r="Y5" s="92">
        <v>628.66600000000005</v>
      </c>
      <c r="Z5" s="92">
        <v>144.471</v>
      </c>
      <c r="AA5" s="92">
        <v>32.134999999999998</v>
      </c>
      <c r="AB5" s="92">
        <v>15.552</v>
      </c>
      <c r="AC5" s="92">
        <v>0</v>
      </c>
      <c r="AD5" s="92">
        <v>508.75400000000002</v>
      </c>
      <c r="AE5" s="92">
        <v>0</v>
      </c>
      <c r="AF5" s="92">
        <v>0</v>
      </c>
      <c r="AG5" s="92">
        <v>15.198</v>
      </c>
      <c r="AH5" s="92">
        <v>4.9610000000000003</v>
      </c>
      <c r="AI5" s="92">
        <v>5611.4719999999998</v>
      </c>
      <c r="AJ5" s="92">
        <v>107.10299999999999</v>
      </c>
      <c r="AK5" s="92">
        <v>0</v>
      </c>
      <c r="AL5" s="92">
        <v>389.62200000000001</v>
      </c>
      <c r="AM5" s="92">
        <v>2</v>
      </c>
      <c r="AN5" s="92">
        <v>21</v>
      </c>
      <c r="AO5" s="92">
        <v>285.99099999999999</v>
      </c>
      <c r="AP5" s="92">
        <v>0.81399999999999995</v>
      </c>
      <c r="AQ5" s="92">
        <v>0</v>
      </c>
      <c r="AR5" s="92">
        <v>11</v>
      </c>
      <c r="AS5" s="92">
        <v>47.895000000000003</v>
      </c>
      <c r="AT5" s="92">
        <v>0</v>
      </c>
      <c r="AU5" s="92">
        <v>24440.433000000001</v>
      </c>
      <c r="AV5" s="92">
        <v>1176.559</v>
      </c>
      <c r="AW5" s="92">
        <v>0</v>
      </c>
      <c r="AX5" s="92">
        <v>0</v>
      </c>
      <c r="AY5" s="92">
        <v>0</v>
      </c>
      <c r="AZ5" s="92">
        <v>0</v>
      </c>
      <c r="BA5" s="92">
        <v>0</v>
      </c>
      <c r="BB5" s="92">
        <v>14</v>
      </c>
      <c r="BC5" s="92">
        <v>0</v>
      </c>
      <c r="BD5" s="92">
        <v>0</v>
      </c>
      <c r="BE5" s="92">
        <v>322.93900000000002</v>
      </c>
      <c r="BF5" s="92">
        <v>0</v>
      </c>
      <c r="BG5" s="92">
        <v>0</v>
      </c>
      <c r="BH5" s="92">
        <v>63.45</v>
      </c>
      <c r="BI5" s="92">
        <v>0</v>
      </c>
      <c r="BJ5" s="92">
        <v>0</v>
      </c>
      <c r="BK5" s="92">
        <v>0</v>
      </c>
      <c r="BL5" s="92">
        <v>0</v>
      </c>
      <c r="BM5" s="92">
        <v>726.06399999999996</v>
      </c>
      <c r="BN5" s="92">
        <v>0</v>
      </c>
      <c r="BO5" s="92">
        <v>0</v>
      </c>
      <c r="BP5" s="92">
        <v>0</v>
      </c>
      <c r="BQ5" s="92">
        <v>0</v>
      </c>
      <c r="BR5" s="92">
        <v>0</v>
      </c>
      <c r="BS5" s="92">
        <v>0</v>
      </c>
      <c r="BT5" s="92">
        <v>0</v>
      </c>
      <c r="BU5" s="92">
        <v>0</v>
      </c>
      <c r="BV5" s="92">
        <v>0</v>
      </c>
      <c r="BW5" s="92">
        <v>29.475000000000001</v>
      </c>
      <c r="BX5" s="92">
        <v>2235.1799999999998</v>
      </c>
      <c r="BY5" s="92">
        <v>0</v>
      </c>
      <c r="BZ5" s="92">
        <v>0</v>
      </c>
      <c r="CA5" s="92">
        <v>0</v>
      </c>
      <c r="CB5" s="92">
        <v>0</v>
      </c>
      <c r="CC5" s="92">
        <v>373.34899999999999</v>
      </c>
      <c r="CD5" s="92">
        <v>6157.4189999999999</v>
      </c>
      <c r="CE5" s="92">
        <v>0</v>
      </c>
      <c r="CF5" s="92">
        <v>0</v>
      </c>
      <c r="CG5" s="92">
        <v>13.222</v>
      </c>
      <c r="CH5" s="92">
        <v>0</v>
      </c>
      <c r="CI5" s="92">
        <v>32.939</v>
      </c>
      <c r="CJ5" s="92">
        <v>272.02699999999999</v>
      </c>
      <c r="CK5" s="92">
        <v>3728.2170000000001</v>
      </c>
      <c r="CL5" s="92">
        <v>1854.414</v>
      </c>
      <c r="CM5" s="92">
        <v>21.5</v>
      </c>
      <c r="CN5" s="92">
        <v>620.86599999999999</v>
      </c>
      <c r="CO5" s="92">
        <v>1948.548</v>
      </c>
      <c r="CP5" s="92">
        <v>4486.5739999999996</v>
      </c>
      <c r="CQ5" s="92">
        <v>12060.790999999999</v>
      </c>
      <c r="CR5" s="92">
        <v>3284.1669999999999</v>
      </c>
      <c r="CS5" s="92">
        <v>5650.4309999999996</v>
      </c>
      <c r="CT5" s="92">
        <v>1977.6610000000001</v>
      </c>
      <c r="CU5" s="92">
        <v>109.191</v>
      </c>
      <c r="CV5" s="92">
        <v>0</v>
      </c>
      <c r="CW5" s="92">
        <v>5601.7309999999998</v>
      </c>
      <c r="CX5" s="92">
        <v>0</v>
      </c>
      <c r="CY5" s="92">
        <v>826.70500000000004</v>
      </c>
      <c r="CZ5" s="92">
        <v>2430.038</v>
      </c>
      <c r="DA5" s="92">
        <v>762.69399999999996</v>
      </c>
      <c r="DB5" s="92">
        <v>119.54900000000001</v>
      </c>
      <c r="DC5" s="92">
        <v>566.14200000000005</v>
      </c>
      <c r="DD5" s="92">
        <v>99.171000000000006</v>
      </c>
      <c r="DE5" s="92">
        <v>813.83699999999999</v>
      </c>
      <c r="DF5" s="92">
        <v>5418.7139999999999</v>
      </c>
      <c r="DG5" s="92">
        <v>501.22</v>
      </c>
      <c r="DH5" s="92">
        <v>22.77</v>
      </c>
      <c r="DI5" s="92">
        <v>136.34800000000001</v>
      </c>
      <c r="DJ5" s="92">
        <v>1929.357</v>
      </c>
      <c r="DK5" s="92">
        <v>714.048</v>
      </c>
      <c r="DL5" s="92">
        <v>209.41499999999999</v>
      </c>
      <c r="DM5" s="92">
        <v>2721.0839999999998</v>
      </c>
      <c r="DN5" s="92">
        <v>15.753</v>
      </c>
      <c r="DO5" s="92">
        <v>2945.3679999999999</v>
      </c>
      <c r="DP5" s="92">
        <v>268.024</v>
      </c>
      <c r="DQ5" s="92">
        <v>15</v>
      </c>
      <c r="DR5" s="92">
        <v>104.07</v>
      </c>
      <c r="DS5" s="92">
        <v>1087.6089999999999</v>
      </c>
      <c r="DT5" s="92">
        <v>535</v>
      </c>
      <c r="DU5" s="92">
        <v>221.18600000000001</v>
      </c>
      <c r="DV5" s="92">
        <v>0</v>
      </c>
      <c r="DW5" s="92">
        <v>1070.47</v>
      </c>
      <c r="DX5" s="92">
        <v>40206.451000000001</v>
      </c>
      <c r="DY5" s="92">
        <v>5110.7169999999996</v>
      </c>
      <c r="DZ5" s="92">
        <v>0</v>
      </c>
      <c r="EA5" s="92">
        <v>432.22800000000001</v>
      </c>
      <c r="EB5" s="92">
        <v>835.65300000000002</v>
      </c>
      <c r="EC5" s="92">
        <v>854.89400000000001</v>
      </c>
      <c r="ED5" s="92">
        <v>857.89499999999998</v>
      </c>
      <c r="EE5" s="92">
        <v>12125.300999999999</v>
      </c>
      <c r="EF5" s="92">
        <v>14589.579</v>
      </c>
      <c r="EG5" s="92">
        <v>13903.195</v>
      </c>
      <c r="EH5" s="92">
        <v>782.67600000000004</v>
      </c>
      <c r="EI5" s="92">
        <v>800.35699999999997</v>
      </c>
      <c r="EJ5" s="92">
        <v>1074.8219999999999</v>
      </c>
      <c r="EK5" s="92">
        <v>5496.9889999999996</v>
      </c>
      <c r="EL5" s="92">
        <v>3099.471</v>
      </c>
      <c r="EM5" s="92">
        <v>724.49</v>
      </c>
      <c r="EN5" s="92">
        <v>266.63499999999999</v>
      </c>
      <c r="EO5" s="92">
        <v>20.268000000000001</v>
      </c>
      <c r="EP5" s="92">
        <v>784.92100000000005</v>
      </c>
      <c r="EQ5" s="92">
        <v>1111.146</v>
      </c>
      <c r="ER5" s="92">
        <v>744.43799999999999</v>
      </c>
      <c r="ES5" s="92">
        <v>1193.7070000000001</v>
      </c>
      <c r="ET5" s="92">
        <v>145.96</v>
      </c>
      <c r="EU5" s="92">
        <v>0</v>
      </c>
      <c r="EV5" s="92">
        <v>32</v>
      </c>
      <c r="EW5" s="92">
        <v>39217.718000000001</v>
      </c>
      <c r="EX5" s="92">
        <v>2700.39</v>
      </c>
      <c r="EY5" s="92">
        <v>12882.450999999999</v>
      </c>
      <c r="EZ5" s="92">
        <v>2477.3389999999999</v>
      </c>
      <c r="FA5" s="92">
        <v>10.739000000000001</v>
      </c>
      <c r="FB5" s="92">
        <v>697.89499999999998</v>
      </c>
      <c r="FC5" s="92">
        <v>62436.33</v>
      </c>
      <c r="FD5" s="92">
        <v>0</v>
      </c>
      <c r="FE5" s="92">
        <v>729.89099999999996</v>
      </c>
      <c r="FF5" s="92">
        <v>3.79</v>
      </c>
      <c r="FG5" s="92">
        <v>671.447</v>
      </c>
      <c r="FH5" s="92">
        <v>0</v>
      </c>
      <c r="FI5" s="92">
        <v>0</v>
      </c>
      <c r="FJ5" s="92">
        <v>5</v>
      </c>
      <c r="FK5" s="92">
        <v>19.117999999999999</v>
      </c>
      <c r="FL5" s="92">
        <v>1723.441</v>
      </c>
      <c r="FM5" s="92">
        <v>245.107</v>
      </c>
      <c r="FN5" s="92">
        <v>644.64700000000005</v>
      </c>
      <c r="FO5" s="92">
        <v>2946.35</v>
      </c>
      <c r="FP5" s="92">
        <v>5795.0780000000004</v>
      </c>
      <c r="FQ5" s="92">
        <v>1712.75</v>
      </c>
      <c r="FR5" s="92">
        <v>1491.6489999999999</v>
      </c>
      <c r="FS5" s="92">
        <v>5018.7950000000001</v>
      </c>
      <c r="FT5" s="92">
        <v>29.268000000000001</v>
      </c>
      <c r="FU5" s="92">
        <v>1993.82</v>
      </c>
      <c r="FV5" s="92">
        <v>26058.395</v>
      </c>
      <c r="FW5" s="92">
        <v>1</v>
      </c>
      <c r="FX5" s="92">
        <v>5083.982</v>
      </c>
      <c r="FY5" s="92">
        <v>92.24</v>
      </c>
      <c r="FZ5" s="92">
        <v>1111.9960000000001</v>
      </c>
      <c r="GA5" s="92">
        <v>2144.1930000000002</v>
      </c>
      <c r="GB5" s="92">
        <v>9653.5830000000005</v>
      </c>
      <c r="GC5" s="92">
        <v>10526.739</v>
      </c>
      <c r="GD5" s="92">
        <v>545.529</v>
      </c>
      <c r="GE5" s="92">
        <v>335.29700000000003</v>
      </c>
      <c r="GF5" s="92">
        <v>604.30899999999997</v>
      </c>
      <c r="GG5" s="92">
        <v>12569.797</v>
      </c>
      <c r="GH5" s="92">
        <v>2100.33</v>
      </c>
      <c r="GI5" s="92">
        <v>504.53100000000001</v>
      </c>
      <c r="GJ5" s="92">
        <v>289.69299999999998</v>
      </c>
      <c r="GK5" s="92">
        <v>499.43799999999999</v>
      </c>
      <c r="GL5" s="92">
        <v>2823.9209999999998</v>
      </c>
      <c r="GM5" s="92">
        <v>2940.4679999999998</v>
      </c>
      <c r="GN5" s="92">
        <v>4646.4610000000002</v>
      </c>
      <c r="GO5" s="92">
        <v>16258.614</v>
      </c>
      <c r="GP5" s="92">
        <v>13691.45</v>
      </c>
      <c r="GQ5" s="92">
        <v>4748.8530000000001</v>
      </c>
      <c r="GR5" s="92">
        <v>2501.9969999999998</v>
      </c>
      <c r="GS5" s="92">
        <v>6946.1490000000003</v>
      </c>
      <c r="GT5" s="92">
        <v>13703.378000000001</v>
      </c>
      <c r="GU5" s="92">
        <v>4835.384</v>
      </c>
      <c r="GV5" s="92">
        <v>10967.42</v>
      </c>
      <c r="GW5" s="92">
        <v>8872.1749999999993</v>
      </c>
      <c r="GX5" s="92">
        <v>11132.894</v>
      </c>
      <c r="GY5" s="92">
        <v>5037.0839999999998</v>
      </c>
      <c r="GZ5" s="92">
        <v>1611.9760000000001</v>
      </c>
      <c r="HA5" s="92">
        <v>97650.956999999995</v>
      </c>
      <c r="HB5" s="92">
        <v>2369.1039999999998</v>
      </c>
      <c r="HC5" s="92">
        <v>6692.2110000000002</v>
      </c>
      <c r="HD5" s="92">
        <v>5150.9960000000001</v>
      </c>
      <c r="HE5" s="92">
        <v>4868.674</v>
      </c>
      <c r="HF5" s="92">
        <v>9691.5419999999995</v>
      </c>
      <c r="HG5" s="92">
        <v>1865.819</v>
      </c>
      <c r="HH5" s="92">
        <v>19451.150000000001</v>
      </c>
      <c r="HI5" s="92">
        <v>279324.11099999998</v>
      </c>
      <c r="HJ5" s="92">
        <v>153435.89300000001</v>
      </c>
      <c r="HK5" s="92">
        <v>12618.609</v>
      </c>
      <c r="HL5" s="92">
        <v>63212.904000000002</v>
      </c>
      <c r="HM5" s="92">
        <v>110862.071</v>
      </c>
      <c r="HN5" s="92">
        <v>211.976</v>
      </c>
      <c r="HO5" s="92">
        <v>25.036999999999999</v>
      </c>
      <c r="HP5" s="92">
        <v>0</v>
      </c>
      <c r="HQ5" s="92">
        <v>28348.741999999998</v>
      </c>
      <c r="HR5" s="92">
        <v>0</v>
      </c>
      <c r="HS5" s="92">
        <v>0</v>
      </c>
      <c r="HT5" s="92">
        <v>2838.473</v>
      </c>
      <c r="HU5" s="92">
        <v>3136.886</v>
      </c>
      <c r="HV5" s="92">
        <v>4768.9989999999998</v>
      </c>
      <c r="HW5" s="92">
        <v>2377.7539999999999</v>
      </c>
      <c r="HX5" s="92">
        <v>8752.4930000000004</v>
      </c>
      <c r="HY5" s="92">
        <v>502.41800000000001</v>
      </c>
      <c r="HZ5" s="92">
        <v>555.48500000000001</v>
      </c>
      <c r="IA5" s="92">
        <v>1959.818</v>
      </c>
      <c r="IB5" s="92">
        <v>1124.454</v>
      </c>
      <c r="IC5" s="92">
        <v>3805.0129999999999</v>
      </c>
      <c r="ID5" s="92">
        <v>4700.9359999999997</v>
      </c>
      <c r="IE5" s="92">
        <v>1680.12</v>
      </c>
      <c r="IF5" s="92">
        <v>4667.2299999999996</v>
      </c>
      <c r="IG5" s="92">
        <v>6472.3149999999996</v>
      </c>
      <c r="IH5" s="92">
        <v>5839.3950000000004</v>
      </c>
      <c r="II5" s="92">
        <v>2307.4029999999998</v>
      </c>
      <c r="IJ5" s="92">
        <v>10733.245000000001</v>
      </c>
      <c r="IK5" s="92">
        <v>20.242000000000001</v>
      </c>
      <c r="IL5" s="92">
        <v>1339.502</v>
      </c>
      <c r="IM5" s="92">
        <v>7707.2950000000001</v>
      </c>
      <c r="IN5" s="92">
        <v>8.468</v>
      </c>
      <c r="IO5" s="92">
        <v>1743.3230000000001</v>
      </c>
      <c r="IP5" s="92">
        <v>7554.9650000000001</v>
      </c>
      <c r="IQ5" s="92">
        <v>29122.635999999999</v>
      </c>
      <c r="IR5" s="92">
        <v>1406.605</v>
      </c>
      <c r="IS5" s="92">
        <v>81.361000000000004</v>
      </c>
      <c r="IT5" s="92">
        <v>740.66</v>
      </c>
      <c r="IU5" s="92">
        <v>6680.6450000000004</v>
      </c>
      <c r="IV5" s="92">
        <v>6033.9769999999999</v>
      </c>
      <c r="IW5" s="92">
        <v>0</v>
      </c>
    </row>
    <row r="6" spans="1:257" ht="12.75" customHeight="1" x14ac:dyDescent="0.25">
      <c r="A6" s="92" t="s">
        <v>2</v>
      </c>
      <c r="B6" s="92">
        <v>1767683.1270000001</v>
      </c>
      <c r="C6" s="92">
        <v>0</v>
      </c>
      <c r="D6" s="92">
        <v>0</v>
      </c>
      <c r="E6" s="92">
        <v>0</v>
      </c>
      <c r="F6" s="92">
        <v>0</v>
      </c>
      <c r="G6" s="92">
        <v>0</v>
      </c>
      <c r="H6" s="92">
        <v>0</v>
      </c>
      <c r="I6" s="92">
        <v>0</v>
      </c>
      <c r="J6" s="92">
        <v>0</v>
      </c>
      <c r="K6" s="92">
        <v>39.44</v>
      </c>
      <c r="L6" s="92">
        <v>2277.9870000000001</v>
      </c>
      <c r="M6" s="92">
        <v>1.355</v>
      </c>
      <c r="N6" s="92">
        <v>4.3129999999999997</v>
      </c>
      <c r="O6" s="92">
        <v>0</v>
      </c>
      <c r="P6" s="92">
        <v>0</v>
      </c>
      <c r="Q6" s="92">
        <v>243.02</v>
      </c>
      <c r="R6" s="92">
        <v>0</v>
      </c>
      <c r="S6" s="92">
        <v>0</v>
      </c>
      <c r="T6" s="92">
        <v>0</v>
      </c>
      <c r="U6" s="92">
        <v>0</v>
      </c>
      <c r="V6" s="92">
        <v>0</v>
      </c>
      <c r="W6" s="92">
        <v>40.154000000000003</v>
      </c>
      <c r="X6" s="92">
        <v>10417.316000000001</v>
      </c>
      <c r="Y6" s="92">
        <v>514.34</v>
      </c>
      <c r="Z6" s="92">
        <v>588.53800000000001</v>
      </c>
      <c r="AA6" s="92">
        <v>1.72</v>
      </c>
      <c r="AB6" s="92">
        <v>0</v>
      </c>
      <c r="AC6" s="92">
        <v>5.1369999999999996</v>
      </c>
      <c r="AD6" s="92">
        <v>391.12400000000002</v>
      </c>
      <c r="AE6" s="92">
        <v>2.3380000000000001</v>
      </c>
      <c r="AF6" s="92">
        <v>0</v>
      </c>
      <c r="AG6" s="92">
        <v>5.1970000000000001</v>
      </c>
      <c r="AH6" s="92">
        <v>53.749000000000002</v>
      </c>
      <c r="AI6" s="92">
        <v>6208.4070000000002</v>
      </c>
      <c r="AJ6" s="92">
        <v>346.90100000000001</v>
      </c>
      <c r="AK6" s="92">
        <v>0</v>
      </c>
      <c r="AL6" s="92">
        <v>141.726</v>
      </c>
      <c r="AM6" s="92">
        <v>11.762</v>
      </c>
      <c r="AN6" s="92">
        <v>31.657</v>
      </c>
      <c r="AO6" s="92">
        <v>0</v>
      </c>
      <c r="AP6" s="92">
        <v>20.38</v>
      </c>
      <c r="AQ6" s="92">
        <v>11.582000000000001</v>
      </c>
      <c r="AR6" s="92">
        <v>0</v>
      </c>
      <c r="AS6" s="92">
        <v>75.11</v>
      </c>
      <c r="AT6" s="92">
        <v>0</v>
      </c>
      <c r="AU6" s="92">
        <v>19850.877</v>
      </c>
      <c r="AV6" s="92">
        <v>787.32</v>
      </c>
      <c r="AW6" s="92">
        <v>0</v>
      </c>
      <c r="AX6" s="92">
        <v>0</v>
      </c>
      <c r="AY6" s="92">
        <v>0</v>
      </c>
      <c r="AZ6" s="92">
        <v>0</v>
      </c>
      <c r="BA6" s="92">
        <v>0</v>
      </c>
      <c r="BB6" s="92">
        <v>9.1020000000000003</v>
      </c>
      <c r="BC6" s="92">
        <v>127.55200000000001</v>
      </c>
      <c r="BD6" s="92">
        <v>27.692</v>
      </c>
      <c r="BE6" s="92">
        <v>453.851</v>
      </c>
      <c r="BF6" s="92">
        <v>0</v>
      </c>
      <c r="BG6" s="92">
        <v>0</v>
      </c>
      <c r="BH6" s="92">
        <v>193.21799999999999</v>
      </c>
      <c r="BI6" s="92">
        <v>0</v>
      </c>
      <c r="BJ6" s="92">
        <v>0</v>
      </c>
      <c r="BK6" s="92">
        <v>0</v>
      </c>
      <c r="BL6" s="92">
        <v>0</v>
      </c>
      <c r="BM6" s="92">
        <v>687.51800000000003</v>
      </c>
      <c r="BN6" s="92">
        <v>0</v>
      </c>
      <c r="BO6" s="92">
        <v>0</v>
      </c>
      <c r="BP6" s="92">
        <v>0</v>
      </c>
      <c r="BQ6" s="92">
        <v>0</v>
      </c>
      <c r="BR6" s="92">
        <v>0</v>
      </c>
      <c r="BS6" s="92">
        <v>0</v>
      </c>
      <c r="BT6" s="92">
        <v>0</v>
      </c>
      <c r="BU6" s="92">
        <v>0</v>
      </c>
      <c r="BV6" s="92">
        <v>0</v>
      </c>
      <c r="BW6" s="92">
        <v>28.94</v>
      </c>
      <c r="BX6" s="92">
        <v>2463.3389999999999</v>
      </c>
      <c r="BY6" s="92">
        <v>0</v>
      </c>
      <c r="BZ6" s="92">
        <v>0</v>
      </c>
      <c r="CA6" s="92">
        <v>3.92</v>
      </c>
      <c r="CB6" s="92">
        <v>0</v>
      </c>
      <c r="CC6" s="92">
        <v>409.685</v>
      </c>
      <c r="CD6" s="92">
        <v>11298.877</v>
      </c>
      <c r="CE6" s="92">
        <v>0</v>
      </c>
      <c r="CF6" s="92">
        <v>0</v>
      </c>
      <c r="CG6" s="92">
        <v>0</v>
      </c>
      <c r="CH6" s="92">
        <v>0</v>
      </c>
      <c r="CI6" s="92">
        <v>0</v>
      </c>
      <c r="CJ6" s="92">
        <v>533.79300000000001</v>
      </c>
      <c r="CK6" s="92">
        <v>0</v>
      </c>
      <c r="CL6" s="92">
        <v>34.340000000000003</v>
      </c>
      <c r="CM6" s="92">
        <v>1392.1030000000001</v>
      </c>
      <c r="CN6" s="92">
        <v>626.55700000000002</v>
      </c>
      <c r="CO6" s="92">
        <v>1914.307</v>
      </c>
      <c r="CP6" s="92">
        <v>10417.718999999999</v>
      </c>
      <c r="CQ6" s="92">
        <v>14081.591</v>
      </c>
      <c r="CR6" s="92">
        <v>5552.6490000000003</v>
      </c>
      <c r="CS6" s="92">
        <v>2875.998</v>
      </c>
      <c r="CT6" s="92">
        <v>2323.6950000000002</v>
      </c>
      <c r="CU6" s="92">
        <v>16.686</v>
      </c>
      <c r="CV6" s="92">
        <v>10.6</v>
      </c>
      <c r="CW6" s="92">
        <v>6992.5420000000004</v>
      </c>
      <c r="CX6" s="92">
        <v>1</v>
      </c>
      <c r="CY6" s="92">
        <v>494.44099999999997</v>
      </c>
      <c r="CZ6" s="92">
        <v>3071.364</v>
      </c>
      <c r="DA6" s="92">
        <v>2082.277</v>
      </c>
      <c r="DB6" s="92">
        <v>23.024999999999999</v>
      </c>
      <c r="DC6" s="92">
        <v>793.71799999999996</v>
      </c>
      <c r="DD6" s="92">
        <v>385.55700000000002</v>
      </c>
      <c r="DE6" s="92">
        <v>52</v>
      </c>
      <c r="DF6" s="92">
        <v>8366.152</v>
      </c>
      <c r="DG6" s="92">
        <v>642.78700000000003</v>
      </c>
      <c r="DH6" s="92">
        <v>174.648</v>
      </c>
      <c r="DI6" s="92">
        <v>354.19</v>
      </c>
      <c r="DJ6" s="92">
        <v>2132.7979999999998</v>
      </c>
      <c r="DK6" s="92">
        <v>290.97300000000001</v>
      </c>
      <c r="DL6" s="92">
        <v>80.765000000000001</v>
      </c>
      <c r="DM6" s="92">
        <v>3460.5160000000001</v>
      </c>
      <c r="DN6" s="92">
        <v>15.978</v>
      </c>
      <c r="DO6" s="92">
        <v>4829.5690000000004</v>
      </c>
      <c r="DP6" s="92">
        <v>258.26900000000001</v>
      </c>
      <c r="DQ6" s="92">
        <v>0</v>
      </c>
      <c r="DR6" s="92">
        <v>103.497</v>
      </c>
      <c r="DS6" s="92">
        <v>1378.8810000000001</v>
      </c>
      <c r="DT6" s="92">
        <v>542.27200000000005</v>
      </c>
      <c r="DU6" s="92">
        <v>150.03100000000001</v>
      </c>
      <c r="DV6" s="92">
        <v>0</v>
      </c>
      <c r="DW6" s="92">
        <v>1224.181</v>
      </c>
      <c r="DX6" s="92">
        <v>42897.718999999997</v>
      </c>
      <c r="DY6" s="92">
        <v>5696.8119999999999</v>
      </c>
      <c r="DZ6" s="92">
        <v>0</v>
      </c>
      <c r="EA6" s="92">
        <v>376.00799999999998</v>
      </c>
      <c r="EB6" s="92">
        <v>742.375</v>
      </c>
      <c r="EC6" s="92">
        <v>1340.213</v>
      </c>
      <c r="ED6" s="92">
        <v>946.26</v>
      </c>
      <c r="EE6" s="92">
        <v>28319.267</v>
      </c>
      <c r="EF6" s="92">
        <v>6061.03</v>
      </c>
      <c r="EG6" s="92">
        <v>27187.703000000001</v>
      </c>
      <c r="EH6" s="92">
        <v>951.48500000000001</v>
      </c>
      <c r="EI6" s="92">
        <v>1934.123</v>
      </c>
      <c r="EJ6" s="92">
        <v>691.54200000000003</v>
      </c>
      <c r="EK6" s="92">
        <v>5214.8459999999995</v>
      </c>
      <c r="EL6" s="92">
        <v>3247.4479999999999</v>
      </c>
      <c r="EM6" s="92">
        <v>558.08299999999997</v>
      </c>
      <c r="EN6" s="92">
        <v>191.81899999999999</v>
      </c>
      <c r="EO6" s="92">
        <v>17.501000000000001</v>
      </c>
      <c r="EP6" s="92">
        <v>966.76099999999997</v>
      </c>
      <c r="EQ6" s="92">
        <v>1025.4849999999999</v>
      </c>
      <c r="ER6" s="92">
        <v>839.97799999999995</v>
      </c>
      <c r="ES6" s="92">
        <v>2453.1129999999998</v>
      </c>
      <c r="ET6" s="92">
        <v>717.94899999999996</v>
      </c>
      <c r="EU6" s="92">
        <v>0</v>
      </c>
      <c r="EV6" s="92">
        <v>24.509</v>
      </c>
      <c r="EW6" s="92">
        <v>35326.553999999996</v>
      </c>
      <c r="EX6" s="92">
        <v>4129.1869999999999</v>
      </c>
      <c r="EY6" s="92">
        <v>16924.659</v>
      </c>
      <c r="EZ6" s="92">
        <v>3948.4459999999999</v>
      </c>
      <c r="FA6" s="92">
        <v>11.663</v>
      </c>
      <c r="FB6" s="92">
        <v>906.96600000000001</v>
      </c>
      <c r="FC6" s="92">
        <v>44153.652999999998</v>
      </c>
      <c r="FD6" s="92">
        <v>0</v>
      </c>
      <c r="FE6" s="92">
        <v>401.98500000000001</v>
      </c>
      <c r="FF6" s="92">
        <v>0</v>
      </c>
      <c r="FG6" s="92">
        <v>262.3</v>
      </c>
      <c r="FH6" s="92">
        <v>127.621</v>
      </c>
      <c r="FI6" s="92">
        <v>0</v>
      </c>
      <c r="FJ6" s="92">
        <v>9.0459999999999994</v>
      </c>
      <c r="FK6" s="92">
        <v>10.762</v>
      </c>
      <c r="FL6" s="92">
        <v>2462.5230000000001</v>
      </c>
      <c r="FM6" s="92">
        <v>214.74</v>
      </c>
      <c r="FN6" s="92">
        <v>255.15799999999999</v>
      </c>
      <c r="FO6" s="92">
        <v>2904.4929999999999</v>
      </c>
      <c r="FP6" s="92">
        <v>5400.375</v>
      </c>
      <c r="FQ6" s="92">
        <v>1504.9480000000001</v>
      </c>
      <c r="FR6" s="92">
        <v>1015.3049999999999</v>
      </c>
      <c r="FS6" s="92">
        <v>10079.1</v>
      </c>
      <c r="FT6" s="92">
        <v>9.3260000000000005</v>
      </c>
      <c r="FU6" s="92">
        <v>26.509</v>
      </c>
      <c r="FV6" s="92">
        <v>20918.674999999999</v>
      </c>
      <c r="FW6" s="92">
        <v>56.662999999999997</v>
      </c>
      <c r="FX6" s="92">
        <v>3930.5920000000001</v>
      </c>
      <c r="FY6" s="92">
        <v>179.81700000000001</v>
      </c>
      <c r="FZ6" s="92">
        <v>2072.0500000000002</v>
      </c>
      <c r="GA6" s="92">
        <v>1962.9179999999999</v>
      </c>
      <c r="GB6" s="92">
        <v>18439.236000000001</v>
      </c>
      <c r="GC6" s="92">
        <v>10811.663</v>
      </c>
      <c r="GD6" s="92">
        <v>867.42100000000005</v>
      </c>
      <c r="GE6" s="92">
        <v>814.96100000000001</v>
      </c>
      <c r="GF6" s="92">
        <v>904.322</v>
      </c>
      <c r="GG6" s="92">
        <v>15831.082</v>
      </c>
      <c r="GH6" s="92">
        <v>3106.931</v>
      </c>
      <c r="GI6" s="92">
        <v>339.63</v>
      </c>
      <c r="GJ6" s="92">
        <v>332.541</v>
      </c>
      <c r="GK6" s="92">
        <v>854.00300000000004</v>
      </c>
      <c r="GL6" s="92">
        <v>4405.9979999999996</v>
      </c>
      <c r="GM6" s="92">
        <v>3016.7559999999999</v>
      </c>
      <c r="GN6" s="92">
        <v>4998.915</v>
      </c>
      <c r="GO6" s="92">
        <v>11992.406999999999</v>
      </c>
      <c r="GP6" s="92">
        <v>9838.8670000000002</v>
      </c>
      <c r="GQ6" s="92">
        <v>3682.5830000000001</v>
      </c>
      <c r="GR6" s="92">
        <v>4090.4290000000001</v>
      </c>
      <c r="GS6" s="92">
        <v>6843.3040000000001</v>
      </c>
      <c r="GT6" s="92">
        <v>12580.1</v>
      </c>
      <c r="GU6" s="92">
        <v>4739.982</v>
      </c>
      <c r="GV6" s="92">
        <v>8406.9930000000004</v>
      </c>
      <c r="GW6" s="92">
        <v>6858.4650000000001</v>
      </c>
      <c r="GX6" s="92">
        <v>9329.8189999999995</v>
      </c>
      <c r="GY6" s="92">
        <v>4971.4849999999997</v>
      </c>
      <c r="GZ6" s="92">
        <v>1897.846</v>
      </c>
      <c r="HA6" s="92">
        <v>67354.820000000007</v>
      </c>
      <c r="HB6" s="92">
        <v>13208.481</v>
      </c>
      <c r="HC6" s="92">
        <v>13248.663</v>
      </c>
      <c r="HD6" s="92">
        <v>13942.253000000001</v>
      </c>
      <c r="HE6" s="92">
        <v>7688.2669999999998</v>
      </c>
      <c r="HF6" s="92">
        <v>13141.252</v>
      </c>
      <c r="HG6" s="92">
        <v>1379.441</v>
      </c>
      <c r="HH6" s="92">
        <v>20831.648000000001</v>
      </c>
      <c r="HI6" s="92">
        <v>451388.25699999998</v>
      </c>
      <c r="HJ6" s="92">
        <v>181679.326</v>
      </c>
      <c r="HK6" s="92">
        <v>12608.342000000001</v>
      </c>
      <c r="HL6" s="92">
        <v>112789.338</v>
      </c>
      <c r="HM6" s="92">
        <v>120832.568</v>
      </c>
      <c r="HN6" s="92">
        <v>165.428</v>
      </c>
      <c r="HO6" s="92">
        <v>159.773</v>
      </c>
      <c r="HP6" s="92">
        <v>0</v>
      </c>
      <c r="HQ6" s="92">
        <v>833.03599999999994</v>
      </c>
      <c r="HR6" s="92">
        <v>0</v>
      </c>
      <c r="HS6" s="92">
        <v>13.53</v>
      </c>
      <c r="HT6" s="92">
        <v>2484.2359999999999</v>
      </c>
      <c r="HU6" s="92">
        <v>2876.7719999999999</v>
      </c>
      <c r="HV6" s="92">
        <v>3987.9929999999999</v>
      </c>
      <c r="HW6" s="92">
        <v>3068.1579999999999</v>
      </c>
      <c r="HX6" s="92">
        <v>11472.576999999999</v>
      </c>
      <c r="HY6" s="92">
        <v>439.38900000000001</v>
      </c>
      <c r="HZ6" s="92">
        <v>634.95500000000004</v>
      </c>
      <c r="IA6" s="92">
        <v>3815.72</v>
      </c>
      <c r="IB6" s="92">
        <v>1300.55</v>
      </c>
      <c r="IC6" s="92">
        <v>5750.8729999999996</v>
      </c>
      <c r="ID6" s="92">
        <v>8955.6749999999993</v>
      </c>
      <c r="IE6" s="92">
        <v>719.87199999999996</v>
      </c>
      <c r="IF6" s="92">
        <v>7923.152</v>
      </c>
      <c r="IG6" s="92">
        <v>5636.6180000000004</v>
      </c>
      <c r="IH6" s="92">
        <v>8911.0869999999995</v>
      </c>
      <c r="II6" s="92">
        <v>2036.818</v>
      </c>
      <c r="IJ6" s="92">
        <v>10048.323</v>
      </c>
      <c r="IK6" s="92">
        <v>0</v>
      </c>
      <c r="IL6" s="92">
        <v>1814.15</v>
      </c>
      <c r="IM6" s="92">
        <v>9398.6980000000003</v>
      </c>
      <c r="IN6" s="92">
        <v>5040.7529999999997</v>
      </c>
      <c r="IO6" s="92">
        <v>2140.5500000000002</v>
      </c>
      <c r="IP6" s="92">
        <v>8169.1620000000003</v>
      </c>
      <c r="IQ6" s="92">
        <v>29677.929</v>
      </c>
      <c r="IR6" s="92">
        <v>2670.5129999999999</v>
      </c>
      <c r="IS6" s="92">
        <v>170.53200000000001</v>
      </c>
      <c r="IT6" s="92">
        <v>490.76499999999999</v>
      </c>
      <c r="IU6" s="92">
        <v>5423.8410000000003</v>
      </c>
      <c r="IV6" s="92">
        <v>7100.9759999999997</v>
      </c>
      <c r="IW6" s="92">
        <v>0</v>
      </c>
    </row>
    <row r="7" spans="1:257" ht="12.75" customHeight="1" x14ac:dyDescent="0.25">
      <c r="A7" s="92" t="s">
        <v>3</v>
      </c>
      <c r="B7" s="92">
        <v>1731661.0449999999</v>
      </c>
      <c r="C7" s="92">
        <v>0</v>
      </c>
      <c r="D7" s="92">
        <v>0</v>
      </c>
      <c r="E7" s="92">
        <v>0</v>
      </c>
      <c r="F7" s="92">
        <v>0</v>
      </c>
      <c r="G7" s="92">
        <v>0</v>
      </c>
      <c r="H7" s="92">
        <v>0</v>
      </c>
      <c r="I7" s="92">
        <v>0</v>
      </c>
      <c r="J7" s="92">
        <v>0.58599999999999997</v>
      </c>
      <c r="K7" s="92">
        <v>31.189</v>
      </c>
      <c r="L7" s="92">
        <v>4.1029999999999998</v>
      </c>
      <c r="M7" s="92">
        <v>0</v>
      </c>
      <c r="N7" s="92">
        <v>3.262</v>
      </c>
      <c r="O7" s="92">
        <v>41.8</v>
      </c>
      <c r="P7" s="92">
        <v>0</v>
      </c>
      <c r="Q7" s="92">
        <v>24.82</v>
      </c>
      <c r="R7" s="92">
        <v>0</v>
      </c>
      <c r="S7" s="92">
        <v>1.7749999999999999</v>
      </c>
      <c r="T7" s="92">
        <v>0</v>
      </c>
      <c r="U7" s="92">
        <v>0</v>
      </c>
      <c r="V7" s="92">
        <v>0</v>
      </c>
      <c r="W7" s="92">
        <v>71.331999999999994</v>
      </c>
      <c r="X7" s="92">
        <v>6904.6750000000002</v>
      </c>
      <c r="Y7" s="92">
        <v>631.6</v>
      </c>
      <c r="Z7" s="92">
        <v>284.38</v>
      </c>
      <c r="AA7" s="92">
        <v>169.34299999999999</v>
      </c>
      <c r="AB7" s="92">
        <v>0</v>
      </c>
      <c r="AC7" s="92">
        <v>0</v>
      </c>
      <c r="AD7" s="92">
        <v>663.51400000000001</v>
      </c>
      <c r="AE7" s="92">
        <v>0</v>
      </c>
      <c r="AF7" s="92">
        <v>0</v>
      </c>
      <c r="AG7" s="92">
        <v>40.405999999999999</v>
      </c>
      <c r="AH7" s="92">
        <v>2.8119999999999998</v>
      </c>
      <c r="AI7" s="92">
        <v>6251.6390000000001</v>
      </c>
      <c r="AJ7" s="92">
        <v>275.34199999999998</v>
      </c>
      <c r="AK7" s="92">
        <v>6.1760000000000002</v>
      </c>
      <c r="AL7" s="92">
        <v>437.47800000000001</v>
      </c>
      <c r="AM7" s="92">
        <v>0.85599999999999998</v>
      </c>
      <c r="AN7" s="92">
        <v>9.8320000000000007</v>
      </c>
      <c r="AO7" s="92">
        <v>59.24</v>
      </c>
      <c r="AP7" s="92">
        <v>27.311</v>
      </c>
      <c r="AQ7" s="92">
        <v>390.65699999999998</v>
      </c>
      <c r="AR7" s="92">
        <v>0</v>
      </c>
      <c r="AS7" s="92">
        <v>114.24</v>
      </c>
      <c r="AT7" s="92">
        <v>7.9790000000000001</v>
      </c>
      <c r="AU7" s="92">
        <v>10196.289000000001</v>
      </c>
      <c r="AV7" s="92">
        <v>662.69799999999998</v>
      </c>
      <c r="AW7" s="92">
        <v>91</v>
      </c>
      <c r="AX7" s="92">
        <v>0</v>
      </c>
      <c r="AY7" s="92">
        <v>0</v>
      </c>
      <c r="AZ7" s="92">
        <v>0</v>
      </c>
      <c r="BA7" s="92">
        <v>0</v>
      </c>
      <c r="BB7" s="92">
        <v>0</v>
      </c>
      <c r="BC7" s="92">
        <v>0</v>
      </c>
      <c r="BD7" s="92">
        <v>0</v>
      </c>
      <c r="BE7" s="92">
        <v>859.35599999999999</v>
      </c>
      <c r="BF7" s="92">
        <v>0</v>
      </c>
      <c r="BG7" s="92">
        <v>1.4410000000000001</v>
      </c>
      <c r="BH7" s="92">
        <v>110.69799999999999</v>
      </c>
      <c r="BI7" s="92">
        <v>0</v>
      </c>
      <c r="BJ7" s="92">
        <v>0</v>
      </c>
      <c r="BK7" s="92">
        <v>0</v>
      </c>
      <c r="BL7" s="92">
        <v>0</v>
      </c>
      <c r="BM7" s="92">
        <v>1298.3679999999999</v>
      </c>
      <c r="BN7" s="92">
        <v>0</v>
      </c>
      <c r="BO7" s="92">
        <v>6.2270000000000003</v>
      </c>
      <c r="BP7" s="92">
        <v>0</v>
      </c>
      <c r="BQ7" s="92">
        <v>0</v>
      </c>
      <c r="BR7" s="92">
        <v>25.129000000000001</v>
      </c>
      <c r="BS7" s="92">
        <v>0</v>
      </c>
      <c r="BT7" s="92">
        <v>0</v>
      </c>
      <c r="BU7" s="92">
        <v>0</v>
      </c>
      <c r="BV7" s="92">
        <v>0</v>
      </c>
      <c r="BW7" s="92">
        <v>31.791</v>
      </c>
      <c r="BX7" s="92">
        <v>1588.925</v>
      </c>
      <c r="BY7" s="92">
        <v>4.5999999999999996</v>
      </c>
      <c r="BZ7" s="92">
        <v>0</v>
      </c>
      <c r="CA7" s="92">
        <v>0</v>
      </c>
      <c r="CB7" s="92">
        <v>0</v>
      </c>
      <c r="CC7" s="92">
        <v>213.494</v>
      </c>
      <c r="CD7" s="92">
        <v>10182.817999999999</v>
      </c>
      <c r="CE7" s="92">
        <v>0</v>
      </c>
      <c r="CF7" s="92">
        <v>0</v>
      </c>
      <c r="CG7" s="92">
        <v>0</v>
      </c>
      <c r="CH7" s="92">
        <v>0</v>
      </c>
      <c r="CI7" s="92">
        <v>15.958</v>
      </c>
      <c r="CJ7" s="92">
        <v>0</v>
      </c>
      <c r="CK7" s="92">
        <v>15.238</v>
      </c>
      <c r="CL7" s="92">
        <v>181.34899999999999</v>
      </c>
      <c r="CM7" s="92">
        <v>275.447</v>
      </c>
      <c r="CN7" s="92">
        <v>597.13400000000001</v>
      </c>
      <c r="CO7" s="92">
        <v>2143.136</v>
      </c>
      <c r="CP7" s="92">
        <v>8852.24</v>
      </c>
      <c r="CQ7" s="92">
        <v>15881.766</v>
      </c>
      <c r="CR7" s="92">
        <v>5507.6490000000003</v>
      </c>
      <c r="CS7" s="92">
        <v>5350.1289999999999</v>
      </c>
      <c r="CT7" s="92">
        <v>3107.7220000000002</v>
      </c>
      <c r="CU7" s="92">
        <v>191.999</v>
      </c>
      <c r="CV7" s="92">
        <v>4</v>
      </c>
      <c r="CW7" s="92">
        <v>6160.9260000000004</v>
      </c>
      <c r="CX7" s="92">
        <v>0</v>
      </c>
      <c r="CY7" s="92">
        <v>392.166</v>
      </c>
      <c r="CZ7" s="92">
        <v>10261.994000000001</v>
      </c>
      <c r="DA7" s="92">
        <v>1774.94</v>
      </c>
      <c r="DB7" s="92">
        <v>46.502000000000002</v>
      </c>
      <c r="DC7" s="92">
        <v>736.42</v>
      </c>
      <c r="DD7" s="92">
        <v>181.036</v>
      </c>
      <c r="DE7" s="92">
        <v>16.199000000000002</v>
      </c>
      <c r="DF7" s="92">
        <v>8862.3250000000007</v>
      </c>
      <c r="DG7" s="92">
        <v>659.77099999999996</v>
      </c>
      <c r="DH7" s="92">
        <v>85.804000000000002</v>
      </c>
      <c r="DI7" s="92">
        <v>808.48299999999995</v>
      </c>
      <c r="DJ7" s="92">
        <v>3624.5889999999999</v>
      </c>
      <c r="DK7" s="92">
        <v>4.17</v>
      </c>
      <c r="DL7" s="92">
        <v>71.730999999999995</v>
      </c>
      <c r="DM7" s="92">
        <v>3940.0509999999999</v>
      </c>
      <c r="DN7" s="92">
        <v>33.383000000000003</v>
      </c>
      <c r="DO7" s="92">
        <v>10674.608</v>
      </c>
      <c r="DP7" s="92">
        <v>324.28399999999999</v>
      </c>
      <c r="DQ7" s="92">
        <v>50.091999999999999</v>
      </c>
      <c r="DR7" s="92">
        <v>85.504999999999995</v>
      </c>
      <c r="DS7" s="92">
        <v>1317.1990000000001</v>
      </c>
      <c r="DT7" s="92">
        <v>416.05399999999997</v>
      </c>
      <c r="DU7" s="92">
        <v>98.117000000000004</v>
      </c>
      <c r="DV7" s="92">
        <v>0</v>
      </c>
      <c r="DW7" s="92">
        <v>1257.748</v>
      </c>
      <c r="DX7" s="92">
        <v>39245.603000000003</v>
      </c>
      <c r="DY7" s="92">
        <v>5505.8980000000001</v>
      </c>
      <c r="DZ7" s="92">
        <v>3.4889999999999999</v>
      </c>
      <c r="EA7" s="92">
        <v>229.06899999999999</v>
      </c>
      <c r="EB7" s="92">
        <v>849.03399999999999</v>
      </c>
      <c r="EC7" s="92">
        <v>2251.605</v>
      </c>
      <c r="ED7" s="92">
        <v>856.58299999999997</v>
      </c>
      <c r="EE7" s="92">
        <v>33283.686000000002</v>
      </c>
      <c r="EF7" s="92">
        <v>8340.6180000000004</v>
      </c>
      <c r="EG7" s="92">
        <v>27102.116999999998</v>
      </c>
      <c r="EH7" s="92">
        <v>394.43</v>
      </c>
      <c r="EI7" s="92">
        <v>2651.0439999999999</v>
      </c>
      <c r="EJ7" s="92">
        <v>1151.1590000000001</v>
      </c>
      <c r="EK7" s="92">
        <v>3251.904</v>
      </c>
      <c r="EL7" s="92">
        <v>2678.8440000000001</v>
      </c>
      <c r="EM7" s="92">
        <v>497.36700000000002</v>
      </c>
      <c r="EN7" s="92">
        <v>1717.521</v>
      </c>
      <c r="EO7" s="92">
        <v>4.5330000000000004</v>
      </c>
      <c r="EP7" s="92">
        <v>841.94399999999996</v>
      </c>
      <c r="EQ7" s="92">
        <v>1292.0219999999999</v>
      </c>
      <c r="ER7" s="92">
        <v>1756.3</v>
      </c>
      <c r="ES7" s="92">
        <v>2353.4290000000001</v>
      </c>
      <c r="ET7" s="92">
        <v>358.34800000000001</v>
      </c>
      <c r="EU7" s="92">
        <v>13.784000000000001</v>
      </c>
      <c r="EV7" s="92">
        <v>0</v>
      </c>
      <c r="EW7" s="92">
        <v>66692.62</v>
      </c>
      <c r="EX7" s="92">
        <v>6993.7039999999997</v>
      </c>
      <c r="EY7" s="92">
        <v>15217.793</v>
      </c>
      <c r="EZ7" s="92">
        <v>9744.5769999999993</v>
      </c>
      <c r="FA7" s="92">
        <v>0</v>
      </c>
      <c r="FB7" s="92">
        <v>812.01199999999994</v>
      </c>
      <c r="FC7" s="92">
        <v>25168.341</v>
      </c>
      <c r="FD7" s="92">
        <v>1.571</v>
      </c>
      <c r="FE7" s="92">
        <v>493.58600000000001</v>
      </c>
      <c r="FF7" s="92">
        <v>17.035</v>
      </c>
      <c r="FG7" s="92">
        <v>561.279</v>
      </c>
      <c r="FH7" s="92">
        <v>0</v>
      </c>
      <c r="FI7" s="92">
        <v>0</v>
      </c>
      <c r="FJ7" s="92">
        <v>22.186</v>
      </c>
      <c r="FK7" s="92">
        <v>24.481000000000002</v>
      </c>
      <c r="FL7" s="92">
        <v>232.66499999999999</v>
      </c>
      <c r="FM7" s="92">
        <v>96.174999999999997</v>
      </c>
      <c r="FN7" s="92">
        <v>388.923</v>
      </c>
      <c r="FO7" s="92">
        <v>4159.9049999999997</v>
      </c>
      <c r="FP7" s="92">
        <v>5501.5739999999996</v>
      </c>
      <c r="FQ7" s="92">
        <v>1709.3440000000001</v>
      </c>
      <c r="FR7" s="92">
        <v>1335.646</v>
      </c>
      <c r="FS7" s="92">
        <v>7521.67</v>
      </c>
      <c r="FT7" s="92">
        <v>0.77800000000000002</v>
      </c>
      <c r="FU7" s="92">
        <v>4868.2269999999999</v>
      </c>
      <c r="FV7" s="92">
        <v>27412.873</v>
      </c>
      <c r="FW7" s="92">
        <v>0</v>
      </c>
      <c r="FX7" s="92">
        <v>6854.1030000000001</v>
      </c>
      <c r="FY7" s="92">
        <v>108.76300000000001</v>
      </c>
      <c r="FZ7" s="92">
        <v>1353.7860000000001</v>
      </c>
      <c r="GA7" s="92">
        <v>2275.556</v>
      </c>
      <c r="GB7" s="92">
        <v>7049.5110000000004</v>
      </c>
      <c r="GC7" s="92">
        <v>11594.222</v>
      </c>
      <c r="GD7" s="92">
        <v>251.69499999999999</v>
      </c>
      <c r="GE7" s="92">
        <v>2550.2440000000001</v>
      </c>
      <c r="GF7" s="92">
        <v>1379.7639999999999</v>
      </c>
      <c r="GG7" s="92">
        <v>16314.058000000001</v>
      </c>
      <c r="GH7" s="92">
        <v>3670.9769999999999</v>
      </c>
      <c r="GI7" s="92">
        <v>1012.278</v>
      </c>
      <c r="GJ7" s="92">
        <v>264.28800000000001</v>
      </c>
      <c r="GK7" s="92">
        <v>920.4</v>
      </c>
      <c r="GL7" s="92">
        <v>5503.3429999999998</v>
      </c>
      <c r="GM7" s="92">
        <v>3877.2289999999998</v>
      </c>
      <c r="GN7" s="92">
        <v>9074.6039999999994</v>
      </c>
      <c r="GO7" s="92">
        <v>8425.4269999999997</v>
      </c>
      <c r="GP7" s="92">
        <v>9948.0110000000004</v>
      </c>
      <c r="GQ7" s="92">
        <v>4289.34</v>
      </c>
      <c r="GR7" s="92">
        <v>4260.0510000000004</v>
      </c>
      <c r="GS7" s="92">
        <v>7699.08</v>
      </c>
      <c r="GT7" s="92">
        <v>9305.1569999999992</v>
      </c>
      <c r="GU7" s="92">
        <v>2508.5430000000001</v>
      </c>
      <c r="GV7" s="92">
        <v>7659.4539999999997</v>
      </c>
      <c r="GW7" s="92">
        <v>2002.415</v>
      </c>
      <c r="GX7" s="92">
        <v>5968.951</v>
      </c>
      <c r="GY7" s="92">
        <v>6666.8010000000004</v>
      </c>
      <c r="GZ7" s="92">
        <v>1417.944</v>
      </c>
      <c r="HA7" s="92">
        <v>93790.743000000002</v>
      </c>
      <c r="HB7" s="92">
        <v>10788.552</v>
      </c>
      <c r="HC7" s="92">
        <v>14612.007</v>
      </c>
      <c r="HD7" s="92">
        <v>13256.316999999999</v>
      </c>
      <c r="HE7" s="92">
        <v>5357.46</v>
      </c>
      <c r="HF7" s="92">
        <v>8435.0630000000001</v>
      </c>
      <c r="HG7" s="92">
        <v>2480.933</v>
      </c>
      <c r="HH7" s="92">
        <v>20180.780999999999</v>
      </c>
      <c r="HI7" s="92">
        <v>423838.31400000001</v>
      </c>
      <c r="HJ7" s="92">
        <v>142184.17800000001</v>
      </c>
      <c r="HK7" s="92">
        <v>6757.4430000000002</v>
      </c>
      <c r="HL7" s="92">
        <v>106583.493</v>
      </c>
      <c r="HM7" s="92">
        <v>118104.185</v>
      </c>
      <c r="HN7" s="92">
        <v>81.343000000000004</v>
      </c>
      <c r="HO7" s="92">
        <v>14.161</v>
      </c>
      <c r="HP7" s="92">
        <v>3818</v>
      </c>
      <c r="HQ7" s="92">
        <v>3261.9989999999998</v>
      </c>
      <c r="HR7" s="92">
        <v>0</v>
      </c>
      <c r="HS7" s="92">
        <v>0</v>
      </c>
      <c r="HT7" s="92">
        <v>3200.2869999999998</v>
      </c>
      <c r="HU7" s="92">
        <v>4312.2049999999999</v>
      </c>
      <c r="HV7" s="92">
        <v>4807.3620000000001</v>
      </c>
      <c r="HW7" s="92">
        <v>3713.8910000000001</v>
      </c>
      <c r="HX7" s="92">
        <v>3945.0189999999998</v>
      </c>
      <c r="HY7" s="92">
        <v>292.94900000000001</v>
      </c>
      <c r="HZ7" s="92">
        <v>358.46699999999998</v>
      </c>
      <c r="IA7" s="92">
        <v>3116.0720000000001</v>
      </c>
      <c r="IB7" s="92">
        <v>1311.5239999999999</v>
      </c>
      <c r="IC7" s="92">
        <v>6665.4</v>
      </c>
      <c r="ID7" s="92">
        <v>8628.0990000000002</v>
      </c>
      <c r="IE7" s="92">
        <v>514.20100000000002</v>
      </c>
      <c r="IF7" s="92">
        <v>5291.3789999999999</v>
      </c>
      <c r="IG7" s="92">
        <v>7245.45</v>
      </c>
      <c r="IH7" s="92">
        <v>7041.51</v>
      </c>
      <c r="II7" s="92">
        <v>2547.1179999999999</v>
      </c>
      <c r="IJ7" s="92">
        <v>8654.9779999999992</v>
      </c>
      <c r="IK7" s="92">
        <v>1.5</v>
      </c>
      <c r="IL7" s="92">
        <v>1845.0060000000001</v>
      </c>
      <c r="IM7" s="92">
        <v>12606.038</v>
      </c>
      <c r="IN7" s="92">
        <v>0</v>
      </c>
      <c r="IO7" s="92">
        <v>3285.538</v>
      </c>
      <c r="IP7" s="92">
        <v>9915.4069999999992</v>
      </c>
      <c r="IQ7" s="92">
        <v>37592.764999999999</v>
      </c>
      <c r="IR7" s="92">
        <v>3804.8490000000002</v>
      </c>
      <c r="IS7" s="92">
        <v>32.435000000000002</v>
      </c>
      <c r="IT7" s="92">
        <v>1106.444</v>
      </c>
      <c r="IU7" s="92">
        <v>4814.9930000000004</v>
      </c>
      <c r="IV7" s="92">
        <v>6510.5590000000002</v>
      </c>
      <c r="IW7" s="92">
        <v>2.548</v>
      </c>
    </row>
    <row r="8" spans="1:257" ht="12.75" customHeight="1" x14ac:dyDescent="0.25">
      <c r="A8" s="92" t="s">
        <v>4</v>
      </c>
      <c r="B8" s="92">
        <v>1056681.2169999999</v>
      </c>
      <c r="C8" s="92">
        <v>10.938000000000001</v>
      </c>
      <c r="D8" s="92">
        <v>0</v>
      </c>
      <c r="E8" s="92">
        <v>0</v>
      </c>
      <c r="F8" s="92">
        <v>0</v>
      </c>
      <c r="G8" s="92">
        <v>31.567</v>
      </c>
      <c r="H8" s="92">
        <v>20.196000000000002</v>
      </c>
      <c r="I8" s="92">
        <v>0</v>
      </c>
      <c r="J8" s="92">
        <v>0</v>
      </c>
      <c r="K8" s="92">
        <v>8</v>
      </c>
      <c r="L8" s="92">
        <v>6.4729999999999999</v>
      </c>
      <c r="M8" s="92">
        <v>0</v>
      </c>
      <c r="N8" s="92">
        <v>0</v>
      </c>
      <c r="O8" s="92">
        <v>0</v>
      </c>
      <c r="P8" s="92">
        <v>0</v>
      </c>
      <c r="Q8" s="92">
        <v>1358.383</v>
      </c>
      <c r="R8" s="92">
        <v>0</v>
      </c>
      <c r="S8" s="92">
        <v>0</v>
      </c>
      <c r="T8" s="92">
        <v>0</v>
      </c>
      <c r="U8" s="92">
        <v>0</v>
      </c>
      <c r="V8" s="92">
        <v>0</v>
      </c>
      <c r="W8" s="92">
        <v>392.01400000000001</v>
      </c>
      <c r="X8" s="92">
        <v>8919.9189999999999</v>
      </c>
      <c r="Y8" s="92">
        <v>901.68</v>
      </c>
      <c r="Z8" s="92">
        <v>195.916</v>
      </c>
      <c r="AA8" s="92">
        <v>236.261</v>
      </c>
      <c r="AB8" s="92">
        <v>29.881</v>
      </c>
      <c r="AC8" s="92">
        <v>0</v>
      </c>
      <c r="AD8" s="92">
        <v>207.01900000000001</v>
      </c>
      <c r="AE8" s="92">
        <v>1.056</v>
      </c>
      <c r="AF8" s="92">
        <v>0</v>
      </c>
      <c r="AG8" s="92">
        <v>28.35</v>
      </c>
      <c r="AH8" s="92">
        <v>4.5949999999999998</v>
      </c>
      <c r="AI8" s="92">
        <v>5093.134</v>
      </c>
      <c r="AJ8" s="92">
        <v>229.547</v>
      </c>
      <c r="AK8" s="92">
        <v>22.84</v>
      </c>
      <c r="AL8" s="92">
        <v>455.59100000000001</v>
      </c>
      <c r="AM8" s="92">
        <v>14.534000000000001</v>
      </c>
      <c r="AN8" s="92">
        <v>50.033000000000001</v>
      </c>
      <c r="AO8" s="92">
        <v>783.73299999999995</v>
      </c>
      <c r="AP8" s="92">
        <v>35.603999999999999</v>
      </c>
      <c r="AQ8" s="92">
        <v>1051.3499999999999</v>
      </c>
      <c r="AR8" s="92">
        <v>0</v>
      </c>
      <c r="AS8" s="92">
        <v>253.244</v>
      </c>
      <c r="AT8" s="92">
        <v>0</v>
      </c>
      <c r="AU8" s="92">
        <v>8541.9830000000002</v>
      </c>
      <c r="AV8" s="92">
        <v>385.98399999999998</v>
      </c>
      <c r="AW8" s="92">
        <v>0</v>
      </c>
      <c r="AX8" s="92">
        <v>0</v>
      </c>
      <c r="AY8" s="92">
        <v>0</v>
      </c>
      <c r="AZ8" s="92">
        <v>82.781000000000006</v>
      </c>
      <c r="BA8" s="92">
        <v>0</v>
      </c>
      <c r="BB8" s="92">
        <v>0</v>
      </c>
      <c r="BC8" s="92">
        <v>5330.0519999999997</v>
      </c>
      <c r="BD8" s="92">
        <v>0</v>
      </c>
      <c r="BE8" s="92">
        <v>823.18399999999997</v>
      </c>
      <c r="BF8" s="92">
        <v>0</v>
      </c>
      <c r="BG8" s="92">
        <v>13.625</v>
      </c>
      <c r="BH8" s="92">
        <v>53.698</v>
      </c>
      <c r="BI8" s="92">
        <v>0</v>
      </c>
      <c r="BJ8" s="92">
        <v>7.6989999999999998</v>
      </c>
      <c r="BK8" s="92">
        <v>0</v>
      </c>
      <c r="BL8" s="92">
        <v>0</v>
      </c>
      <c r="BM8" s="92">
        <v>3076.8989999999999</v>
      </c>
      <c r="BN8" s="92">
        <v>0</v>
      </c>
      <c r="BO8" s="92">
        <v>37.207000000000001</v>
      </c>
      <c r="BP8" s="92">
        <v>0</v>
      </c>
      <c r="BQ8" s="92">
        <v>0</v>
      </c>
      <c r="BR8" s="92">
        <v>0</v>
      </c>
      <c r="BS8" s="92">
        <v>0</v>
      </c>
      <c r="BT8" s="92">
        <v>0</v>
      </c>
      <c r="BU8" s="92">
        <v>0</v>
      </c>
      <c r="BV8" s="92">
        <v>0</v>
      </c>
      <c r="BW8" s="92">
        <v>31.052</v>
      </c>
      <c r="BX8" s="92">
        <v>2051.2570000000001</v>
      </c>
      <c r="BY8" s="92">
        <v>0</v>
      </c>
      <c r="BZ8" s="92">
        <v>0</v>
      </c>
      <c r="CA8" s="92">
        <v>0</v>
      </c>
      <c r="CB8" s="92">
        <v>0</v>
      </c>
      <c r="CC8" s="92">
        <v>119.041</v>
      </c>
      <c r="CD8" s="92">
        <v>9056.1820000000007</v>
      </c>
      <c r="CE8" s="92">
        <v>0</v>
      </c>
      <c r="CF8" s="92">
        <v>0</v>
      </c>
      <c r="CG8" s="92">
        <v>0</v>
      </c>
      <c r="CH8" s="92">
        <v>0</v>
      </c>
      <c r="CI8" s="92">
        <v>20.846</v>
      </c>
      <c r="CJ8" s="92">
        <v>230.69300000000001</v>
      </c>
      <c r="CK8" s="92">
        <v>90.094999999999999</v>
      </c>
      <c r="CL8" s="92">
        <v>147.32300000000001</v>
      </c>
      <c r="CM8" s="92">
        <v>53.643999999999998</v>
      </c>
      <c r="CN8" s="92">
        <v>535.125</v>
      </c>
      <c r="CO8" s="92">
        <v>2665.2919999999999</v>
      </c>
      <c r="CP8" s="92">
        <v>9382.5740000000005</v>
      </c>
      <c r="CQ8" s="92">
        <v>12651.593999999999</v>
      </c>
      <c r="CR8" s="92">
        <v>6009.9520000000002</v>
      </c>
      <c r="CS8" s="92">
        <v>5745.134</v>
      </c>
      <c r="CT8" s="92">
        <v>3880.1889999999999</v>
      </c>
      <c r="CU8" s="92">
        <v>495.50900000000001</v>
      </c>
      <c r="CV8" s="92">
        <v>0</v>
      </c>
      <c r="CW8" s="92">
        <v>5420.5039999999999</v>
      </c>
      <c r="CX8" s="92">
        <v>0</v>
      </c>
      <c r="CY8" s="92">
        <v>469.11399999999998</v>
      </c>
      <c r="CZ8" s="92">
        <v>11378.749</v>
      </c>
      <c r="DA8" s="92">
        <v>2008.92</v>
      </c>
      <c r="DB8" s="92">
        <v>156.56399999999999</v>
      </c>
      <c r="DC8" s="92">
        <v>629.73500000000001</v>
      </c>
      <c r="DD8" s="92">
        <v>1315.5160000000001</v>
      </c>
      <c r="DE8" s="92">
        <v>48.362000000000002</v>
      </c>
      <c r="DF8" s="92">
        <v>9257.61</v>
      </c>
      <c r="DG8" s="92">
        <v>644.01900000000001</v>
      </c>
      <c r="DH8" s="92">
        <v>21.693999999999999</v>
      </c>
      <c r="DI8" s="92">
        <v>2174.3890000000001</v>
      </c>
      <c r="DJ8" s="92">
        <v>4062.174</v>
      </c>
      <c r="DK8" s="92">
        <v>7.8929999999999998</v>
      </c>
      <c r="DL8" s="92">
        <v>511.66399999999999</v>
      </c>
      <c r="DM8" s="92">
        <v>5253.3909999999996</v>
      </c>
      <c r="DN8" s="92">
        <v>24.481000000000002</v>
      </c>
      <c r="DO8" s="92">
        <v>9788.5820000000003</v>
      </c>
      <c r="DP8" s="92">
        <v>192.4</v>
      </c>
      <c r="DQ8" s="92">
        <v>0</v>
      </c>
      <c r="DR8" s="92">
        <v>193.42699999999999</v>
      </c>
      <c r="DS8" s="92">
        <v>1553.127</v>
      </c>
      <c r="DT8" s="92">
        <v>193.20400000000001</v>
      </c>
      <c r="DU8" s="92">
        <v>326.76299999999998</v>
      </c>
      <c r="DV8" s="92">
        <v>0</v>
      </c>
      <c r="DW8" s="92">
        <v>1285.4839999999999</v>
      </c>
      <c r="DX8" s="92">
        <v>27212.080999999998</v>
      </c>
      <c r="DY8" s="92">
        <v>5635.1120000000001</v>
      </c>
      <c r="DZ8" s="92">
        <v>1.89</v>
      </c>
      <c r="EA8" s="92">
        <v>189.18600000000001</v>
      </c>
      <c r="EB8" s="92">
        <v>775.39499999999998</v>
      </c>
      <c r="EC8" s="92">
        <v>1728.5540000000001</v>
      </c>
      <c r="ED8" s="92">
        <v>1161.933</v>
      </c>
      <c r="EE8" s="92">
        <v>31629.061000000002</v>
      </c>
      <c r="EF8" s="92">
        <v>8414.098</v>
      </c>
      <c r="EG8" s="92">
        <v>31955.638999999999</v>
      </c>
      <c r="EH8" s="92">
        <v>1946.373</v>
      </c>
      <c r="EI8" s="92">
        <v>2152.7579999999998</v>
      </c>
      <c r="EJ8" s="92">
        <v>1182.5730000000001</v>
      </c>
      <c r="EK8" s="92">
        <v>2817.337</v>
      </c>
      <c r="EL8" s="92">
        <v>2627.665</v>
      </c>
      <c r="EM8" s="92">
        <v>581.55899999999997</v>
      </c>
      <c r="EN8" s="92">
        <v>156.80500000000001</v>
      </c>
      <c r="EO8" s="92">
        <v>76.378</v>
      </c>
      <c r="EP8" s="92">
        <v>1194.4649999999999</v>
      </c>
      <c r="EQ8" s="92">
        <v>1005.933</v>
      </c>
      <c r="ER8" s="92">
        <v>1167.8399999999999</v>
      </c>
      <c r="ES8" s="92">
        <v>1155.1859999999999</v>
      </c>
      <c r="ET8" s="92">
        <v>150.56800000000001</v>
      </c>
      <c r="EU8" s="92">
        <v>0</v>
      </c>
      <c r="EV8" s="92">
        <v>17.149000000000001</v>
      </c>
      <c r="EW8" s="92">
        <v>29455.451000000001</v>
      </c>
      <c r="EX8" s="92">
        <v>3725.5140000000001</v>
      </c>
      <c r="EY8" s="92">
        <v>8966.8209999999999</v>
      </c>
      <c r="EZ8" s="92">
        <v>2126.91</v>
      </c>
      <c r="FA8" s="92">
        <v>11.382</v>
      </c>
      <c r="FB8" s="92">
        <v>693.54</v>
      </c>
      <c r="FC8" s="92">
        <v>6280.5730000000003</v>
      </c>
      <c r="FD8" s="92">
        <v>0</v>
      </c>
      <c r="FE8" s="92">
        <v>154.816</v>
      </c>
      <c r="FF8" s="92">
        <v>11.708</v>
      </c>
      <c r="FG8" s="92">
        <v>6506.0609999999997</v>
      </c>
      <c r="FH8" s="92">
        <v>0</v>
      </c>
      <c r="FI8" s="92">
        <v>0</v>
      </c>
      <c r="FJ8" s="92">
        <v>17.28</v>
      </c>
      <c r="FK8" s="92">
        <v>77.399000000000001</v>
      </c>
      <c r="FL8" s="92">
        <v>1087.518</v>
      </c>
      <c r="FM8" s="92">
        <v>196.58099999999999</v>
      </c>
      <c r="FN8" s="92">
        <v>275.875</v>
      </c>
      <c r="FO8" s="92">
        <v>1988.7149999999999</v>
      </c>
      <c r="FP8" s="92">
        <v>3796.8969999999999</v>
      </c>
      <c r="FQ8" s="92">
        <v>1343.7670000000001</v>
      </c>
      <c r="FR8" s="92">
        <v>907.01199999999994</v>
      </c>
      <c r="FS8" s="92">
        <v>5767.4049999999997</v>
      </c>
      <c r="FT8" s="92">
        <v>19069.552</v>
      </c>
      <c r="FU8" s="92">
        <v>300.32499999999999</v>
      </c>
      <c r="FV8" s="92">
        <v>18545.613000000001</v>
      </c>
      <c r="FW8" s="92">
        <v>31.077000000000002</v>
      </c>
      <c r="FX8" s="92">
        <v>1594.1880000000001</v>
      </c>
      <c r="FY8" s="92">
        <v>90.747</v>
      </c>
      <c r="FZ8" s="92">
        <v>743.41399999999999</v>
      </c>
      <c r="GA8" s="92">
        <v>401.99700000000001</v>
      </c>
      <c r="GB8" s="92">
        <v>4231.75</v>
      </c>
      <c r="GC8" s="92">
        <v>7023.6419999999998</v>
      </c>
      <c r="GD8" s="92">
        <v>170.964</v>
      </c>
      <c r="GE8" s="92">
        <v>554.255</v>
      </c>
      <c r="GF8" s="92">
        <v>705.48699999999997</v>
      </c>
      <c r="GG8" s="92">
        <v>7385.442</v>
      </c>
      <c r="GH8" s="92">
        <v>891.91300000000001</v>
      </c>
      <c r="GI8" s="92">
        <v>621.54700000000003</v>
      </c>
      <c r="GJ8" s="92">
        <v>1972.374</v>
      </c>
      <c r="GK8" s="92">
        <v>736.40800000000002</v>
      </c>
      <c r="GL8" s="92">
        <v>2745.8470000000002</v>
      </c>
      <c r="GM8" s="92">
        <v>4362.1660000000002</v>
      </c>
      <c r="GN8" s="92">
        <v>6863.6319999999996</v>
      </c>
      <c r="GO8" s="92">
        <v>14885.148999999999</v>
      </c>
      <c r="GP8" s="92">
        <v>6516.4409999999998</v>
      </c>
      <c r="GQ8" s="92">
        <v>4340.0420000000004</v>
      </c>
      <c r="GR8" s="92">
        <v>2890.6779999999999</v>
      </c>
      <c r="GS8" s="92">
        <v>6698.99</v>
      </c>
      <c r="GT8" s="92">
        <v>5328.2460000000001</v>
      </c>
      <c r="GU8" s="92">
        <v>2351.826</v>
      </c>
      <c r="GV8" s="92">
        <v>7421.4179999999997</v>
      </c>
      <c r="GW8" s="92">
        <v>2674.674</v>
      </c>
      <c r="GX8" s="92">
        <v>7787.97</v>
      </c>
      <c r="GY8" s="92">
        <v>4035.4560000000001</v>
      </c>
      <c r="GZ8" s="92">
        <v>1798.8420000000001</v>
      </c>
      <c r="HA8" s="92">
        <v>42371.697999999997</v>
      </c>
      <c r="HB8" s="92">
        <v>17806.148000000001</v>
      </c>
      <c r="HC8" s="92">
        <v>12167.021000000001</v>
      </c>
      <c r="HD8" s="92">
        <v>14946.583000000001</v>
      </c>
      <c r="HE8" s="92">
        <v>2979.3760000000002</v>
      </c>
      <c r="HF8" s="92">
        <v>9145.4130000000005</v>
      </c>
      <c r="HG8" s="92">
        <v>1217.962</v>
      </c>
      <c r="HH8" s="92">
        <v>14802.777</v>
      </c>
      <c r="HI8" s="92">
        <v>144068.73800000001</v>
      </c>
      <c r="HJ8" s="92">
        <v>45795.531999999999</v>
      </c>
      <c r="HK8" s="92">
        <v>2236.835</v>
      </c>
      <c r="HL8" s="92">
        <v>67610.811000000002</v>
      </c>
      <c r="HM8" s="92">
        <v>61300.889000000003</v>
      </c>
      <c r="HN8" s="92">
        <v>130.518</v>
      </c>
      <c r="HO8" s="92">
        <v>6.4909999999999997</v>
      </c>
      <c r="HP8" s="92">
        <v>20.236999999999998</v>
      </c>
      <c r="HQ8" s="92">
        <v>1250</v>
      </c>
      <c r="HR8" s="92">
        <v>16.652000000000001</v>
      </c>
      <c r="HS8" s="92">
        <v>82.221000000000004</v>
      </c>
      <c r="HT8" s="92">
        <v>1659.645</v>
      </c>
      <c r="HU8" s="92">
        <v>2994.828</v>
      </c>
      <c r="HV8" s="92">
        <v>5465.36</v>
      </c>
      <c r="HW8" s="92">
        <v>1723.2739999999999</v>
      </c>
      <c r="HX8" s="92">
        <v>1991.6479999999999</v>
      </c>
      <c r="HY8" s="92">
        <v>292.959</v>
      </c>
      <c r="HZ8" s="92">
        <v>405.86799999999999</v>
      </c>
      <c r="IA8" s="92">
        <v>4398.652</v>
      </c>
      <c r="IB8" s="92">
        <v>1116.0170000000001</v>
      </c>
      <c r="IC8" s="92">
        <v>5460.1580000000004</v>
      </c>
      <c r="ID8" s="92">
        <v>13393.008</v>
      </c>
      <c r="IE8" s="92">
        <v>138.16200000000001</v>
      </c>
      <c r="IF8" s="92">
        <v>4130.8289999999997</v>
      </c>
      <c r="IG8" s="92">
        <v>6096.5479999999998</v>
      </c>
      <c r="IH8" s="92">
        <v>4211.5640000000003</v>
      </c>
      <c r="II8" s="92">
        <v>1639.288</v>
      </c>
      <c r="IJ8" s="92">
        <v>6581.6189999999997</v>
      </c>
      <c r="IK8" s="92">
        <v>6.8150000000000004</v>
      </c>
      <c r="IL8" s="92">
        <v>1237.127</v>
      </c>
      <c r="IM8" s="92">
        <v>11025.041999999999</v>
      </c>
      <c r="IN8" s="92">
        <v>401.18299999999999</v>
      </c>
      <c r="IO8" s="92">
        <v>1013.898</v>
      </c>
      <c r="IP8" s="92">
        <v>10316.071</v>
      </c>
      <c r="IQ8" s="92">
        <v>21883.15</v>
      </c>
      <c r="IR8" s="92">
        <v>4955.8710000000001</v>
      </c>
      <c r="IS8" s="92">
        <v>25.253</v>
      </c>
      <c r="IT8" s="92">
        <v>1023.212</v>
      </c>
      <c r="IU8" s="92">
        <v>2343.9520000000002</v>
      </c>
      <c r="IV8" s="92">
        <v>6608.7079999999996</v>
      </c>
      <c r="IW8" s="92">
        <v>0</v>
      </c>
    </row>
    <row r="9" spans="1:257" ht="12.75" customHeight="1" x14ac:dyDescent="0.25">
      <c r="A9" s="92" t="s">
        <v>5</v>
      </c>
      <c r="B9" s="92">
        <v>1353787.2879999999</v>
      </c>
      <c r="C9" s="92">
        <v>0.22800000000000001</v>
      </c>
      <c r="D9" s="92">
        <v>0</v>
      </c>
      <c r="E9" s="92">
        <v>0</v>
      </c>
      <c r="F9" s="92">
        <v>0</v>
      </c>
      <c r="G9" s="92">
        <v>0</v>
      </c>
      <c r="H9" s="92">
        <v>13.3</v>
      </c>
      <c r="I9" s="92">
        <v>0</v>
      </c>
      <c r="J9" s="92">
        <v>0</v>
      </c>
      <c r="K9" s="92">
        <v>81.477999999999994</v>
      </c>
      <c r="L9" s="92">
        <v>18.015000000000001</v>
      </c>
      <c r="M9" s="92">
        <v>31.667999999999999</v>
      </c>
      <c r="N9" s="92">
        <v>0</v>
      </c>
      <c r="O9" s="92">
        <v>160.99</v>
      </c>
      <c r="P9" s="92">
        <v>0</v>
      </c>
      <c r="Q9" s="92">
        <v>0</v>
      </c>
      <c r="R9" s="92">
        <v>0</v>
      </c>
      <c r="S9" s="92">
        <v>242.44900000000001</v>
      </c>
      <c r="T9" s="92">
        <v>0</v>
      </c>
      <c r="U9" s="92">
        <v>0</v>
      </c>
      <c r="V9" s="92">
        <v>0</v>
      </c>
      <c r="W9" s="92">
        <v>357.947</v>
      </c>
      <c r="X9" s="92">
        <v>11547.675999999999</v>
      </c>
      <c r="Y9" s="92">
        <v>264.91199999999998</v>
      </c>
      <c r="Z9" s="92">
        <v>153.387</v>
      </c>
      <c r="AA9" s="92">
        <v>154.19399999999999</v>
      </c>
      <c r="AB9" s="92">
        <v>58.844999999999999</v>
      </c>
      <c r="AC9" s="92">
        <v>0</v>
      </c>
      <c r="AD9" s="92">
        <v>153.43799999999999</v>
      </c>
      <c r="AE9" s="92">
        <v>0</v>
      </c>
      <c r="AF9" s="92">
        <v>0</v>
      </c>
      <c r="AG9" s="92">
        <v>49.2</v>
      </c>
      <c r="AH9" s="92">
        <v>0</v>
      </c>
      <c r="AI9" s="92">
        <v>6096.2079999999996</v>
      </c>
      <c r="AJ9" s="92">
        <v>192.88800000000001</v>
      </c>
      <c r="AK9" s="92">
        <v>45.253</v>
      </c>
      <c r="AL9" s="92">
        <v>386.47199999999998</v>
      </c>
      <c r="AM9" s="92">
        <v>0</v>
      </c>
      <c r="AN9" s="92">
        <v>1.2999999999999999E-2</v>
      </c>
      <c r="AO9" s="92">
        <v>768.09</v>
      </c>
      <c r="AP9" s="92">
        <v>0</v>
      </c>
      <c r="AQ9" s="92">
        <v>528.83799999999997</v>
      </c>
      <c r="AR9" s="92">
        <v>0</v>
      </c>
      <c r="AS9" s="92">
        <v>99.92</v>
      </c>
      <c r="AT9" s="92">
        <v>0</v>
      </c>
      <c r="AU9" s="92">
        <v>10521.959000000001</v>
      </c>
      <c r="AV9" s="92">
        <v>676.26300000000003</v>
      </c>
      <c r="AW9" s="92">
        <v>0</v>
      </c>
      <c r="AX9" s="92">
        <v>0</v>
      </c>
      <c r="AY9" s="92">
        <v>0</v>
      </c>
      <c r="AZ9" s="92">
        <v>0</v>
      </c>
      <c r="BA9" s="92">
        <v>0</v>
      </c>
      <c r="BB9" s="92">
        <v>0</v>
      </c>
      <c r="BC9" s="92">
        <v>3937.3960000000002</v>
      </c>
      <c r="BD9" s="92">
        <v>8.423</v>
      </c>
      <c r="BE9" s="92">
        <v>5328.47</v>
      </c>
      <c r="BF9" s="92">
        <v>0</v>
      </c>
      <c r="BG9" s="92">
        <v>17.425999999999998</v>
      </c>
      <c r="BH9" s="92">
        <v>84.629000000000005</v>
      </c>
      <c r="BI9" s="92">
        <v>0</v>
      </c>
      <c r="BJ9" s="92">
        <v>0</v>
      </c>
      <c r="BK9" s="92">
        <v>0</v>
      </c>
      <c r="BL9" s="92">
        <v>8.2729999999999997</v>
      </c>
      <c r="BM9" s="92">
        <v>513.048</v>
      </c>
      <c r="BN9" s="92">
        <v>0</v>
      </c>
      <c r="BO9" s="92">
        <v>3.2959999999999998</v>
      </c>
      <c r="BP9" s="92">
        <v>0</v>
      </c>
      <c r="BQ9" s="92">
        <v>0</v>
      </c>
      <c r="BR9" s="92">
        <v>0</v>
      </c>
      <c r="BS9" s="92">
        <v>0</v>
      </c>
      <c r="BT9" s="92">
        <v>0</v>
      </c>
      <c r="BU9" s="92">
        <v>0</v>
      </c>
      <c r="BV9" s="92">
        <v>0</v>
      </c>
      <c r="BW9" s="92">
        <v>40.884999999999998</v>
      </c>
      <c r="BX9" s="92">
        <v>1524.2760000000001</v>
      </c>
      <c r="BY9" s="92">
        <v>0</v>
      </c>
      <c r="BZ9" s="92">
        <v>0</v>
      </c>
      <c r="CA9" s="92">
        <v>0</v>
      </c>
      <c r="CB9" s="92">
        <v>0</v>
      </c>
      <c r="CC9" s="92">
        <v>83.603999999999999</v>
      </c>
      <c r="CD9" s="92">
        <v>6160.7179999999998</v>
      </c>
      <c r="CE9" s="92">
        <v>0</v>
      </c>
      <c r="CF9" s="92">
        <v>0</v>
      </c>
      <c r="CG9" s="92">
        <v>0</v>
      </c>
      <c r="CH9" s="92">
        <v>0</v>
      </c>
      <c r="CI9" s="92">
        <v>32.000999999999998</v>
      </c>
      <c r="CJ9" s="92">
        <v>2.516</v>
      </c>
      <c r="CK9" s="92">
        <v>104.15600000000001</v>
      </c>
      <c r="CL9" s="92">
        <v>43.588000000000001</v>
      </c>
      <c r="CM9" s="92">
        <v>101.973</v>
      </c>
      <c r="CN9" s="92">
        <v>1271.4849999999999</v>
      </c>
      <c r="CO9" s="92">
        <v>3330.777</v>
      </c>
      <c r="CP9" s="92">
        <v>11025.663</v>
      </c>
      <c r="CQ9" s="92">
        <v>10883.065000000001</v>
      </c>
      <c r="CR9" s="92">
        <v>5926.95</v>
      </c>
      <c r="CS9" s="92">
        <v>5874.4279999999999</v>
      </c>
      <c r="CT9" s="92">
        <v>4143.79</v>
      </c>
      <c r="CU9" s="92">
        <v>144.40799999999999</v>
      </c>
      <c r="CV9" s="92">
        <v>0</v>
      </c>
      <c r="CW9" s="92">
        <v>7208.1809999999996</v>
      </c>
      <c r="CX9" s="92">
        <v>0.219</v>
      </c>
      <c r="CY9" s="92">
        <v>571.77499999999998</v>
      </c>
      <c r="CZ9" s="92">
        <v>15586.664000000001</v>
      </c>
      <c r="DA9" s="92">
        <v>2008.665</v>
      </c>
      <c r="DB9" s="92">
        <v>280.11099999999999</v>
      </c>
      <c r="DC9" s="92">
        <v>624.75400000000002</v>
      </c>
      <c r="DD9" s="92">
        <v>750.18700000000001</v>
      </c>
      <c r="DE9" s="92">
        <v>120.578</v>
      </c>
      <c r="DF9" s="92">
        <v>17750.28</v>
      </c>
      <c r="DG9" s="92">
        <v>697.93600000000004</v>
      </c>
      <c r="DH9" s="92">
        <v>247.59299999999999</v>
      </c>
      <c r="DI9" s="92">
        <v>2567.1410000000001</v>
      </c>
      <c r="DJ9" s="92">
        <v>6867.8509999999997</v>
      </c>
      <c r="DK9" s="92">
        <v>1.2470000000000001</v>
      </c>
      <c r="DL9" s="92">
        <v>350.31099999999998</v>
      </c>
      <c r="DM9" s="92">
        <v>7478.8540000000003</v>
      </c>
      <c r="DN9" s="92">
        <v>91.858999999999995</v>
      </c>
      <c r="DO9" s="92">
        <v>14274.121999999999</v>
      </c>
      <c r="DP9" s="92">
        <v>728.32</v>
      </c>
      <c r="DQ9" s="92">
        <v>21.07</v>
      </c>
      <c r="DR9" s="92">
        <v>216.685</v>
      </c>
      <c r="DS9" s="92">
        <v>1521.0340000000001</v>
      </c>
      <c r="DT9" s="92">
        <v>240.68700000000001</v>
      </c>
      <c r="DU9" s="92">
        <v>31.971</v>
      </c>
      <c r="DV9" s="92">
        <v>0</v>
      </c>
      <c r="DW9" s="92">
        <v>1287.3789999999999</v>
      </c>
      <c r="DX9" s="92">
        <v>28236.724999999999</v>
      </c>
      <c r="DY9" s="92">
        <v>6757.4139999999998</v>
      </c>
      <c r="DZ9" s="92">
        <v>0</v>
      </c>
      <c r="EA9" s="92">
        <v>390.01299999999998</v>
      </c>
      <c r="EB9" s="92">
        <v>704.86800000000005</v>
      </c>
      <c r="EC9" s="92">
        <v>1406.2860000000001</v>
      </c>
      <c r="ED9" s="92">
        <v>1574.6949999999999</v>
      </c>
      <c r="EE9" s="92">
        <v>49263.084999999999</v>
      </c>
      <c r="EF9" s="92">
        <v>19349.046999999999</v>
      </c>
      <c r="EG9" s="92">
        <v>39768.680999999997</v>
      </c>
      <c r="EH9" s="92">
        <v>3051.1529999999998</v>
      </c>
      <c r="EI9" s="92">
        <v>6279.2420000000002</v>
      </c>
      <c r="EJ9" s="92">
        <v>2045.2260000000001</v>
      </c>
      <c r="EK9" s="92">
        <v>5273.7659999999996</v>
      </c>
      <c r="EL9" s="92">
        <v>2278.1680000000001</v>
      </c>
      <c r="EM9" s="92">
        <v>662.327</v>
      </c>
      <c r="EN9" s="92">
        <v>111.739</v>
      </c>
      <c r="EO9" s="92">
        <v>18.419</v>
      </c>
      <c r="EP9" s="92">
        <v>1302.203</v>
      </c>
      <c r="EQ9" s="92">
        <v>1507.55</v>
      </c>
      <c r="ER9" s="92">
        <v>1605.3989999999999</v>
      </c>
      <c r="ES9" s="92">
        <v>1740.345</v>
      </c>
      <c r="ET9" s="92">
        <v>144.352</v>
      </c>
      <c r="EU9" s="92">
        <v>9.2970000000000006</v>
      </c>
      <c r="EV9" s="92">
        <v>0</v>
      </c>
      <c r="EW9" s="92">
        <v>54949.224999999999</v>
      </c>
      <c r="EX9" s="92">
        <v>1325.0820000000001</v>
      </c>
      <c r="EY9" s="92">
        <v>11425.657999999999</v>
      </c>
      <c r="EZ9" s="92">
        <v>2109.7919999999999</v>
      </c>
      <c r="FA9" s="92">
        <v>8.8290000000000006</v>
      </c>
      <c r="FB9" s="92">
        <v>1403.403</v>
      </c>
      <c r="FC9" s="92">
        <v>12785.212</v>
      </c>
      <c r="FD9" s="92">
        <v>0</v>
      </c>
      <c r="FE9" s="92">
        <v>332.91800000000001</v>
      </c>
      <c r="FF9" s="92">
        <v>23.087</v>
      </c>
      <c r="FG9" s="92">
        <v>8871.5669999999991</v>
      </c>
      <c r="FH9" s="92">
        <v>0</v>
      </c>
      <c r="FI9" s="92">
        <v>31.260999999999999</v>
      </c>
      <c r="FJ9" s="92">
        <v>58.664000000000001</v>
      </c>
      <c r="FK9" s="92">
        <v>1.79</v>
      </c>
      <c r="FL9" s="92">
        <v>446.13099999999997</v>
      </c>
      <c r="FM9" s="92">
        <v>110.64400000000001</v>
      </c>
      <c r="FN9" s="92">
        <v>331.35199999999998</v>
      </c>
      <c r="FO9" s="92">
        <v>2836.8939999999998</v>
      </c>
      <c r="FP9" s="92">
        <v>6200.0169999999998</v>
      </c>
      <c r="FQ9" s="92">
        <v>1500.5809999999999</v>
      </c>
      <c r="FR9" s="92">
        <v>2902.1170000000002</v>
      </c>
      <c r="FS9" s="92">
        <v>6912.4750000000004</v>
      </c>
      <c r="FT9" s="92">
        <v>177.39599999999999</v>
      </c>
      <c r="FU9" s="92">
        <v>390.53800000000001</v>
      </c>
      <c r="FV9" s="92">
        <v>18413.786</v>
      </c>
      <c r="FW9" s="92">
        <v>119.627</v>
      </c>
      <c r="FX9" s="92">
        <v>2294.3890000000001</v>
      </c>
      <c r="FY9" s="92">
        <v>553.93399999999997</v>
      </c>
      <c r="FZ9" s="92">
        <v>1819.2059999999999</v>
      </c>
      <c r="GA9" s="92">
        <v>691.947</v>
      </c>
      <c r="GB9" s="92">
        <v>774.16200000000003</v>
      </c>
      <c r="GC9" s="92">
        <v>14754.379000000001</v>
      </c>
      <c r="GD9" s="92">
        <v>131.203</v>
      </c>
      <c r="GE9" s="92">
        <v>341.56900000000002</v>
      </c>
      <c r="GF9" s="92">
        <v>1065.704</v>
      </c>
      <c r="GG9" s="92">
        <v>6186.4589999999998</v>
      </c>
      <c r="GH9" s="92">
        <v>1791.8679999999999</v>
      </c>
      <c r="GI9" s="92">
        <v>761.35400000000004</v>
      </c>
      <c r="GJ9" s="92">
        <v>713.87</v>
      </c>
      <c r="GK9" s="92">
        <v>845.63</v>
      </c>
      <c r="GL9" s="92">
        <v>3267.9450000000002</v>
      </c>
      <c r="GM9" s="92">
        <v>2859.5259999999998</v>
      </c>
      <c r="GN9" s="92">
        <v>4602.6270000000004</v>
      </c>
      <c r="GO9" s="92">
        <v>3755.692</v>
      </c>
      <c r="GP9" s="92">
        <v>6119.2460000000001</v>
      </c>
      <c r="GQ9" s="92">
        <v>4185.5020000000004</v>
      </c>
      <c r="GR9" s="92">
        <v>3797.7750000000001</v>
      </c>
      <c r="GS9" s="92">
        <v>7358.5860000000002</v>
      </c>
      <c r="GT9" s="92">
        <v>6101.9489999999996</v>
      </c>
      <c r="GU9" s="92">
        <v>2662.1579999999999</v>
      </c>
      <c r="GV9" s="92">
        <v>16747.616999999998</v>
      </c>
      <c r="GW9" s="92">
        <v>2387.4690000000001</v>
      </c>
      <c r="GX9" s="92">
        <v>8366.0879999999997</v>
      </c>
      <c r="GY9" s="92">
        <v>9898.1059999999998</v>
      </c>
      <c r="GZ9" s="92">
        <v>6713.1809999999996</v>
      </c>
      <c r="HA9" s="92">
        <v>73327.017000000007</v>
      </c>
      <c r="HB9" s="92">
        <v>4384.473</v>
      </c>
      <c r="HC9" s="92">
        <v>9413.3670000000002</v>
      </c>
      <c r="HD9" s="92">
        <v>9353.9439999999995</v>
      </c>
      <c r="HE9" s="92">
        <v>1461.864</v>
      </c>
      <c r="HF9" s="92">
        <v>21125.567999999999</v>
      </c>
      <c r="HG9" s="92">
        <v>758.38499999999999</v>
      </c>
      <c r="HH9" s="92">
        <v>20760.398000000001</v>
      </c>
      <c r="HI9" s="92">
        <v>222475.11600000001</v>
      </c>
      <c r="HJ9" s="92">
        <v>80034.899999999994</v>
      </c>
      <c r="HK9" s="92">
        <v>5233.0969999999998</v>
      </c>
      <c r="HL9" s="92">
        <v>90541.936000000002</v>
      </c>
      <c r="HM9" s="92">
        <v>60979.557999999997</v>
      </c>
      <c r="HN9" s="92">
        <v>214.02199999999999</v>
      </c>
      <c r="HO9" s="92">
        <v>0</v>
      </c>
      <c r="HP9" s="92">
        <v>4.49</v>
      </c>
      <c r="HQ9" s="92">
        <v>0</v>
      </c>
      <c r="HR9" s="92">
        <v>876.005</v>
      </c>
      <c r="HS9" s="92">
        <v>9.6760000000000002</v>
      </c>
      <c r="HT9" s="92">
        <v>2315.5230000000001</v>
      </c>
      <c r="HU9" s="92">
        <v>5319.1530000000002</v>
      </c>
      <c r="HV9" s="92">
        <v>7829.1639999999998</v>
      </c>
      <c r="HW9" s="92">
        <v>3527.5450000000001</v>
      </c>
      <c r="HX9" s="92">
        <v>2893.8429999999998</v>
      </c>
      <c r="HY9" s="92">
        <v>460.47800000000001</v>
      </c>
      <c r="HZ9" s="92">
        <v>508.97500000000002</v>
      </c>
      <c r="IA9" s="92">
        <v>4033.6439999999998</v>
      </c>
      <c r="IB9" s="92">
        <v>1097.452</v>
      </c>
      <c r="IC9" s="92">
        <v>7642.1949999999997</v>
      </c>
      <c r="ID9" s="92">
        <v>20809.291000000001</v>
      </c>
      <c r="IE9" s="92">
        <v>332.62400000000002</v>
      </c>
      <c r="IF9" s="92">
        <v>4152.701</v>
      </c>
      <c r="IG9" s="92">
        <v>3701.453</v>
      </c>
      <c r="IH9" s="92">
        <v>4975.723</v>
      </c>
      <c r="II9" s="92">
        <v>1233.05</v>
      </c>
      <c r="IJ9" s="92">
        <v>5381.4880000000003</v>
      </c>
      <c r="IK9" s="92">
        <v>0</v>
      </c>
      <c r="IL9" s="92">
        <v>1528.425</v>
      </c>
      <c r="IM9" s="92">
        <v>8180.8140000000003</v>
      </c>
      <c r="IN9" s="92">
        <v>0</v>
      </c>
      <c r="IO9" s="92">
        <v>1000.792</v>
      </c>
      <c r="IP9" s="92">
        <v>10954.329</v>
      </c>
      <c r="IQ9" s="92">
        <v>28383.798999999999</v>
      </c>
      <c r="IR9" s="92">
        <v>5427.2420000000002</v>
      </c>
      <c r="IS9" s="92">
        <v>7.6180000000000003</v>
      </c>
      <c r="IT9" s="92">
        <v>1181.52</v>
      </c>
      <c r="IU9" s="92">
        <v>3562.5140000000001</v>
      </c>
      <c r="IV9" s="92">
        <v>9252.7180000000008</v>
      </c>
      <c r="IW9" s="92">
        <v>0</v>
      </c>
    </row>
    <row r="10" spans="1:257" ht="12.75" customHeight="1" x14ac:dyDescent="0.25">
      <c r="A10" s="92" t="s">
        <v>6</v>
      </c>
      <c r="B10" s="92">
        <v>1515426.5009999999</v>
      </c>
      <c r="C10" s="92">
        <v>0</v>
      </c>
      <c r="D10" s="92">
        <v>0</v>
      </c>
      <c r="E10" s="92">
        <v>0</v>
      </c>
      <c r="F10" s="92">
        <v>0</v>
      </c>
      <c r="G10" s="92">
        <v>0</v>
      </c>
      <c r="H10" s="92">
        <v>39.799999999999997</v>
      </c>
      <c r="I10" s="92">
        <v>0</v>
      </c>
      <c r="J10" s="92">
        <v>0</v>
      </c>
      <c r="K10" s="92">
        <v>194.244</v>
      </c>
      <c r="L10" s="92">
        <v>7.5259999999999998</v>
      </c>
      <c r="M10" s="92">
        <v>6.234</v>
      </c>
      <c r="N10" s="92">
        <v>15.589</v>
      </c>
      <c r="O10" s="92">
        <v>86.203000000000003</v>
      </c>
      <c r="P10" s="92">
        <v>0</v>
      </c>
      <c r="Q10" s="92">
        <v>3021.9479999999999</v>
      </c>
      <c r="R10" s="92">
        <v>0</v>
      </c>
      <c r="S10" s="92">
        <v>0</v>
      </c>
      <c r="T10" s="92">
        <v>0</v>
      </c>
      <c r="U10" s="92">
        <v>26.943999999999999</v>
      </c>
      <c r="V10" s="92">
        <v>0</v>
      </c>
      <c r="W10" s="92">
        <v>64.289000000000001</v>
      </c>
      <c r="X10" s="92">
        <v>8243.5990000000002</v>
      </c>
      <c r="Y10" s="92">
        <v>423.55</v>
      </c>
      <c r="Z10" s="92">
        <v>250.04499999999999</v>
      </c>
      <c r="AA10" s="92">
        <v>279.536</v>
      </c>
      <c r="AB10" s="92">
        <v>14.345000000000001</v>
      </c>
      <c r="AC10" s="92">
        <v>27.152999999999999</v>
      </c>
      <c r="AD10" s="92">
        <v>44.802</v>
      </c>
      <c r="AE10" s="92">
        <v>0</v>
      </c>
      <c r="AF10" s="92">
        <v>0</v>
      </c>
      <c r="AG10" s="92">
        <v>180.91399999999999</v>
      </c>
      <c r="AH10" s="92">
        <v>22.364000000000001</v>
      </c>
      <c r="AI10" s="92">
        <v>5325.2749999999996</v>
      </c>
      <c r="AJ10" s="92">
        <v>855.78099999999995</v>
      </c>
      <c r="AK10" s="92">
        <v>96.346000000000004</v>
      </c>
      <c r="AL10" s="92">
        <v>374.69900000000001</v>
      </c>
      <c r="AM10" s="92">
        <v>0</v>
      </c>
      <c r="AN10" s="92">
        <v>58.607999999999997</v>
      </c>
      <c r="AO10" s="92">
        <v>438.74200000000002</v>
      </c>
      <c r="AP10" s="92">
        <v>2.3050000000000002</v>
      </c>
      <c r="AQ10" s="92">
        <v>623.13</v>
      </c>
      <c r="AR10" s="92">
        <v>0</v>
      </c>
      <c r="AS10" s="92">
        <v>322.71300000000002</v>
      </c>
      <c r="AT10" s="92">
        <v>0.41099999999999998</v>
      </c>
      <c r="AU10" s="92">
        <v>7631.2759999999998</v>
      </c>
      <c r="AV10" s="92">
        <v>1220.328</v>
      </c>
      <c r="AW10" s="92">
        <v>16.533000000000001</v>
      </c>
      <c r="AX10" s="92">
        <v>0</v>
      </c>
      <c r="AY10" s="92">
        <v>0</v>
      </c>
      <c r="AZ10" s="92">
        <v>0.20399999999999999</v>
      </c>
      <c r="BA10" s="92">
        <v>0</v>
      </c>
      <c r="BB10" s="92">
        <v>0</v>
      </c>
      <c r="BC10" s="92">
        <v>198.68600000000001</v>
      </c>
      <c r="BD10" s="92">
        <v>44.55</v>
      </c>
      <c r="BE10" s="92">
        <v>5031.165</v>
      </c>
      <c r="BF10" s="92">
        <v>35.375</v>
      </c>
      <c r="BG10" s="92">
        <v>35.222000000000001</v>
      </c>
      <c r="BH10" s="92">
        <v>71.566000000000003</v>
      </c>
      <c r="BI10" s="92">
        <v>0</v>
      </c>
      <c r="BJ10" s="92">
        <v>76.5</v>
      </c>
      <c r="BK10" s="92">
        <v>9.51</v>
      </c>
      <c r="BL10" s="92">
        <v>0</v>
      </c>
      <c r="BM10" s="92">
        <v>1120.597</v>
      </c>
      <c r="BN10" s="92">
        <v>0</v>
      </c>
      <c r="BO10" s="92">
        <v>0</v>
      </c>
      <c r="BP10" s="92">
        <v>0</v>
      </c>
      <c r="BQ10" s="92">
        <v>0</v>
      </c>
      <c r="BR10" s="92">
        <v>0</v>
      </c>
      <c r="BS10" s="92">
        <v>0</v>
      </c>
      <c r="BT10" s="92">
        <v>0</v>
      </c>
      <c r="BU10" s="92">
        <v>16.73</v>
      </c>
      <c r="BV10" s="92">
        <v>0</v>
      </c>
      <c r="BW10" s="92">
        <v>68.319000000000003</v>
      </c>
      <c r="BX10" s="92">
        <v>1532.2919999999999</v>
      </c>
      <c r="BY10" s="92">
        <v>0</v>
      </c>
      <c r="BZ10" s="92">
        <v>0</v>
      </c>
      <c r="CA10" s="92">
        <v>0</v>
      </c>
      <c r="CB10" s="92">
        <v>0</v>
      </c>
      <c r="CC10" s="92">
        <v>98.775999999999996</v>
      </c>
      <c r="CD10" s="92">
        <v>6275.0410000000002</v>
      </c>
      <c r="CE10" s="92">
        <v>0</v>
      </c>
      <c r="CF10" s="92">
        <v>0</v>
      </c>
      <c r="CG10" s="92">
        <v>0</v>
      </c>
      <c r="CH10" s="92">
        <v>0</v>
      </c>
      <c r="CI10" s="92">
        <v>41.271999999999998</v>
      </c>
      <c r="CJ10" s="92">
        <v>341.154</v>
      </c>
      <c r="CK10" s="92">
        <v>58.484999999999999</v>
      </c>
      <c r="CL10" s="92">
        <v>258.67</v>
      </c>
      <c r="CM10" s="92">
        <v>450.53899999999999</v>
      </c>
      <c r="CN10" s="92">
        <v>2058.9140000000002</v>
      </c>
      <c r="CO10" s="92">
        <v>4988.4449999999997</v>
      </c>
      <c r="CP10" s="92">
        <v>12196.54</v>
      </c>
      <c r="CQ10" s="92">
        <v>10460.606</v>
      </c>
      <c r="CR10" s="92">
        <v>6023.7479999999996</v>
      </c>
      <c r="CS10" s="92">
        <v>3904.761</v>
      </c>
      <c r="CT10" s="92">
        <v>3856.8530000000001</v>
      </c>
      <c r="CU10" s="92">
        <v>194.78100000000001</v>
      </c>
      <c r="CV10" s="92">
        <v>22.95</v>
      </c>
      <c r="CW10" s="92">
        <v>7129.2709999999997</v>
      </c>
      <c r="CX10" s="92">
        <v>3.5329999999999999</v>
      </c>
      <c r="CY10" s="92">
        <v>755.07100000000003</v>
      </c>
      <c r="CZ10" s="92">
        <v>12307.143</v>
      </c>
      <c r="DA10" s="92">
        <v>3776.2370000000001</v>
      </c>
      <c r="DB10" s="92">
        <v>255.01599999999999</v>
      </c>
      <c r="DC10" s="92">
        <v>1446.1320000000001</v>
      </c>
      <c r="DD10" s="92">
        <v>1293.3589999999999</v>
      </c>
      <c r="DE10" s="92">
        <v>134.82599999999999</v>
      </c>
      <c r="DF10" s="92">
        <v>20204.05</v>
      </c>
      <c r="DG10" s="92">
        <v>1515.8050000000001</v>
      </c>
      <c r="DH10" s="92">
        <v>424.01</v>
      </c>
      <c r="DI10" s="92">
        <v>9938.3140000000003</v>
      </c>
      <c r="DJ10" s="92">
        <v>6931.8580000000002</v>
      </c>
      <c r="DK10" s="92">
        <v>0</v>
      </c>
      <c r="DL10" s="92">
        <v>542.42499999999995</v>
      </c>
      <c r="DM10" s="92">
        <v>9602.0920000000006</v>
      </c>
      <c r="DN10" s="92">
        <v>110.258</v>
      </c>
      <c r="DO10" s="92">
        <v>16312.266</v>
      </c>
      <c r="DP10" s="92">
        <v>1248.1079999999999</v>
      </c>
      <c r="DQ10" s="92">
        <v>48.435000000000002</v>
      </c>
      <c r="DR10" s="92">
        <v>211.15799999999999</v>
      </c>
      <c r="DS10" s="92">
        <v>2244.73</v>
      </c>
      <c r="DT10" s="92">
        <v>445.63099999999997</v>
      </c>
      <c r="DU10" s="92">
        <v>35.442999999999998</v>
      </c>
      <c r="DV10" s="92">
        <v>0</v>
      </c>
      <c r="DW10" s="92">
        <v>1111.3699999999999</v>
      </c>
      <c r="DX10" s="92">
        <v>33209.798000000003</v>
      </c>
      <c r="DY10" s="92">
        <v>6190.9260000000004</v>
      </c>
      <c r="DZ10" s="92">
        <v>0</v>
      </c>
      <c r="EA10" s="92">
        <v>391.25900000000001</v>
      </c>
      <c r="EB10" s="92">
        <v>1081.3820000000001</v>
      </c>
      <c r="EC10" s="92">
        <v>6054.2160000000003</v>
      </c>
      <c r="ED10" s="92">
        <v>1184.365</v>
      </c>
      <c r="EE10" s="92">
        <v>52017.338000000003</v>
      </c>
      <c r="EF10" s="92">
        <v>30668.98</v>
      </c>
      <c r="EG10" s="92">
        <v>39558.186000000002</v>
      </c>
      <c r="EH10" s="92">
        <v>2645.489</v>
      </c>
      <c r="EI10" s="92">
        <v>6153.4979999999996</v>
      </c>
      <c r="EJ10" s="92">
        <v>2259.8969999999999</v>
      </c>
      <c r="EK10" s="92">
        <v>7650.6009999999997</v>
      </c>
      <c r="EL10" s="92">
        <v>3707.527</v>
      </c>
      <c r="EM10" s="92">
        <v>408.221</v>
      </c>
      <c r="EN10" s="92">
        <v>2058.5189999999998</v>
      </c>
      <c r="EO10" s="92">
        <v>103.961</v>
      </c>
      <c r="EP10" s="92">
        <v>1282.17</v>
      </c>
      <c r="EQ10" s="92">
        <v>2380.4229999999998</v>
      </c>
      <c r="ER10" s="92">
        <v>1706.9069999999999</v>
      </c>
      <c r="ES10" s="92">
        <v>2449.723</v>
      </c>
      <c r="ET10" s="92">
        <v>389.53399999999999</v>
      </c>
      <c r="EU10" s="92">
        <v>386.22199999999998</v>
      </c>
      <c r="EV10" s="92">
        <v>2870.3249999999998</v>
      </c>
      <c r="EW10" s="92">
        <v>52750.642999999996</v>
      </c>
      <c r="EX10" s="92">
        <v>4627.2730000000001</v>
      </c>
      <c r="EY10" s="92">
        <v>11373.835999999999</v>
      </c>
      <c r="EZ10" s="92">
        <v>2904.6309999999999</v>
      </c>
      <c r="FA10" s="92">
        <v>11.252000000000001</v>
      </c>
      <c r="FB10" s="92">
        <v>1689.4179999999999</v>
      </c>
      <c r="FC10" s="92">
        <v>19165.236000000001</v>
      </c>
      <c r="FD10" s="92">
        <v>0</v>
      </c>
      <c r="FE10" s="92">
        <v>416.483</v>
      </c>
      <c r="FF10" s="92">
        <v>96.459000000000003</v>
      </c>
      <c r="FG10" s="92">
        <v>5759.8789999999999</v>
      </c>
      <c r="FH10" s="92">
        <v>4.3120000000000003</v>
      </c>
      <c r="FI10" s="92">
        <v>54.139000000000003</v>
      </c>
      <c r="FJ10" s="92">
        <v>59.97</v>
      </c>
      <c r="FK10" s="92">
        <v>6.75</v>
      </c>
      <c r="FL10" s="92">
        <v>952.90899999999999</v>
      </c>
      <c r="FM10" s="92">
        <v>204.625</v>
      </c>
      <c r="FN10" s="92">
        <v>616.13800000000003</v>
      </c>
      <c r="FO10" s="92">
        <v>3192.7179999999998</v>
      </c>
      <c r="FP10" s="92">
        <v>7146.92</v>
      </c>
      <c r="FQ10" s="92">
        <v>2067.2069999999999</v>
      </c>
      <c r="FR10" s="92">
        <v>2060.8339999999998</v>
      </c>
      <c r="FS10" s="92">
        <v>7641.6049999999996</v>
      </c>
      <c r="FT10" s="92">
        <v>293.14400000000001</v>
      </c>
      <c r="FU10" s="92">
        <v>303.11599999999999</v>
      </c>
      <c r="FV10" s="92">
        <v>28159.874</v>
      </c>
      <c r="FW10" s="92">
        <v>435.73</v>
      </c>
      <c r="FX10" s="92">
        <v>3947.5250000000001</v>
      </c>
      <c r="FY10" s="92">
        <v>479.125</v>
      </c>
      <c r="FZ10" s="92">
        <v>1843.4259999999999</v>
      </c>
      <c r="GA10" s="92">
        <v>1842.327</v>
      </c>
      <c r="GB10" s="92">
        <v>2747.8580000000002</v>
      </c>
      <c r="GC10" s="92">
        <v>13586.481</v>
      </c>
      <c r="GD10" s="92">
        <v>242.011</v>
      </c>
      <c r="GE10" s="92">
        <v>972.07500000000005</v>
      </c>
      <c r="GF10" s="92">
        <v>435.92700000000002</v>
      </c>
      <c r="GG10" s="92">
        <v>13151.013999999999</v>
      </c>
      <c r="GH10" s="92">
        <v>3655.7779999999998</v>
      </c>
      <c r="GI10" s="92">
        <v>299.27499999999998</v>
      </c>
      <c r="GJ10" s="92">
        <v>326.21699999999998</v>
      </c>
      <c r="GK10" s="92">
        <v>1176.7449999999999</v>
      </c>
      <c r="GL10" s="92">
        <v>6456.9790000000003</v>
      </c>
      <c r="GM10" s="92">
        <v>3330.424</v>
      </c>
      <c r="GN10" s="92">
        <v>5866.1009999999997</v>
      </c>
      <c r="GO10" s="92">
        <v>6925.3119999999999</v>
      </c>
      <c r="GP10" s="92">
        <v>7716.5720000000001</v>
      </c>
      <c r="GQ10" s="92">
        <v>4443.7709999999997</v>
      </c>
      <c r="GR10" s="92">
        <v>4929.6289999999999</v>
      </c>
      <c r="GS10" s="92">
        <v>8319.652</v>
      </c>
      <c r="GT10" s="92">
        <v>3999.1990000000001</v>
      </c>
      <c r="GU10" s="92">
        <v>2618.1799999999998</v>
      </c>
      <c r="GV10" s="92">
        <v>18097.809000000001</v>
      </c>
      <c r="GW10" s="92">
        <v>3240.2640000000001</v>
      </c>
      <c r="GX10" s="92">
        <v>7421.4620000000004</v>
      </c>
      <c r="GY10" s="92">
        <v>13931.927</v>
      </c>
      <c r="GZ10" s="92">
        <v>8499.0110000000004</v>
      </c>
      <c r="HA10" s="92">
        <v>71533.146999999997</v>
      </c>
      <c r="HB10" s="92">
        <v>5203.83</v>
      </c>
      <c r="HC10" s="92">
        <v>11871.31</v>
      </c>
      <c r="HD10" s="92">
        <v>7340.9160000000002</v>
      </c>
      <c r="HE10" s="92">
        <v>4354.7250000000004</v>
      </c>
      <c r="HF10" s="92">
        <v>24220.710999999999</v>
      </c>
      <c r="HG10" s="92">
        <v>741.64800000000002</v>
      </c>
      <c r="HH10" s="92">
        <v>21365.623</v>
      </c>
      <c r="HI10" s="92">
        <v>232927.26800000001</v>
      </c>
      <c r="HJ10" s="92">
        <v>111811.77800000001</v>
      </c>
      <c r="HK10" s="92">
        <v>6863.2830000000004</v>
      </c>
      <c r="HL10" s="92">
        <v>90670.343999999997</v>
      </c>
      <c r="HM10" s="92">
        <v>55741.919999999998</v>
      </c>
      <c r="HN10" s="92">
        <v>317.495</v>
      </c>
      <c r="HO10" s="92">
        <v>0</v>
      </c>
      <c r="HP10" s="92">
        <v>76.001000000000005</v>
      </c>
      <c r="HQ10" s="92">
        <v>0.28999999999999998</v>
      </c>
      <c r="HR10" s="92">
        <v>0</v>
      </c>
      <c r="HS10" s="92">
        <v>2.3199999999999998</v>
      </c>
      <c r="HT10" s="92">
        <v>2247.0169999999998</v>
      </c>
      <c r="HU10" s="92">
        <v>2356.15</v>
      </c>
      <c r="HV10" s="92">
        <v>10845.832</v>
      </c>
      <c r="HW10" s="92">
        <v>4128.9080000000004</v>
      </c>
      <c r="HX10" s="92">
        <v>1443.105</v>
      </c>
      <c r="HY10" s="92">
        <v>284.97300000000001</v>
      </c>
      <c r="HZ10" s="92">
        <v>616.553</v>
      </c>
      <c r="IA10" s="92">
        <v>3382.47</v>
      </c>
      <c r="IB10" s="92">
        <v>2128.1080000000002</v>
      </c>
      <c r="IC10" s="92">
        <v>8960.0190000000002</v>
      </c>
      <c r="ID10" s="92">
        <v>18376.221000000001</v>
      </c>
      <c r="IE10" s="92">
        <v>1963.21</v>
      </c>
      <c r="IF10" s="92">
        <v>5472.0039999999999</v>
      </c>
      <c r="IG10" s="92">
        <v>7331.5370000000003</v>
      </c>
      <c r="IH10" s="92">
        <v>6279.4359999999997</v>
      </c>
      <c r="II10" s="92">
        <v>1457.856</v>
      </c>
      <c r="IJ10" s="92">
        <v>3450.4070000000002</v>
      </c>
      <c r="IK10" s="92">
        <v>0.12</v>
      </c>
      <c r="IL10" s="92">
        <v>2159.4549999999999</v>
      </c>
      <c r="IM10" s="92">
        <v>11310.472</v>
      </c>
      <c r="IN10" s="92">
        <v>557.00699999999995</v>
      </c>
      <c r="IO10" s="92">
        <v>2066.1390000000001</v>
      </c>
      <c r="IP10" s="92">
        <v>13471.239</v>
      </c>
      <c r="IQ10" s="92">
        <v>33392.226000000002</v>
      </c>
      <c r="IR10" s="92">
        <v>6300.5770000000002</v>
      </c>
      <c r="IS10" s="92">
        <v>9.2430000000000003</v>
      </c>
      <c r="IT10" s="92">
        <v>1650.7070000000001</v>
      </c>
      <c r="IU10" s="92">
        <v>2931.8270000000002</v>
      </c>
      <c r="IV10" s="92">
        <v>11392.07</v>
      </c>
      <c r="IW10" s="92">
        <v>113.583</v>
      </c>
    </row>
    <row r="11" spans="1:257" ht="12.75" customHeight="1" x14ac:dyDescent="0.25">
      <c r="A11" s="92" t="s">
        <v>7</v>
      </c>
      <c r="B11" s="92">
        <v>1649101.584</v>
      </c>
      <c r="C11" s="92">
        <v>0.621</v>
      </c>
      <c r="D11" s="92">
        <v>0.77700000000000002</v>
      </c>
      <c r="E11" s="92">
        <v>0</v>
      </c>
      <c r="F11" s="92">
        <v>0</v>
      </c>
      <c r="G11" s="92">
        <v>0</v>
      </c>
      <c r="H11" s="92">
        <v>0</v>
      </c>
      <c r="I11" s="92">
        <v>0</v>
      </c>
      <c r="J11" s="92">
        <v>1.042</v>
      </c>
      <c r="K11" s="92">
        <v>72.284999999999997</v>
      </c>
      <c r="L11" s="92">
        <v>3.246</v>
      </c>
      <c r="M11" s="92">
        <v>79.716999999999999</v>
      </c>
      <c r="N11" s="92">
        <v>74.903000000000006</v>
      </c>
      <c r="O11" s="92">
        <v>442.95699999999999</v>
      </c>
      <c r="P11" s="92">
        <v>0</v>
      </c>
      <c r="Q11" s="92">
        <v>2.774</v>
      </c>
      <c r="R11" s="92">
        <v>0</v>
      </c>
      <c r="S11" s="92">
        <v>0</v>
      </c>
      <c r="T11" s="92">
        <v>0</v>
      </c>
      <c r="U11" s="92">
        <v>0</v>
      </c>
      <c r="V11" s="92">
        <v>0</v>
      </c>
      <c r="W11" s="92">
        <v>285.887</v>
      </c>
      <c r="X11" s="92">
        <v>8433.7649999999994</v>
      </c>
      <c r="Y11" s="92">
        <v>538.69000000000005</v>
      </c>
      <c r="Z11" s="92">
        <v>174.28100000000001</v>
      </c>
      <c r="AA11" s="92">
        <v>679.351</v>
      </c>
      <c r="AB11" s="92">
        <v>29.613</v>
      </c>
      <c r="AC11" s="92">
        <v>35.741</v>
      </c>
      <c r="AD11" s="92">
        <v>261.88400000000001</v>
      </c>
      <c r="AE11" s="92">
        <v>0</v>
      </c>
      <c r="AF11" s="92">
        <v>0</v>
      </c>
      <c r="AG11" s="92">
        <v>194.667</v>
      </c>
      <c r="AH11" s="92">
        <v>2.4950000000000001</v>
      </c>
      <c r="AI11" s="92">
        <v>5202.8850000000002</v>
      </c>
      <c r="AJ11" s="92">
        <v>886.79100000000005</v>
      </c>
      <c r="AK11" s="92">
        <v>156.84700000000001</v>
      </c>
      <c r="AL11" s="92">
        <v>936.245</v>
      </c>
      <c r="AM11" s="92">
        <v>23.411999999999999</v>
      </c>
      <c r="AN11" s="92">
        <v>0</v>
      </c>
      <c r="AO11" s="92">
        <v>83.28</v>
      </c>
      <c r="AP11" s="92">
        <v>0</v>
      </c>
      <c r="AQ11" s="92">
        <v>1024.848</v>
      </c>
      <c r="AR11" s="92">
        <v>0</v>
      </c>
      <c r="AS11" s="92">
        <v>621.07100000000003</v>
      </c>
      <c r="AT11" s="92">
        <v>0</v>
      </c>
      <c r="AU11" s="92">
        <v>9597.3709999999992</v>
      </c>
      <c r="AV11" s="92">
        <v>552.49400000000003</v>
      </c>
      <c r="AW11" s="92">
        <v>0</v>
      </c>
      <c r="AX11" s="92">
        <v>0</v>
      </c>
      <c r="AY11" s="92">
        <v>0</v>
      </c>
      <c r="AZ11" s="92">
        <v>30.388999999999999</v>
      </c>
      <c r="BA11" s="92">
        <v>0</v>
      </c>
      <c r="BB11" s="92">
        <v>0</v>
      </c>
      <c r="BC11" s="92">
        <v>66.14</v>
      </c>
      <c r="BD11" s="92">
        <v>3.948</v>
      </c>
      <c r="BE11" s="92">
        <v>4736.7659999999996</v>
      </c>
      <c r="BF11" s="92">
        <v>47.517000000000003</v>
      </c>
      <c r="BG11" s="92">
        <v>24.15</v>
      </c>
      <c r="BH11" s="92">
        <v>102.89400000000001</v>
      </c>
      <c r="BI11" s="92">
        <v>0</v>
      </c>
      <c r="BJ11" s="92">
        <v>10.492000000000001</v>
      </c>
      <c r="BK11" s="92">
        <v>0</v>
      </c>
      <c r="BL11" s="92">
        <v>13.442</v>
      </c>
      <c r="BM11" s="92">
        <v>821.11900000000003</v>
      </c>
      <c r="BN11" s="92">
        <v>0</v>
      </c>
      <c r="BO11" s="92">
        <v>6.056</v>
      </c>
      <c r="BP11" s="92">
        <v>0</v>
      </c>
      <c r="BQ11" s="92">
        <v>0</v>
      </c>
      <c r="BR11" s="92">
        <v>3.7749999999999999</v>
      </c>
      <c r="BS11" s="92">
        <v>0</v>
      </c>
      <c r="BT11" s="92">
        <v>0</v>
      </c>
      <c r="BU11" s="92">
        <v>40.369</v>
      </c>
      <c r="BV11" s="92">
        <v>0</v>
      </c>
      <c r="BW11" s="92">
        <v>93.563000000000002</v>
      </c>
      <c r="BX11" s="92">
        <v>1137.1089999999999</v>
      </c>
      <c r="BY11" s="92">
        <v>0</v>
      </c>
      <c r="BZ11" s="92">
        <v>0</v>
      </c>
      <c r="CA11" s="92">
        <v>0</v>
      </c>
      <c r="CB11" s="92">
        <v>0</v>
      </c>
      <c r="CC11" s="92">
        <v>1432.5820000000001</v>
      </c>
      <c r="CD11" s="92">
        <v>4908.8860000000004</v>
      </c>
      <c r="CE11" s="92">
        <v>4.4349999999999996</v>
      </c>
      <c r="CF11" s="92">
        <v>19.117999999999999</v>
      </c>
      <c r="CG11" s="92">
        <v>1954.59</v>
      </c>
      <c r="CH11" s="92">
        <v>0</v>
      </c>
      <c r="CI11" s="92">
        <v>36.222999999999999</v>
      </c>
      <c r="CJ11" s="92">
        <v>227.05600000000001</v>
      </c>
      <c r="CK11" s="92">
        <v>2722.058</v>
      </c>
      <c r="CL11" s="92">
        <v>103.705</v>
      </c>
      <c r="CM11" s="92">
        <v>5216.0360000000001</v>
      </c>
      <c r="CN11" s="92">
        <v>1909.674</v>
      </c>
      <c r="CO11" s="92">
        <v>5054.0150000000003</v>
      </c>
      <c r="CP11" s="92">
        <v>11944.307000000001</v>
      </c>
      <c r="CQ11" s="92">
        <v>14518.644</v>
      </c>
      <c r="CR11" s="92">
        <v>8076.08</v>
      </c>
      <c r="CS11" s="92">
        <v>3046.944</v>
      </c>
      <c r="CT11" s="92">
        <v>5386.0680000000002</v>
      </c>
      <c r="CU11" s="92">
        <v>334.54700000000003</v>
      </c>
      <c r="CV11" s="92">
        <v>86.46</v>
      </c>
      <c r="CW11" s="92">
        <v>7348.19</v>
      </c>
      <c r="CX11" s="92">
        <v>6.69</v>
      </c>
      <c r="CY11" s="92">
        <v>926.399</v>
      </c>
      <c r="CZ11" s="92">
        <v>14734.834000000001</v>
      </c>
      <c r="DA11" s="92">
        <v>4976.1629999999996</v>
      </c>
      <c r="DB11" s="92">
        <v>207.91900000000001</v>
      </c>
      <c r="DC11" s="92">
        <v>1978.9469999999999</v>
      </c>
      <c r="DD11" s="92">
        <v>1796.7950000000001</v>
      </c>
      <c r="DE11" s="92">
        <v>346.55500000000001</v>
      </c>
      <c r="DF11" s="92">
        <v>21385.331999999999</v>
      </c>
      <c r="DG11" s="92">
        <v>1777.96</v>
      </c>
      <c r="DH11" s="92">
        <v>878.67100000000005</v>
      </c>
      <c r="DI11" s="92">
        <v>5895.3609999999999</v>
      </c>
      <c r="DJ11" s="92">
        <v>9348.4779999999992</v>
      </c>
      <c r="DK11" s="92">
        <v>0.60099999999999998</v>
      </c>
      <c r="DL11" s="92">
        <v>651.93899999999996</v>
      </c>
      <c r="DM11" s="92">
        <v>13522.286</v>
      </c>
      <c r="DN11" s="92">
        <v>185.21899999999999</v>
      </c>
      <c r="DO11" s="92">
        <v>17703.701000000001</v>
      </c>
      <c r="DP11" s="92">
        <v>1268.8969999999999</v>
      </c>
      <c r="DQ11" s="92">
        <v>26.614000000000001</v>
      </c>
      <c r="DR11" s="92">
        <v>268.601</v>
      </c>
      <c r="DS11" s="92">
        <v>3677.76</v>
      </c>
      <c r="DT11" s="92">
        <v>1031.9659999999999</v>
      </c>
      <c r="DU11" s="92">
        <v>402.84699999999998</v>
      </c>
      <c r="DV11" s="92">
        <v>0</v>
      </c>
      <c r="DW11" s="92">
        <v>1724.807</v>
      </c>
      <c r="DX11" s="92">
        <v>41756.553999999996</v>
      </c>
      <c r="DY11" s="92">
        <v>5546.4539999999997</v>
      </c>
      <c r="DZ11" s="92">
        <v>9.1679999999999993</v>
      </c>
      <c r="EA11" s="92">
        <v>484.92899999999997</v>
      </c>
      <c r="EB11" s="92">
        <v>1201.597</v>
      </c>
      <c r="EC11" s="92">
        <v>13011.323</v>
      </c>
      <c r="ED11" s="92">
        <v>2094.5259999999998</v>
      </c>
      <c r="EE11" s="92">
        <v>47670.09</v>
      </c>
      <c r="EF11" s="92">
        <v>36203.868000000002</v>
      </c>
      <c r="EG11" s="92">
        <v>38577.654999999999</v>
      </c>
      <c r="EH11" s="92">
        <v>4863.0439999999999</v>
      </c>
      <c r="EI11" s="92">
        <v>5481.6949999999997</v>
      </c>
      <c r="EJ11" s="92">
        <v>2347.5079999999998</v>
      </c>
      <c r="EK11" s="92">
        <v>9884.8680000000004</v>
      </c>
      <c r="EL11" s="92">
        <v>4402.6419999999998</v>
      </c>
      <c r="EM11" s="92">
        <v>650.84900000000005</v>
      </c>
      <c r="EN11" s="92">
        <v>105.164</v>
      </c>
      <c r="EO11" s="92">
        <v>258.029</v>
      </c>
      <c r="EP11" s="92">
        <v>1828.954</v>
      </c>
      <c r="EQ11" s="92">
        <v>1319.914</v>
      </c>
      <c r="ER11" s="92">
        <v>1937.876</v>
      </c>
      <c r="ES11" s="92">
        <v>3994.6080000000002</v>
      </c>
      <c r="ET11" s="92">
        <v>264.90300000000002</v>
      </c>
      <c r="EU11" s="92">
        <v>103.566</v>
      </c>
      <c r="EV11" s="92">
        <v>64.902000000000001</v>
      </c>
      <c r="EW11" s="92">
        <v>40196.809000000001</v>
      </c>
      <c r="EX11" s="92">
        <v>6188.89</v>
      </c>
      <c r="EY11" s="92">
        <v>11999.173000000001</v>
      </c>
      <c r="EZ11" s="92">
        <v>3943.748</v>
      </c>
      <c r="FA11" s="92">
        <v>37.707999999999998</v>
      </c>
      <c r="FB11" s="92">
        <v>1865.287</v>
      </c>
      <c r="FC11" s="92">
        <v>10537.353999999999</v>
      </c>
      <c r="FD11" s="92">
        <v>0</v>
      </c>
      <c r="FE11" s="92">
        <v>1090.7760000000001</v>
      </c>
      <c r="FF11" s="92">
        <v>76.515000000000001</v>
      </c>
      <c r="FG11" s="92">
        <v>5411.7240000000002</v>
      </c>
      <c r="FH11" s="92">
        <v>7.1390000000000002</v>
      </c>
      <c r="FI11" s="92">
        <v>0</v>
      </c>
      <c r="FJ11" s="92">
        <v>81.039000000000001</v>
      </c>
      <c r="FK11" s="92">
        <v>113.91800000000001</v>
      </c>
      <c r="FL11" s="92">
        <v>195.13</v>
      </c>
      <c r="FM11" s="92">
        <v>325.30900000000003</v>
      </c>
      <c r="FN11" s="92">
        <v>642.23599999999999</v>
      </c>
      <c r="FO11" s="92">
        <v>3026.9369999999999</v>
      </c>
      <c r="FP11" s="92">
        <v>6314.9809999999998</v>
      </c>
      <c r="FQ11" s="92">
        <v>2743.3850000000002</v>
      </c>
      <c r="FR11" s="92">
        <v>2748.4690000000001</v>
      </c>
      <c r="FS11" s="92">
        <v>7978.4089999999997</v>
      </c>
      <c r="FT11" s="92">
        <v>110.77</v>
      </c>
      <c r="FU11" s="92">
        <v>1757.673</v>
      </c>
      <c r="FV11" s="92">
        <v>26241.13</v>
      </c>
      <c r="FW11" s="92">
        <v>199.55099999999999</v>
      </c>
      <c r="FX11" s="92">
        <v>3852.0479999999998</v>
      </c>
      <c r="FY11" s="92">
        <v>296.10000000000002</v>
      </c>
      <c r="FZ11" s="92">
        <v>755.54399999999998</v>
      </c>
      <c r="GA11" s="92">
        <v>903.49099999999999</v>
      </c>
      <c r="GB11" s="92">
        <v>2323.8809999999999</v>
      </c>
      <c r="GC11" s="92">
        <v>16616.376</v>
      </c>
      <c r="GD11" s="92">
        <v>429.34100000000001</v>
      </c>
      <c r="GE11" s="92">
        <v>332.16199999999998</v>
      </c>
      <c r="GF11" s="92">
        <v>1033.0440000000001</v>
      </c>
      <c r="GG11" s="92">
        <v>17032.741999999998</v>
      </c>
      <c r="GH11" s="92">
        <v>4725.5309999999999</v>
      </c>
      <c r="GI11" s="92">
        <v>95.933000000000007</v>
      </c>
      <c r="GJ11" s="92">
        <v>464.21300000000002</v>
      </c>
      <c r="GK11" s="92">
        <v>1032.46</v>
      </c>
      <c r="GL11" s="92">
        <v>10027.039000000001</v>
      </c>
      <c r="GM11" s="92">
        <v>3360.3049999999998</v>
      </c>
      <c r="GN11" s="92">
        <v>5457.1229999999996</v>
      </c>
      <c r="GO11" s="92">
        <v>5941.5119999999997</v>
      </c>
      <c r="GP11" s="92">
        <v>8272.1229999999996</v>
      </c>
      <c r="GQ11" s="92">
        <v>5182.277</v>
      </c>
      <c r="GR11" s="92">
        <v>5120.8</v>
      </c>
      <c r="GS11" s="92">
        <v>6978.7569999999996</v>
      </c>
      <c r="GT11" s="92">
        <v>8935.777</v>
      </c>
      <c r="GU11" s="92">
        <v>3962.3939999999998</v>
      </c>
      <c r="GV11" s="92">
        <v>29131.716</v>
      </c>
      <c r="GW11" s="92">
        <v>4822.7479999999996</v>
      </c>
      <c r="GX11" s="92">
        <v>6739.9189999999999</v>
      </c>
      <c r="GY11" s="92">
        <v>9854.3029999999999</v>
      </c>
      <c r="GZ11" s="92">
        <v>14787.618</v>
      </c>
      <c r="HA11" s="92">
        <v>108410.942</v>
      </c>
      <c r="HB11" s="92">
        <v>5054.1750000000002</v>
      </c>
      <c r="HC11" s="92">
        <v>10513.781999999999</v>
      </c>
      <c r="HD11" s="92">
        <v>8832.0329999999994</v>
      </c>
      <c r="HE11" s="92">
        <v>1872.827</v>
      </c>
      <c r="HF11" s="92">
        <v>34520.877999999997</v>
      </c>
      <c r="HG11" s="92">
        <v>1154.732</v>
      </c>
      <c r="HH11" s="92">
        <v>26625.53</v>
      </c>
      <c r="HI11" s="92">
        <v>235079.25</v>
      </c>
      <c r="HJ11" s="92">
        <v>98259.224000000002</v>
      </c>
      <c r="HK11" s="92">
        <v>12671.66</v>
      </c>
      <c r="HL11" s="92">
        <v>86053.201000000001</v>
      </c>
      <c r="HM11" s="92">
        <v>74168.053</v>
      </c>
      <c r="HN11" s="92">
        <v>556.98699999999997</v>
      </c>
      <c r="HO11" s="92">
        <v>16.344000000000001</v>
      </c>
      <c r="HP11" s="92">
        <v>952.06</v>
      </c>
      <c r="HQ11" s="92">
        <v>0</v>
      </c>
      <c r="HR11" s="92">
        <v>0</v>
      </c>
      <c r="HS11" s="92">
        <v>69.802999999999997</v>
      </c>
      <c r="HT11" s="92">
        <v>3413.424</v>
      </c>
      <c r="HU11" s="92">
        <v>3083.8939999999998</v>
      </c>
      <c r="HV11" s="92">
        <v>11362.305</v>
      </c>
      <c r="HW11" s="92">
        <v>3827.0549999999998</v>
      </c>
      <c r="HX11" s="92">
        <v>1874.671</v>
      </c>
      <c r="HY11" s="92">
        <v>364.20800000000003</v>
      </c>
      <c r="HZ11" s="92">
        <v>797.45299999999997</v>
      </c>
      <c r="IA11" s="92">
        <v>6665.8320000000003</v>
      </c>
      <c r="IB11" s="92">
        <v>2110.2109999999998</v>
      </c>
      <c r="IC11" s="92">
        <v>8054.28</v>
      </c>
      <c r="ID11" s="92">
        <v>21633.322</v>
      </c>
      <c r="IE11" s="92">
        <v>861.68100000000004</v>
      </c>
      <c r="IF11" s="92">
        <v>5358.598</v>
      </c>
      <c r="IG11" s="92">
        <v>8234.6839999999993</v>
      </c>
      <c r="IH11" s="92">
        <v>5935.8180000000002</v>
      </c>
      <c r="II11" s="92">
        <v>1645.2239999999999</v>
      </c>
      <c r="IJ11" s="92">
        <v>3656.7840000000001</v>
      </c>
      <c r="IK11" s="92">
        <v>0.69599999999999995</v>
      </c>
      <c r="IL11" s="92">
        <v>2487.721</v>
      </c>
      <c r="IM11" s="92">
        <v>9284.8619999999992</v>
      </c>
      <c r="IN11" s="92">
        <v>0</v>
      </c>
      <c r="IO11" s="92">
        <v>2237.7440000000001</v>
      </c>
      <c r="IP11" s="92">
        <v>16972.775000000001</v>
      </c>
      <c r="IQ11" s="92">
        <v>43079.47</v>
      </c>
      <c r="IR11" s="92">
        <v>7837.3729999999996</v>
      </c>
      <c r="IS11" s="92">
        <v>36.654000000000003</v>
      </c>
      <c r="IT11" s="92">
        <v>1379.039</v>
      </c>
      <c r="IU11" s="92">
        <v>2634.76</v>
      </c>
      <c r="IV11" s="92">
        <v>10335.295</v>
      </c>
      <c r="IW11" s="92">
        <v>0</v>
      </c>
    </row>
    <row r="12" spans="1:257" ht="12.75" customHeight="1" x14ac:dyDescent="0.25">
      <c r="A12" s="92" t="s">
        <v>8</v>
      </c>
      <c r="B12" s="92">
        <v>1822273.48</v>
      </c>
      <c r="C12" s="92">
        <v>5.13</v>
      </c>
      <c r="D12" s="92">
        <v>23.353000000000002</v>
      </c>
      <c r="E12" s="92">
        <v>0</v>
      </c>
      <c r="F12" s="92">
        <v>0</v>
      </c>
      <c r="G12" s="92">
        <v>0</v>
      </c>
      <c r="H12" s="92">
        <v>30.135999999999999</v>
      </c>
      <c r="I12" s="92">
        <v>0</v>
      </c>
      <c r="J12" s="92">
        <v>1.44</v>
      </c>
      <c r="K12" s="92">
        <v>149.72900000000001</v>
      </c>
      <c r="L12" s="92">
        <v>44.454000000000001</v>
      </c>
      <c r="M12" s="92">
        <v>99.593000000000004</v>
      </c>
      <c r="N12" s="92">
        <v>18.02</v>
      </c>
      <c r="O12" s="92">
        <v>43.317</v>
      </c>
      <c r="P12" s="92">
        <v>0</v>
      </c>
      <c r="Q12" s="92">
        <v>1.6819999999999999</v>
      </c>
      <c r="R12" s="92">
        <v>0</v>
      </c>
      <c r="S12" s="92">
        <v>238.035</v>
      </c>
      <c r="T12" s="92">
        <v>14.228</v>
      </c>
      <c r="U12" s="92">
        <v>0</v>
      </c>
      <c r="V12" s="92">
        <v>0</v>
      </c>
      <c r="W12" s="92">
        <v>180.928</v>
      </c>
      <c r="X12" s="92">
        <v>6970.7860000000001</v>
      </c>
      <c r="Y12" s="92">
        <v>818.80100000000004</v>
      </c>
      <c r="Z12" s="92">
        <v>140.25399999999999</v>
      </c>
      <c r="AA12" s="92">
        <v>982.49</v>
      </c>
      <c r="AB12" s="92">
        <v>28.038</v>
      </c>
      <c r="AC12" s="92">
        <v>211.65</v>
      </c>
      <c r="AD12" s="92">
        <v>785.904</v>
      </c>
      <c r="AE12" s="92">
        <v>27.648</v>
      </c>
      <c r="AF12" s="92">
        <v>0</v>
      </c>
      <c r="AG12" s="92">
        <v>232.23599999999999</v>
      </c>
      <c r="AH12" s="92">
        <v>21.084</v>
      </c>
      <c r="AI12" s="92">
        <v>4152.125</v>
      </c>
      <c r="AJ12" s="92">
        <v>1769.913</v>
      </c>
      <c r="AK12" s="92">
        <v>240.904</v>
      </c>
      <c r="AL12" s="92">
        <v>462.714</v>
      </c>
      <c r="AM12" s="92">
        <v>15.355</v>
      </c>
      <c r="AN12" s="92">
        <v>157.22800000000001</v>
      </c>
      <c r="AO12" s="92">
        <v>0</v>
      </c>
      <c r="AP12" s="92">
        <v>0</v>
      </c>
      <c r="AQ12" s="92">
        <v>916.79</v>
      </c>
      <c r="AR12" s="92">
        <v>0</v>
      </c>
      <c r="AS12" s="92">
        <v>361.85500000000002</v>
      </c>
      <c r="AT12" s="92">
        <v>238.05600000000001</v>
      </c>
      <c r="AU12" s="92">
        <v>15087.546</v>
      </c>
      <c r="AV12" s="92">
        <v>808.46</v>
      </c>
      <c r="AW12" s="92">
        <v>10.324999999999999</v>
      </c>
      <c r="AX12" s="92">
        <v>0</v>
      </c>
      <c r="AY12" s="92">
        <v>0</v>
      </c>
      <c r="AZ12" s="92">
        <v>0</v>
      </c>
      <c r="BA12" s="92">
        <v>53.954999999999998</v>
      </c>
      <c r="BB12" s="92">
        <v>1.0109999999999999</v>
      </c>
      <c r="BC12" s="92">
        <v>31.038</v>
      </c>
      <c r="BD12" s="92">
        <v>0</v>
      </c>
      <c r="BE12" s="92">
        <v>5974.3010000000004</v>
      </c>
      <c r="BF12" s="92">
        <v>28.088000000000001</v>
      </c>
      <c r="BG12" s="92">
        <v>27.087</v>
      </c>
      <c r="BH12" s="92">
        <v>137.036</v>
      </c>
      <c r="BI12" s="92">
        <v>0</v>
      </c>
      <c r="BJ12" s="92">
        <v>9.1630000000000003</v>
      </c>
      <c r="BK12" s="92">
        <v>0</v>
      </c>
      <c r="BL12" s="92">
        <v>6.5170000000000003</v>
      </c>
      <c r="BM12" s="92">
        <v>1479.21</v>
      </c>
      <c r="BN12" s="92">
        <v>0</v>
      </c>
      <c r="BO12" s="92">
        <v>10.875999999999999</v>
      </c>
      <c r="BP12" s="92">
        <v>0</v>
      </c>
      <c r="BQ12" s="92">
        <v>0</v>
      </c>
      <c r="BR12" s="92">
        <v>0</v>
      </c>
      <c r="BS12" s="92">
        <v>0</v>
      </c>
      <c r="BT12" s="92">
        <v>0</v>
      </c>
      <c r="BU12" s="92">
        <v>54.274999999999999</v>
      </c>
      <c r="BV12" s="92">
        <v>0</v>
      </c>
      <c r="BW12" s="92">
        <v>238.99100000000001</v>
      </c>
      <c r="BX12" s="92">
        <v>1722.605</v>
      </c>
      <c r="BY12" s="92">
        <v>0</v>
      </c>
      <c r="BZ12" s="92">
        <v>0</v>
      </c>
      <c r="CA12" s="92">
        <v>0</v>
      </c>
      <c r="CB12" s="92">
        <v>0</v>
      </c>
      <c r="CC12" s="92">
        <v>74.335999999999999</v>
      </c>
      <c r="CD12" s="92">
        <v>6862.4449999999997</v>
      </c>
      <c r="CE12" s="92">
        <v>9.8989999999999991</v>
      </c>
      <c r="CF12" s="92">
        <v>0</v>
      </c>
      <c r="CG12" s="92">
        <v>0</v>
      </c>
      <c r="CH12" s="92">
        <v>0</v>
      </c>
      <c r="CI12" s="92">
        <v>27.068000000000001</v>
      </c>
      <c r="CJ12" s="92">
        <v>1581.615</v>
      </c>
      <c r="CK12" s="92">
        <v>22.135000000000002</v>
      </c>
      <c r="CL12" s="92">
        <v>59.965000000000003</v>
      </c>
      <c r="CM12" s="92">
        <v>2590.3040000000001</v>
      </c>
      <c r="CN12" s="92">
        <v>1741.027</v>
      </c>
      <c r="CO12" s="92">
        <v>7418.6880000000001</v>
      </c>
      <c r="CP12" s="92">
        <v>14381.790999999999</v>
      </c>
      <c r="CQ12" s="92">
        <v>16699.473000000002</v>
      </c>
      <c r="CR12" s="92">
        <v>12058.828</v>
      </c>
      <c r="CS12" s="92">
        <v>6220.7629999999999</v>
      </c>
      <c r="CT12" s="92">
        <v>9176.8529999999992</v>
      </c>
      <c r="CU12" s="92">
        <v>641.91499999999996</v>
      </c>
      <c r="CV12" s="92">
        <v>0.89</v>
      </c>
      <c r="CW12" s="92">
        <v>8453.2530000000006</v>
      </c>
      <c r="CX12" s="92">
        <v>39.231000000000002</v>
      </c>
      <c r="CY12" s="92">
        <v>1793.249</v>
      </c>
      <c r="CZ12" s="92">
        <v>17431.517</v>
      </c>
      <c r="DA12" s="92">
        <v>7039.558</v>
      </c>
      <c r="DB12" s="92">
        <v>202.58</v>
      </c>
      <c r="DC12" s="92">
        <v>1586.25</v>
      </c>
      <c r="DD12" s="92">
        <v>1977.316</v>
      </c>
      <c r="DE12" s="92">
        <v>361.97899999999998</v>
      </c>
      <c r="DF12" s="92">
        <v>69187.017000000007</v>
      </c>
      <c r="DG12" s="92">
        <v>2439.6219999999998</v>
      </c>
      <c r="DH12" s="92">
        <v>718.26499999999999</v>
      </c>
      <c r="DI12" s="92">
        <v>9353.4719999999998</v>
      </c>
      <c r="DJ12" s="92">
        <v>14391.954</v>
      </c>
      <c r="DK12" s="92">
        <v>12.353999999999999</v>
      </c>
      <c r="DL12" s="92">
        <v>723.58699999999999</v>
      </c>
      <c r="DM12" s="92">
        <v>15832.48</v>
      </c>
      <c r="DN12" s="92">
        <v>138.12799999999999</v>
      </c>
      <c r="DO12" s="92">
        <v>24814.282999999999</v>
      </c>
      <c r="DP12" s="92">
        <v>1794.51</v>
      </c>
      <c r="DQ12" s="92">
        <v>302.875</v>
      </c>
      <c r="DR12" s="92">
        <v>164.04400000000001</v>
      </c>
      <c r="DS12" s="92">
        <v>5231.1019999999999</v>
      </c>
      <c r="DT12" s="92">
        <v>718.38900000000001</v>
      </c>
      <c r="DU12" s="92">
        <v>531.77099999999996</v>
      </c>
      <c r="DV12" s="92">
        <v>0</v>
      </c>
      <c r="DW12" s="92">
        <v>1999.789</v>
      </c>
      <c r="DX12" s="92">
        <v>47555.24</v>
      </c>
      <c r="DY12" s="92">
        <v>6507.3860000000004</v>
      </c>
      <c r="DZ12" s="92">
        <v>8.7129999999999992</v>
      </c>
      <c r="EA12" s="92">
        <v>728.47799999999995</v>
      </c>
      <c r="EB12" s="92">
        <v>1082.67</v>
      </c>
      <c r="EC12" s="92">
        <v>13631.798000000001</v>
      </c>
      <c r="ED12" s="92">
        <v>1175.252</v>
      </c>
      <c r="EE12" s="92">
        <v>45185.216999999997</v>
      </c>
      <c r="EF12" s="92">
        <v>44306.012000000002</v>
      </c>
      <c r="EG12" s="92">
        <v>31908.884999999998</v>
      </c>
      <c r="EH12" s="92">
        <v>7266.2030000000004</v>
      </c>
      <c r="EI12" s="92">
        <v>4928.7950000000001</v>
      </c>
      <c r="EJ12" s="92">
        <v>2496.4360000000001</v>
      </c>
      <c r="EK12" s="92">
        <v>13233.871999999999</v>
      </c>
      <c r="EL12" s="92">
        <v>6047.7730000000001</v>
      </c>
      <c r="EM12" s="92">
        <v>892.37599999999998</v>
      </c>
      <c r="EN12" s="92">
        <v>489.471</v>
      </c>
      <c r="EO12" s="92">
        <v>1568.24</v>
      </c>
      <c r="EP12" s="92">
        <v>2014.61</v>
      </c>
      <c r="EQ12" s="92">
        <v>4074.8710000000001</v>
      </c>
      <c r="ER12" s="92">
        <v>1755.1869999999999</v>
      </c>
      <c r="ES12" s="92">
        <v>2285.0639999999999</v>
      </c>
      <c r="ET12" s="92">
        <v>438.53800000000001</v>
      </c>
      <c r="EU12" s="92">
        <v>328.42599999999999</v>
      </c>
      <c r="EV12" s="92">
        <v>22.571000000000002</v>
      </c>
      <c r="EW12" s="92">
        <v>59617.658000000003</v>
      </c>
      <c r="EX12" s="92">
        <v>2197.5749999999998</v>
      </c>
      <c r="EY12" s="92">
        <v>5332.223</v>
      </c>
      <c r="EZ12" s="92">
        <v>4398.1970000000001</v>
      </c>
      <c r="FA12" s="92">
        <v>0</v>
      </c>
      <c r="FB12" s="92">
        <v>1254.885</v>
      </c>
      <c r="FC12" s="92">
        <v>7289.97</v>
      </c>
      <c r="FD12" s="92">
        <v>0</v>
      </c>
      <c r="FE12" s="92">
        <v>381.22899999999998</v>
      </c>
      <c r="FF12" s="92">
        <v>193.57599999999999</v>
      </c>
      <c r="FG12" s="92">
        <v>3070.2330000000002</v>
      </c>
      <c r="FH12" s="92">
        <v>0</v>
      </c>
      <c r="FI12" s="92">
        <v>0.06</v>
      </c>
      <c r="FJ12" s="92">
        <v>143.41999999999999</v>
      </c>
      <c r="FK12" s="92">
        <v>599.20500000000004</v>
      </c>
      <c r="FL12" s="92">
        <v>311.964</v>
      </c>
      <c r="FM12" s="92">
        <v>46.506999999999998</v>
      </c>
      <c r="FN12" s="92">
        <v>963.34900000000005</v>
      </c>
      <c r="FO12" s="92">
        <v>4514.6819999999998</v>
      </c>
      <c r="FP12" s="92">
        <v>9124.6620000000003</v>
      </c>
      <c r="FQ12" s="92">
        <v>2107.931</v>
      </c>
      <c r="FR12" s="92">
        <v>2566.44</v>
      </c>
      <c r="FS12" s="92">
        <v>10144.731</v>
      </c>
      <c r="FT12" s="92">
        <v>51.905999999999999</v>
      </c>
      <c r="FU12" s="92">
        <v>736.38300000000004</v>
      </c>
      <c r="FV12" s="92">
        <v>23086.26</v>
      </c>
      <c r="FW12" s="92">
        <v>49.398000000000003</v>
      </c>
      <c r="FX12" s="92">
        <v>5558.3789999999999</v>
      </c>
      <c r="FY12" s="92">
        <v>532.38199999999995</v>
      </c>
      <c r="FZ12" s="92">
        <v>1087.143</v>
      </c>
      <c r="GA12" s="92">
        <v>2087.36</v>
      </c>
      <c r="GB12" s="92">
        <v>4001.8139999999999</v>
      </c>
      <c r="GC12" s="92">
        <v>22076.072</v>
      </c>
      <c r="GD12" s="92">
        <v>165.89400000000001</v>
      </c>
      <c r="GE12" s="92">
        <v>1435.616</v>
      </c>
      <c r="GF12" s="92">
        <v>1390.1659999999999</v>
      </c>
      <c r="GG12" s="92">
        <v>28291.86</v>
      </c>
      <c r="GH12" s="92">
        <v>5036.424</v>
      </c>
      <c r="GI12" s="92">
        <v>604.26800000000003</v>
      </c>
      <c r="GJ12" s="92">
        <v>938.255</v>
      </c>
      <c r="GK12" s="92">
        <v>958.89800000000002</v>
      </c>
      <c r="GL12" s="92">
        <v>14020.511</v>
      </c>
      <c r="GM12" s="92">
        <v>3977.0720000000001</v>
      </c>
      <c r="GN12" s="92">
        <v>6199.2839999999997</v>
      </c>
      <c r="GO12" s="92">
        <v>7532.0069999999996</v>
      </c>
      <c r="GP12" s="92">
        <v>10515.097</v>
      </c>
      <c r="GQ12" s="92">
        <v>5485.0929999999998</v>
      </c>
      <c r="GR12" s="92">
        <v>5910.9740000000002</v>
      </c>
      <c r="GS12" s="92">
        <v>6458.3869999999997</v>
      </c>
      <c r="GT12" s="92">
        <v>8251.8410000000003</v>
      </c>
      <c r="GU12" s="92">
        <v>3310.7089999999998</v>
      </c>
      <c r="GV12" s="92">
        <v>17541.883000000002</v>
      </c>
      <c r="GW12" s="92">
        <v>6477.7139999999999</v>
      </c>
      <c r="GX12" s="92">
        <v>7598.2219999999998</v>
      </c>
      <c r="GY12" s="92">
        <v>10593.608</v>
      </c>
      <c r="GZ12" s="92">
        <v>17792.268</v>
      </c>
      <c r="HA12" s="92">
        <v>122480.576</v>
      </c>
      <c r="HB12" s="92">
        <v>8197.7160000000003</v>
      </c>
      <c r="HC12" s="92">
        <v>9984.7950000000001</v>
      </c>
      <c r="HD12" s="92">
        <v>6900.3239999999996</v>
      </c>
      <c r="HE12" s="92">
        <v>3548</v>
      </c>
      <c r="HF12" s="92">
        <v>42479.065999999999</v>
      </c>
      <c r="HG12" s="92">
        <v>1089.8530000000001</v>
      </c>
      <c r="HH12" s="92">
        <v>26866.786</v>
      </c>
      <c r="HI12" s="92">
        <v>224793.83900000001</v>
      </c>
      <c r="HJ12" s="92">
        <v>81986.163</v>
      </c>
      <c r="HK12" s="92">
        <v>10681.308000000001</v>
      </c>
      <c r="HL12" s="92">
        <v>107286.39599999999</v>
      </c>
      <c r="HM12" s="92">
        <v>79177.034</v>
      </c>
      <c r="HN12" s="92">
        <v>444.60899999999998</v>
      </c>
      <c r="HO12" s="92">
        <v>0</v>
      </c>
      <c r="HP12" s="92">
        <v>126.181</v>
      </c>
      <c r="HQ12" s="92">
        <v>1025.3869999999999</v>
      </c>
      <c r="HR12" s="92">
        <v>2.86</v>
      </c>
      <c r="HS12" s="92">
        <v>425.15600000000001</v>
      </c>
      <c r="HT12" s="92">
        <v>4755.49</v>
      </c>
      <c r="HU12" s="92">
        <v>3130.752</v>
      </c>
      <c r="HV12" s="92">
        <v>9095.8860000000004</v>
      </c>
      <c r="HW12" s="92">
        <v>2115.1709999999998</v>
      </c>
      <c r="HX12" s="92">
        <v>1676.1089999999999</v>
      </c>
      <c r="HY12" s="92">
        <v>965.73599999999999</v>
      </c>
      <c r="HZ12" s="92">
        <v>2967.2910000000002</v>
      </c>
      <c r="IA12" s="92">
        <v>5993.835</v>
      </c>
      <c r="IB12" s="92">
        <v>2992.36</v>
      </c>
      <c r="IC12" s="92">
        <v>8947.7459999999992</v>
      </c>
      <c r="ID12" s="92">
        <v>24912.608</v>
      </c>
      <c r="IE12" s="92">
        <v>433.952</v>
      </c>
      <c r="IF12" s="92">
        <v>7506.8180000000002</v>
      </c>
      <c r="IG12" s="92">
        <v>8077.0389999999998</v>
      </c>
      <c r="IH12" s="92">
        <v>7762.9059999999999</v>
      </c>
      <c r="II12" s="92">
        <v>1596.549</v>
      </c>
      <c r="IJ12" s="92">
        <v>2763.3209999999999</v>
      </c>
      <c r="IK12" s="92">
        <v>0</v>
      </c>
      <c r="IL12" s="92">
        <v>3508.5430000000001</v>
      </c>
      <c r="IM12" s="92">
        <v>15609.779</v>
      </c>
      <c r="IN12" s="92">
        <v>29.469000000000001</v>
      </c>
      <c r="IO12" s="92">
        <v>1352.3119999999999</v>
      </c>
      <c r="IP12" s="92">
        <v>19471.791000000001</v>
      </c>
      <c r="IQ12" s="92">
        <v>31910.874</v>
      </c>
      <c r="IR12" s="92">
        <v>6169.6049999999996</v>
      </c>
      <c r="IS12" s="92">
        <v>262.11200000000002</v>
      </c>
      <c r="IT12" s="92">
        <v>1430.402</v>
      </c>
      <c r="IU12" s="92">
        <v>3190.1489999999999</v>
      </c>
      <c r="IV12" s="92">
        <v>10764.68</v>
      </c>
      <c r="IW12" s="92">
        <v>0</v>
      </c>
    </row>
    <row r="13" spans="1:257" ht="12.75" customHeight="1" x14ac:dyDescent="0.25">
      <c r="A13" s="92" t="s">
        <v>9</v>
      </c>
      <c r="B13" s="92">
        <v>2709874.98</v>
      </c>
      <c r="C13" s="92">
        <v>24.09</v>
      </c>
      <c r="D13" s="92">
        <v>0</v>
      </c>
      <c r="E13" s="92">
        <v>0</v>
      </c>
      <c r="F13" s="92">
        <v>0.628</v>
      </c>
      <c r="G13" s="92">
        <v>0</v>
      </c>
      <c r="H13" s="92">
        <v>11.632</v>
      </c>
      <c r="I13" s="92">
        <v>0</v>
      </c>
      <c r="J13" s="92">
        <v>0</v>
      </c>
      <c r="K13" s="92">
        <v>83.929000000000002</v>
      </c>
      <c r="L13" s="92">
        <v>119.794</v>
      </c>
      <c r="M13" s="92">
        <v>7.9340000000000002</v>
      </c>
      <c r="N13" s="92">
        <v>80.963999999999999</v>
      </c>
      <c r="O13" s="92">
        <v>27</v>
      </c>
      <c r="P13" s="92">
        <v>0.159</v>
      </c>
      <c r="Q13" s="92">
        <v>9359.4719999999998</v>
      </c>
      <c r="R13" s="92">
        <v>0</v>
      </c>
      <c r="S13" s="92">
        <v>340.70600000000002</v>
      </c>
      <c r="T13" s="92">
        <v>0</v>
      </c>
      <c r="U13" s="92">
        <v>0</v>
      </c>
      <c r="V13" s="92">
        <v>5.0000000000000001E-3</v>
      </c>
      <c r="W13" s="92">
        <v>196.989</v>
      </c>
      <c r="X13" s="92">
        <v>8234.9500000000007</v>
      </c>
      <c r="Y13" s="92">
        <v>1064.9690000000001</v>
      </c>
      <c r="Z13" s="92">
        <v>502.91699999999997</v>
      </c>
      <c r="AA13" s="92">
        <v>1363.9690000000001</v>
      </c>
      <c r="AB13" s="92">
        <v>0.41599999999999998</v>
      </c>
      <c r="AC13" s="92">
        <v>380.51400000000001</v>
      </c>
      <c r="AD13" s="92">
        <v>280.161</v>
      </c>
      <c r="AE13" s="92">
        <v>0.43099999999999999</v>
      </c>
      <c r="AF13" s="92">
        <v>0</v>
      </c>
      <c r="AG13" s="92">
        <v>293.48700000000002</v>
      </c>
      <c r="AH13" s="92">
        <v>30.812000000000001</v>
      </c>
      <c r="AI13" s="92">
        <v>3978.2080000000001</v>
      </c>
      <c r="AJ13" s="92">
        <v>2665.9659999999999</v>
      </c>
      <c r="AK13" s="92">
        <v>162.20400000000001</v>
      </c>
      <c r="AL13" s="92">
        <v>1176.0740000000001</v>
      </c>
      <c r="AM13" s="92">
        <v>0.96699999999999997</v>
      </c>
      <c r="AN13" s="92">
        <v>6.47</v>
      </c>
      <c r="AO13" s="92">
        <v>539.68600000000004</v>
      </c>
      <c r="AP13" s="92">
        <v>30.204999999999998</v>
      </c>
      <c r="AQ13" s="92">
        <v>1127.0139999999999</v>
      </c>
      <c r="AR13" s="92">
        <v>0</v>
      </c>
      <c r="AS13" s="92">
        <v>145.036</v>
      </c>
      <c r="AT13" s="92">
        <v>346.98399999999998</v>
      </c>
      <c r="AU13" s="92">
        <v>23124.741999999998</v>
      </c>
      <c r="AV13" s="92">
        <v>1199.8689999999999</v>
      </c>
      <c r="AW13" s="92">
        <v>0</v>
      </c>
      <c r="AX13" s="92">
        <v>0.23100000000000001</v>
      </c>
      <c r="AY13" s="92">
        <v>39.683999999999997</v>
      </c>
      <c r="AZ13" s="92">
        <v>12.32</v>
      </c>
      <c r="BA13" s="92">
        <v>63.07</v>
      </c>
      <c r="BB13" s="92">
        <v>0</v>
      </c>
      <c r="BC13" s="92">
        <v>47.011000000000003</v>
      </c>
      <c r="BD13" s="92">
        <v>4.9409999999999998</v>
      </c>
      <c r="BE13" s="92">
        <v>8156.8819999999996</v>
      </c>
      <c r="BF13" s="92">
        <v>70.787999999999997</v>
      </c>
      <c r="BG13" s="92">
        <v>8.9999999999999993E-3</v>
      </c>
      <c r="BH13" s="92">
        <v>41.070999999999998</v>
      </c>
      <c r="BI13" s="92">
        <v>0</v>
      </c>
      <c r="BJ13" s="92">
        <v>60.741999999999997</v>
      </c>
      <c r="BK13" s="92">
        <v>0</v>
      </c>
      <c r="BL13" s="92">
        <v>1.1499999999999999</v>
      </c>
      <c r="BM13" s="92">
        <v>2310.6860000000001</v>
      </c>
      <c r="BN13" s="92">
        <v>0</v>
      </c>
      <c r="BO13" s="92">
        <v>3.7719999999999998</v>
      </c>
      <c r="BP13" s="92">
        <v>0</v>
      </c>
      <c r="BQ13" s="92">
        <v>0</v>
      </c>
      <c r="BR13" s="92">
        <v>0</v>
      </c>
      <c r="BS13" s="92">
        <v>0</v>
      </c>
      <c r="BT13" s="92">
        <v>55.963999999999999</v>
      </c>
      <c r="BU13" s="92">
        <v>78.587000000000003</v>
      </c>
      <c r="BV13" s="92">
        <v>0</v>
      </c>
      <c r="BW13" s="92">
        <v>424.327</v>
      </c>
      <c r="BX13" s="92">
        <v>2018.204</v>
      </c>
      <c r="BY13" s="92">
        <v>0</v>
      </c>
      <c r="BZ13" s="92">
        <v>0</v>
      </c>
      <c r="CA13" s="92">
        <v>0</v>
      </c>
      <c r="CB13" s="92">
        <v>0</v>
      </c>
      <c r="CC13" s="92">
        <v>124971.18799999999</v>
      </c>
      <c r="CD13" s="92">
        <v>10087.155000000001</v>
      </c>
      <c r="CE13" s="92">
        <v>0</v>
      </c>
      <c r="CF13" s="92">
        <v>0</v>
      </c>
      <c r="CG13" s="92">
        <v>2315.34</v>
      </c>
      <c r="CH13" s="92">
        <v>0</v>
      </c>
      <c r="CI13" s="92">
        <v>47.145000000000003</v>
      </c>
      <c r="CJ13" s="92">
        <v>744.47199999999998</v>
      </c>
      <c r="CK13" s="92">
        <v>77.944000000000003</v>
      </c>
      <c r="CL13" s="92">
        <v>277.351</v>
      </c>
      <c r="CM13" s="92">
        <v>3288.06</v>
      </c>
      <c r="CN13" s="92">
        <v>2547.3409999999999</v>
      </c>
      <c r="CO13" s="92">
        <v>9144.5879999999997</v>
      </c>
      <c r="CP13" s="92">
        <v>16925.641</v>
      </c>
      <c r="CQ13" s="92">
        <v>19524.971000000001</v>
      </c>
      <c r="CR13" s="92">
        <v>10097.778</v>
      </c>
      <c r="CS13" s="92">
        <v>5382.2619999999997</v>
      </c>
      <c r="CT13" s="92">
        <v>11807.046</v>
      </c>
      <c r="CU13" s="92">
        <v>959.60500000000002</v>
      </c>
      <c r="CV13" s="92">
        <v>0</v>
      </c>
      <c r="CW13" s="92">
        <v>11033.397999999999</v>
      </c>
      <c r="CX13" s="92">
        <v>42.305999999999997</v>
      </c>
      <c r="CY13" s="92">
        <v>1677.92</v>
      </c>
      <c r="CZ13" s="92">
        <v>23916.302</v>
      </c>
      <c r="DA13" s="92">
        <v>8980.2630000000008</v>
      </c>
      <c r="DB13" s="92">
        <v>168.74799999999999</v>
      </c>
      <c r="DC13" s="92">
        <v>2820.4679999999998</v>
      </c>
      <c r="DD13" s="92">
        <v>2037.04</v>
      </c>
      <c r="DE13" s="92">
        <v>11921.147000000001</v>
      </c>
      <c r="DF13" s="92">
        <v>51262.89</v>
      </c>
      <c r="DG13" s="92">
        <v>3551.3960000000002</v>
      </c>
      <c r="DH13" s="92">
        <v>586.57399999999996</v>
      </c>
      <c r="DI13" s="92">
        <v>4602.34</v>
      </c>
      <c r="DJ13" s="92">
        <v>12509.192999999999</v>
      </c>
      <c r="DK13" s="92">
        <v>1.83</v>
      </c>
      <c r="DL13" s="92">
        <v>727.28</v>
      </c>
      <c r="DM13" s="92">
        <v>20695.254000000001</v>
      </c>
      <c r="DN13" s="92">
        <v>160.75700000000001</v>
      </c>
      <c r="DO13" s="92">
        <v>31504.695</v>
      </c>
      <c r="DP13" s="92">
        <v>3093.2249999999999</v>
      </c>
      <c r="DQ13" s="92">
        <v>452.24799999999999</v>
      </c>
      <c r="DR13" s="92">
        <v>106.875</v>
      </c>
      <c r="DS13" s="92">
        <v>5359.8419999999996</v>
      </c>
      <c r="DT13" s="92">
        <v>642.13499999999999</v>
      </c>
      <c r="DU13" s="92">
        <v>628.06600000000003</v>
      </c>
      <c r="DV13" s="92">
        <v>0</v>
      </c>
      <c r="DW13" s="92">
        <v>3711.09</v>
      </c>
      <c r="DX13" s="92">
        <v>74056.975000000006</v>
      </c>
      <c r="DY13" s="92">
        <v>9231.0689999999995</v>
      </c>
      <c r="DZ13" s="92">
        <v>17.2</v>
      </c>
      <c r="EA13" s="92">
        <v>765.38699999999994</v>
      </c>
      <c r="EB13" s="92">
        <v>1873.171</v>
      </c>
      <c r="EC13" s="92">
        <v>6045.5959999999995</v>
      </c>
      <c r="ED13" s="92">
        <v>2589.2440000000001</v>
      </c>
      <c r="EE13" s="92">
        <v>75014.377999999997</v>
      </c>
      <c r="EF13" s="92">
        <v>77458.978000000003</v>
      </c>
      <c r="EG13" s="92">
        <v>48127.5</v>
      </c>
      <c r="EH13" s="92">
        <v>10381.548000000001</v>
      </c>
      <c r="EI13" s="92">
        <v>6736.7629999999999</v>
      </c>
      <c r="EJ13" s="92">
        <v>2599.1280000000002</v>
      </c>
      <c r="EK13" s="92">
        <v>19263.855</v>
      </c>
      <c r="EL13" s="92">
        <v>12728.025</v>
      </c>
      <c r="EM13" s="92">
        <v>1269.847</v>
      </c>
      <c r="EN13" s="92">
        <v>452.86900000000003</v>
      </c>
      <c r="EO13" s="92">
        <v>2419.7649999999999</v>
      </c>
      <c r="EP13" s="92">
        <v>3343.8690000000001</v>
      </c>
      <c r="EQ13" s="92">
        <v>5126.9930000000004</v>
      </c>
      <c r="ER13" s="92">
        <v>3071.77</v>
      </c>
      <c r="ES13" s="92">
        <v>3740.03</v>
      </c>
      <c r="ET13" s="92">
        <v>59.107999999999997</v>
      </c>
      <c r="EU13" s="92">
        <v>3864.9989999999998</v>
      </c>
      <c r="EV13" s="92">
        <v>104.42400000000001</v>
      </c>
      <c r="EW13" s="92">
        <v>55626.184000000001</v>
      </c>
      <c r="EX13" s="92">
        <v>7294.4049999999997</v>
      </c>
      <c r="EY13" s="92">
        <v>7503.2479999999996</v>
      </c>
      <c r="EZ13" s="92">
        <v>7889.9620000000004</v>
      </c>
      <c r="FA13" s="92">
        <v>0.71399999999999997</v>
      </c>
      <c r="FB13" s="92">
        <v>1346.0229999999999</v>
      </c>
      <c r="FC13" s="92">
        <v>8914.2909999999993</v>
      </c>
      <c r="FD13" s="92">
        <v>0</v>
      </c>
      <c r="FE13" s="92">
        <v>1569.9849999999999</v>
      </c>
      <c r="FF13" s="92">
        <v>353.05799999999999</v>
      </c>
      <c r="FG13" s="92">
        <v>5456.2950000000001</v>
      </c>
      <c r="FH13" s="92">
        <v>2.72</v>
      </c>
      <c r="FI13" s="92">
        <v>0.88300000000000001</v>
      </c>
      <c r="FJ13" s="92">
        <v>153.339</v>
      </c>
      <c r="FK13" s="92">
        <v>777.16</v>
      </c>
      <c r="FL13" s="92">
        <v>462.72300000000001</v>
      </c>
      <c r="FM13" s="92">
        <v>364.291</v>
      </c>
      <c r="FN13" s="92">
        <v>1469.4849999999999</v>
      </c>
      <c r="FO13" s="92">
        <v>7267.3789999999999</v>
      </c>
      <c r="FP13" s="92">
        <v>10128.203</v>
      </c>
      <c r="FQ13" s="92">
        <v>3152.2440000000001</v>
      </c>
      <c r="FR13" s="92">
        <v>3576.1309999999999</v>
      </c>
      <c r="FS13" s="92">
        <v>15691.205</v>
      </c>
      <c r="FT13" s="92">
        <v>398.85599999999999</v>
      </c>
      <c r="FU13" s="92">
        <v>1088.412</v>
      </c>
      <c r="FV13" s="92">
        <v>28237.352999999999</v>
      </c>
      <c r="FW13" s="92">
        <v>2496.4</v>
      </c>
      <c r="FX13" s="92">
        <v>6259.5839999999998</v>
      </c>
      <c r="FY13" s="92">
        <v>487.23700000000002</v>
      </c>
      <c r="FZ13" s="92">
        <v>2146.7440000000001</v>
      </c>
      <c r="GA13" s="92">
        <v>3164.9059999999999</v>
      </c>
      <c r="GB13" s="92">
        <v>21577.828000000001</v>
      </c>
      <c r="GC13" s="92">
        <v>23836.216</v>
      </c>
      <c r="GD13" s="92">
        <v>485.08699999999999</v>
      </c>
      <c r="GE13" s="92">
        <v>2277.4</v>
      </c>
      <c r="GF13" s="92">
        <v>1159.271</v>
      </c>
      <c r="GG13" s="92">
        <v>25860.498</v>
      </c>
      <c r="GH13" s="92">
        <v>6965.1019999999999</v>
      </c>
      <c r="GI13" s="92">
        <v>2088.4609999999998</v>
      </c>
      <c r="GJ13" s="92">
        <v>713.63900000000001</v>
      </c>
      <c r="GK13" s="92">
        <v>888.11500000000001</v>
      </c>
      <c r="GL13" s="92">
        <v>20572.067999999999</v>
      </c>
      <c r="GM13" s="92">
        <v>4405.817</v>
      </c>
      <c r="GN13" s="92">
        <v>9391.1119999999992</v>
      </c>
      <c r="GO13" s="92">
        <v>26319.577000000001</v>
      </c>
      <c r="GP13" s="92">
        <v>15838.02</v>
      </c>
      <c r="GQ13" s="92">
        <v>5499.6909999999998</v>
      </c>
      <c r="GR13" s="92">
        <v>8580.4519999999993</v>
      </c>
      <c r="GS13" s="92">
        <v>8972.2630000000008</v>
      </c>
      <c r="GT13" s="92">
        <v>13767.938</v>
      </c>
      <c r="GU13" s="92">
        <v>6137.9570000000003</v>
      </c>
      <c r="GV13" s="92">
        <v>19432.952000000001</v>
      </c>
      <c r="GW13" s="92">
        <v>13578.587</v>
      </c>
      <c r="GX13" s="92">
        <v>17448.921999999999</v>
      </c>
      <c r="GY13" s="92">
        <v>8868.9930000000004</v>
      </c>
      <c r="GZ13" s="92">
        <v>42896.103999999999</v>
      </c>
      <c r="HA13" s="92">
        <v>150543.226</v>
      </c>
      <c r="HB13" s="92">
        <v>8558.1579999999994</v>
      </c>
      <c r="HC13" s="92">
        <v>14021.529</v>
      </c>
      <c r="HD13" s="92">
        <v>10674.404</v>
      </c>
      <c r="HE13" s="92">
        <v>6155.875</v>
      </c>
      <c r="HF13" s="92">
        <v>44471.756999999998</v>
      </c>
      <c r="HG13" s="92">
        <v>1764.8150000000001</v>
      </c>
      <c r="HH13" s="92">
        <v>35031.330999999998</v>
      </c>
      <c r="HI13" s="92">
        <v>415786.03399999999</v>
      </c>
      <c r="HJ13" s="92">
        <v>120252.333</v>
      </c>
      <c r="HK13" s="92">
        <v>12346.928</v>
      </c>
      <c r="HL13" s="92">
        <v>150885.93900000001</v>
      </c>
      <c r="HM13" s="92">
        <v>129559.416</v>
      </c>
      <c r="HN13" s="92">
        <v>564.36400000000003</v>
      </c>
      <c r="HO13" s="92">
        <v>21.378</v>
      </c>
      <c r="HP13" s="92">
        <v>15</v>
      </c>
      <c r="HQ13" s="92">
        <v>0</v>
      </c>
      <c r="HR13" s="92">
        <v>23.710999999999999</v>
      </c>
      <c r="HS13" s="92">
        <v>622.26900000000001</v>
      </c>
      <c r="HT13" s="92">
        <v>5965.2020000000002</v>
      </c>
      <c r="HU13" s="92">
        <v>8567.5149999999994</v>
      </c>
      <c r="HV13" s="92">
        <v>12740.175999999999</v>
      </c>
      <c r="HW13" s="92">
        <v>7703.7290000000003</v>
      </c>
      <c r="HX13" s="92">
        <v>4957.3019999999997</v>
      </c>
      <c r="HY13" s="92">
        <v>1051.028</v>
      </c>
      <c r="HZ13" s="92">
        <v>1924.203</v>
      </c>
      <c r="IA13" s="92">
        <v>6704.2150000000001</v>
      </c>
      <c r="IB13" s="92">
        <v>4315.0839999999998</v>
      </c>
      <c r="IC13" s="92">
        <v>12997.478999999999</v>
      </c>
      <c r="ID13" s="92">
        <v>33167.442999999999</v>
      </c>
      <c r="IE13" s="92">
        <v>1412.069</v>
      </c>
      <c r="IF13" s="92">
        <v>13104.15</v>
      </c>
      <c r="IG13" s="92">
        <v>7054.8540000000003</v>
      </c>
      <c r="IH13" s="92">
        <v>15420.425999999999</v>
      </c>
      <c r="II13" s="92">
        <v>1429.5440000000001</v>
      </c>
      <c r="IJ13" s="92">
        <v>3062.962</v>
      </c>
      <c r="IK13" s="92">
        <v>0</v>
      </c>
      <c r="IL13" s="92">
        <v>4306.576</v>
      </c>
      <c r="IM13" s="92">
        <v>14671.882</v>
      </c>
      <c r="IN13" s="92">
        <v>1.0049999999999999</v>
      </c>
      <c r="IO13" s="92">
        <v>1419.0820000000001</v>
      </c>
      <c r="IP13" s="92">
        <v>19287.886999999999</v>
      </c>
      <c r="IQ13" s="92">
        <v>32230.617999999999</v>
      </c>
      <c r="IR13" s="92">
        <v>8367.1409999999996</v>
      </c>
      <c r="IS13" s="92">
        <v>309.50200000000001</v>
      </c>
      <c r="IT13" s="92">
        <v>2233.598</v>
      </c>
      <c r="IU13" s="92">
        <v>3257.33</v>
      </c>
      <c r="IV13" s="92">
        <v>17022.632000000001</v>
      </c>
      <c r="IW13" s="92">
        <v>0</v>
      </c>
    </row>
    <row r="14" spans="1:257" ht="12.75" customHeight="1" x14ac:dyDescent="0.25">
      <c r="A14" s="92" t="s">
        <v>10</v>
      </c>
      <c r="B14" s="92">
        <v>3468243.7489999998</v>
      </c>
      <c r="C14" s="92">
        <v>15.420999999999999</v>
      </c>
      <c r="D14" s="92">
        <v>0</v>
      </c>
      <c r="E14" s="92">
        <v>0</v>
      </c>
      <c r="F14" s="92">
        <v>0</v>
      </c>
      <c r="G14" s="92">
        <v>0</v>
      </c>
      <c r="H14" s="92">
        <v>0</v>
      </c>
      <c r="I14" s="92">
        <v>0.152</v>
      </c>
      <c r="J14" s="92">
        <v>1.679</v>
      </c>
      <c r="K14" s="92">
        <v>198.36799999999999</v>
      </c>
      <c r="L14" s="92">
        <v>681.19600000000003</v>
      </c>
      <c r="M14" s="92">
        <v>5.3570000000000002</v>
      </c>
      <c r="N14" s="92">
        <v>184.59</v>
      </c>
      <c r="O14" s="92">
        <v>223.42699999999999</v>
      </c>
      <c r="P14" s="92">
        <v>0</v>
      </c>
      <c r="Q14" s="92">
        <v>0</v>
      </c>
      <c r="R14" s="92">
        <v>0</v>
      </c>
      <c r="S14" s="92">
        <v>0</v>
      </c>
      <c r="T14" s="92">
        <v>4.47</v>
      </c>
      <c r="U14" s="92">
        <v>10.077999999999999</v>
      </c>
      <c r="V14" s="92">
        <v>0.309</v>
      </c>
      <c r="W14" s="92">
        <v>381.73599999999999</v>
      </c>
      <c r="X14" s="92">
        <v>12415.27</v>
      </c>
      <c r="Y14" s="92">
        <v>2297.9920000000002</v>
      </c>
      <c r="Z14" s="92">
        <v>740.80799999999999</v>
      </c>
      <c r="AA14" s="92">
        <v>1621.1679999999999</v>
      </c>
      <c r="AB14" s="92">
        <v>25.536000000000001</v>
      </c>
      <c r="AC14" s="92">
        <v>412.577</v>
      </c>
      <c r="AD14" s="92">
        <v>324.97500000000002</v>
      </c>
      <c r="AE14" s="92">
        <v>864.55499999999995</v>
      </c>
      <c r="AF14" s="92">
        <v>0</v>
      </c>
      <c r="AG14" s="92">
        <v>173.154</v>
      </c>
      <c r="AH14" s="92">
        <v>25.946000000000002</v>
      </c>
      <c r="AI14" s="92">
        <v>4785.4530000000004</v>
      </c>
      <c r="AJ14" s="92">
        <v>1650.89</v>
      </c>
      <c r="AK14" s="92">
        <v>0</v>
      </c>
      <c r="AL14" s="92">
        <v>1284.1679999999999</v>
      </c>
      <c r="AM14" s="92">
        <v>8.0760000000000005</v>
      </c>
      <c r="AN14" s="92">
        <v>35.747999999999998</v>
      </c>
      <c r="AO14" s="92">
        <v>262.86700000000002</v>
      </c>
      <c r="AP14" s="92">
        <v>5.7000000000000002E-2</v>
      </c>
      <c r="AQ14" s="92">
        <v>1192.72</v>
      </c>
      <c r="AR14" s="92">
        <v>0</v>
      </c>
      <c r="AS14" s="92">
        <v>281.38</v>
      </c>
      <c r="AT14" s="92">
        <v>119.745</v>
      </c>
      <c r="AU14" s="92">
        <v>29672.414000000001</v>
      </c>
      <c r="AV14" s="92">
        <v>197.262</v>
      </c>
      <c r="AW14" s="92">
        <v>0</v>
      </c>
      <c r="AX14" s="92">
        <v>0</v>
      </c>
      <c r="AY14" s="92">
        <v>0</v>
      </c>
      <c r="AZ14" s="92">
        <v>228.56800000000001</v>
      </c>
      <c r="BA14" s="92">
        <v>0</v>
      </c>
      <c r="BB14" s="92">
        <v>0</v>
      </c>
      <c r="BC14" s="92">
        <v>271.649</v>
      </c>
      <c r="BD14" s="92">
        <v>12.986000000000001</v>
      </c>
      <c r="BE14" s="92">
        <v>10813.700999999999</v>
      </c>
      <c r="BF14" s="92">
        <v>161</v>
      </c>
      <c r="BG14" s="92">
        <v>0</v>
      </c>
      <c r="BH14" s="92">
        <v>295.22199999999998</v>
      </c>
      <c r="BI14" s="92">
        <v>0</v>
      </c>
      <c r="BJ14" s="92">
        <v>64.747</v>
      </c>
      <c r="BK14" s="92">
        <v>3.8780000000000001</v>
      </c>
      <c r="BL14" s="92">
        <v>2.08</v>
      </c>
      <c r="BM14" s="92">
        <v>1782.7360000000001</v>
      </c>
      <c r="BN14" s="92">
        <v>0</v>
      </c>
      <c r="BO14" s="92">
        <v>7.1150000000000002</v>
      </c>
      <c r="BP14" s="92">
        <v>0</v>
      </c>
      <c r="BQ14" s="92">
        <v>2.1949999999999998</v>
      </c>
      <c r="BR14" s="92">
        <v>0</v>
      </c>
      <c r="BS14" s="92">
        <v>0</v>
      </c>
      <c r="BT14" s="92">
        <v>0.03</v>
      </c>
      <c r="BU14" s="92">
        <v>0</v>
      </c>
      <c r="BV14" s="92">
        <v>1.097</v>
      </c>
      <c r="BW14" s="92">
        <v>495.654</v>
      </c>
      <c r="BX14" s="92">
        <v>1707.0029999999999</v>
      </c>
      <c r="BY14" s="92">
        <v>720</v>
      </c>
      <c r="BZ14" s="92">
        <v>1.171</v>
      </c>
      <c r="CA14" s="92">
        <v>0</v>
      </c>
      <c r="CB14" s="92">
        <v>0</v>
      </c>
      <c r="CC14" s="92">
        <v>227133.02</v>
      </c>
      <c r="CD14" s="92">
        <v>7876.8760000000002</v>
      </c>
      <c r="CE14" s="92">
        <v>0</v>
      </c>
      <c r="CF14" s="92">
        <v>0</v>
      </c>
      <c r="CG14" s="92">
        <v>0</v>
      </c>
      <c r="CH14" s="92">
        <v>0</v>
      </c>
      <c r="CI14" s="92">
        <v>31.37</v>
      </c>
      <c r="CJ14" s="92">
        <v>1235.1279999999999</v>
      </c>
      <c r="CK14" s="92">
        <v>105.029</v>
      </c>
      <c r="CL14" s="92">
        <v>488.08</v>
      </c>
      <c r="CM14" s="92">
        <v>4027.8609999999999</v>
      </c>
      <c r="CN14" s="92">
        <v>4670.9369999999999</v>
      </c>
      <c r="CO14" s="92">
        <v>16862.577000000001</v>
      </c>
      <c r="CP14" s="92">
        <v>16729.018</v>
      </c>
      <c r="CQ14" s="92">
        <v>20267.011999999999</v>
      </c>
      <c r="CR14" s="92">
        <v>17037.933000000001</v>
      </c>
      <c r="CS14" s="92">
        <v>6759.32</v>
      </c>
      <c r="CT14" s="92">
        <v>11036.061</v>
      </c>
      <c r="CU14" s="92">
        <v>339.51299999999998</v>
      </c>
      <c r="CV14" s="92">
        <v>51.890999999999998</v>
      </c>
      <c r="CW14" s="92">
        <v>13754.504999999999</v>
      </c>
      <c r="CX14" s="92">
        <v>146.58099999999999</v>
      </c>
      <c r="CY14" s="92">
        <v>4110.607</v>
      </c>
      <c r="CZ14" s="92">
        <v>24394.256000000001</v>
      </c>
      <c r="DA14" s="92">
        <v>11943.721</v>
      </c>
      <c r="DB14" s="92">
        <v>702.20799999999997</v>
      </c>
      <c r="DC14" s="92">
        <v>3778.4189999999999</v>
      </c>
      <c r="DD14" s="92">
        <v>3211.6880000000001</v>
      </c>
      <c r="DE14" s="92">
        <v>982.78200000000004</v>
      </c>
      <c r="DF14" s="92">
        <v>82912.900999999998</v>
      </c>
      <c r="DG14" s="92">
        <v>5841.6</v>
      </c>
      <c r="DH14" s="92">
        <v>2046.4169999999999</v>
      </c>
      <c r="DI14" s="92">
        <v>14858.856</v>
      </c>
      <c r="DJ14" s="92">
        <v>24885.628000000001</v>
      </c>
      <c r="DK14" s="92">
        <v>4.82</v>
      </c>
      <c r="DL14" s="92">
        <v>1433.518</v>
      </c>
      <c r="DM14" s="92">
        <v>26486.326000000001</v>
      </c>
      <c r="DN14" s="92">
        <v>273.27600000000001</v>
      </c>
      <c r="DO14" s="92">
        <v>38239.857000000004</v>
      </c>
      <c r="DP14" s="92">
        <v>3023.9720000000002</v>
      </c>
      <c r="DQ14" s="92">
        <v>640.28300000000002</v>
      </c>
      <c r="DR14" s="92">
        <v>185.46700000000001</v>
      </c>
      <c r="DS14" s="92">
        <v>14481.909</v>
      </c>
      <c r="DT14" s="92">
        <v>394.94200000000001</v>
      </c>
      <c r="DU14" s="92">
        <v>731.55100000000004</v>
      </c>
      <c r="DV14" s="92">
        <v>0</v>
      </c>
      <c r="DW14" s="92">
        <v>6048.1289999999999</v>
      </c>
      <c r="DX14" s="92">
        <v>86579.375</v>
      </c>
      <c r="DY14" s="92">
        <v>11612.01</v>
      </c>
      <c r="DZ14" s="92">
        <v>45.279000000000003</v>
      </c>
      <c r="EA14" s="92">
        <v>1880.4079999999999</v>
      </c>
      <c r="EB14" s="92">
        <v>1933.9960000000001</v>
      </c>
      <c r="EC14" s="92">
        <v>5472.6390000000001</v>
      </c>
      <c r="ED14" s="92">
        <v>4897.4849999999997</v>
      </c>
      <c r="EE14" s="92">
        <v>79701.043000000005</v>
      </c>
      <c r="EF14" s="92">
        <v>50720.930999999997</v>
      </c>
      <c r="EG14" s="92">
        <v>51165.436999999998</v>
      </c>
      <c r="EH14" s="92">
        <v>9085.518</v>
      </c>
      <c r="EI14" s="92">
        <v>4472.1289999999999</v>
      </c>
      <c r="EJ14" s="92">
        <v>5571.3739999999998</v>
      </c>
      <c r="EK14" s="92">
        <v>28334.579000000002</v>
      </c>
      <c r="EL14" s="92">
        <v>21466.931</v>
      </c>
      <c r="EM14" s="92">
        <v>1552.1959999999999</v>
      </c>
      <c r="EN14" s="92">
        <v>1373.5450000000001</v>
      </c>
      <c r="EO14" s="92">
        <v>4046.0390000000002</v>
      </c>
      <c r="EP14" s="92">
        <v>3779.2629999999999</v>
      </c>
      <c r="EQ14" s="92">
        <v>6964.1170000000002</v>
      </c>
      <c r="ER14" s="92">
        <v>4942.6909999999998</v>
      </c>
      <c r="ES14" s="92">
        <v>6908.1289999999999</v>
      </c>
      <c r="ET14" s="92">
        <v>186.66800000000001</v>
      </c>
      <c r="EU14" s="92">
        <v>2920.3890000000001</v>
      </c>
      <c r="EV14" s="92">
        <v>924.24099999999999</v>
      </c>
      <c r="EW14" s="92">
        <v>60040.243000000002</v>
      </c>
      <c r="EX14" s="92">
        <v>4059.3330000000001</v>
      </c>
      <c r="EY14" s="92">
        <v>7887.0550000000003</v>
      </c>
      <c r="EZ14" s="92">
        <v>8338.3349999999991</v>
      </c>
      <c r="FA14" s="92">
        <v>156.65600000000001</v>
      </c>
      <c r="FB14" s="92">
        <v>1630.76</v>
      </c>
      <c r="FC14" s="92">
        <v>19321.128000000001</v>
      </c>
      <c r="FD14" s="92">
        <v>0</v>
      </c>
      <c r="FE14" s="92">
        <v>2679.279</v>
      </c>
      <c r="FF14" s="92">
        <v>155.07300000000001</v>
      </c>
      <c r="FG14" s="92">
        <v>4665.7839999999997</v>
      </c>
      <c r="FH14" s="92">
        <v>9.9220000000000006</v>
      </c>
      <c r="FI14" s="92">
        <v>125.152</v>
      </c>
      <c r="FJ14" s="92">
        <v>124.018</v>
      </c>
      <c r="FK14" s="92">
        <v>1105.3</v>
      </c>
      <c r="FL14" s="92">
        <v>1116.6849999999999</v>
      </c>
      <c r="FM14" s="92">
        <v>770.72299999999996</v>
      </c>
      <c r="FN14" s="92">
        <v>1734.058</v>
      </c>
      <c r="FO14" s="92">
        <v>11208.222</v>
      </c>
      <c r="FP14" s="92">
        <v>12181.496999999999</v>
      </c>
      <c r="FQ14" s="92">
        <v>4110.6809999999996</v>
      </c>
      <c r="FR14" s="92">
        <v>7981.6379999999999</v>
      </c>
      <c r="FS14" s="92">
        <v>22062.155999999999</v>
      </c>
      <c r="FT14" s="92">
        <v>110.501</v>
      </c>
      <c r="FU14" s="92">
        <v>157.053</v>
      </c>
      <c r="FV14" s="92">
        <v>43981.292000000001</v>
      </c>
      <c r="FW14" s="92">
        <v>309.43799999999999</v>
      </c>
      <c r="FX14" s="92">
        <v>8368.9330000000009</v>
      </c>
      <c r="FY14" s="92">
        <v>647.90200000000004</v>
      </c>
      <c r="FZ14" s="92">
        <v>3455.5349999999999</v>
      </c>
      <c r="GA14" s="92">
        <v>3356.6779999999999</v>
      </c>
      <c r="GB14" s="92">
        <v>18379.706999999999</v>
      </c>
      <c r="GC14" s="92">
        <v>28358.427</v>
      </c>
      <c r="GD14" s="92">
        <v>1390.4010000000001</v>
      </c>
      <c r="GE14" s="92">
        <v>1816.239</v>
      </c>
      <c r="GF14" s="92">
        <v>1866.3219999999999</v>
      </c>
      <c r="GG14" s="92">
        <v>36050.622000000003</v>
      </c>
      <c r="GH14" s="92">
        <v>9494.4130000000005</v>
      </c>
      <c r="GI14" s="92">
        <v>3062.069</v>
      </c>
      <c r="GJ14" s="92">
        <v>984.077</v>
      </c>
      <c r="GK14" s="92">
        <v>1632.606</v>
      </c>
      <c r="GL14" s="92">
        <v>30973.987000000001</v>
      </c>
      <c r="GM14" s="92">
        <v>5931.7030000000004</v>
      </c>
      <c r="GN14" s="92">
        <v>17596.794000000002</v>
      </c>
      <c r="GO14" s="92">
        <v>23633.114000000001</v>
      </c>
      <c r="GP14" s="92">
        <v>22127.192999999999</v>
      </c>
      <c r="GQ14" s="92">
        <v>6096.3980000000001</v>
      </c>
      <c r="GR14" s="92">
        <v>14979.636</v>
      </c>
      <c r="GS14" s="92">
        <v>10792.275</v>
      </c>
      <c r="GT14" s="92">
        <v>7503.1170000000002</v>
      </c>
      <c r="GU14" s="92">
        <v>9052.3340000000007</v>
      </c>
      <c r="GV14" s="92">
        <v>29638.210999999999</v>
      </c>
      <c r="GW14" s="92">
        <v>12262.896000000001</v>
      </c>
      <c r="GX14" s="92">
        <v>17000.893</v>
      </c>
      <c r="GY14" s="92">
        <v>18446.417000000001</v>
      </c>
      <c r="GZ14" s="92">
        <v>56475.315999999999</v>
      </c>
      <c r="HA14" s="92">
        <v>184098.734</v>
      </c>
      <c r="HB14" s="92">
        <v>10663.98</v>
      </c>
      <c r="HC14" s="92">
        <v>19398.699000000001</v>
      </c>
      <c r="HD14" s="92">
        <v>18404.984</v>
      </c>
      <c r="HE14" s="92">
        <v>11211.977999999999</v>
      </c>
      <c r="HF14" s="92">
        <v>72106.077000000005</v>
      </c>
      <c r="HG14" s="92">
        <v>3210.5619999999999</v>
      </c>
      <c r="HH14" s="92">
        <v>49515.076999999997</v>
      </c>
      <c r="HI14" s="92">
        <v>527424.82200000004</v>
      </c>
      <c r="HJ14" s="92">
        <v>135266.92300000001</v>
      </c>
      <c r="HK14" s="92">
        <v>12490.034</v>
      </c>
      <c r="HL14" s="92">
        <v>189438.731</v>
      </c>
      <c r="HM14" s="92">
        <v>190198.02100000001</v>
      </c>
      <c r="HN14" s="92">
        <v>1616.4590000000001</v>
      </c>
      <c r="HO14" s="92">
        <v>20.242999999999999</v>
      </c>
      <c r="HP14" s="92">
        <v>385.55799999999999</v>
      </c>
      <c r="HQ14" s="92">
        <v>0</v>
      </c>
      <c r="HR14" s="92">
        <v>362.36099999999999</v>
      </c>
      <c r="HS14" s="92">
        <v>1740.7059999999999</v>
      </c>
      <c r="HT14" s="92">
        <v>8539.3040000000001</v>
      </c>
      <c r="HU14" s="92">
        <v>15335.246999999999</v>
      </c>
      <c r="HV14" s="92">
        <v>18848.411</v>
      </c>
      <c r="HW14" s="92">
        <v>8620.6779999999999</v>
      </c>
      <c r="HX14" s="92">
        <v>6003.31</v>
      </c>
      <c r="HY14" s="92">
        <v>1112.4670000000001</v>
      </c>
      <c r="HZ14" s="92">
        <v>1987.5160000000001</v>
      </c>
      <c r="IA14" s="92">
        <v>8708.19</v>
      </c>
      <c r="IB14" s="92">
        <v>4328.2060000000001</v>
      </c>
      <c r="IC14" s="92">
        <v>19178.135999999999</v>
      </c>
      <c r="ID14" s="92">
        <v>40054.269999999997</v>
      </c>
      <c r="IE14" s="92">
        <v>1082.289</v>
      </c>
      <c r="IF14" s="92">
        <v>13398.726000000001</v>
      </c>
      <c r="IG14" s="92">
        <v>10066.931</v>
      </c>
      <c r="IH14" s="92">
        <v>14368.262000000001</v>
      </c>
      <c r="II14" s="92">
        <v>2106.1950000000002</v>
      </c>
      <c r="IJ14" s="92">
        <v>3467.1039999999998</v>
      </c>
      <c r="IK14" s="92">
        <v>0</v>
      </c>
      <c r="IL14" s="92">
        <v>5434.26</v>
      </c>
      <c r="IM14" s="92">
        <v>11700.946</v>
      </c>
      <c r="IN14" s="92">
        <v>1828.7570000000001</v>
      </c>
      <c r="IO14" s="92">
        <v>2218.2080000000001</v>
      </c>
      <c r="IP14" s="92">
        <v>27590.530999999999</v>
      </c>
      <c r="IQ14" s="92">
        <v>45563.915000000001</v>
      </c>
      <c r="IR14" s="92">
        <v>11384.264999999999</v>
      </c>
      <c r="IS14" s="92">
        <v>298.80500000000001</v>
      </c>
      <c r="IT14" s="92">
        <v>2591.6320000000001</v>
      </c>
      <c r="IU14" s="92">
        <v>5227.5339999999997</v>
      </c>
      <c r="IV14" s="92">
        <v>20273.054</v>
      </c>
      <c r="IW14" s="92">
        <v>0</v>
      </c>
    </row>
    <row r="15" spans="1:257" ht="12.75" customHeight="1" x14ac:dyDescent="0.25">
      <c r="A15" s="92" t="s">
        <v>11</v>
      </c>
      <c r="B15" s="92">
        <v>4980084.8830000004</v>
      </c>
      <c r="C15" s="92">
        <v>0.14000000000000001</v>
      </c>
      <c r="D15" s="92">
        <v>0</v>
      </c>
      <c r="E15" s="92">
        <v>0</v>
      </c>
      <c r="F15" s="92">
        <v>0</v>
      </c>
      <c r="G15" s="92">
        <v>3.3090000000000002</v>
      </c>
      <c r="H15" s="92">
        <v>15.253</v>
      </c>
      <c r="I15" s="92">
        <v>0</v>
      </c>
      <c r="J15" s="92">
        <v>6.6660000000000004</v>
      </c>
      <c r="K15" s="92">
        <v>227.95599999999999</v>
      </c>
      <c r="L15" s="92">
        <v>3173.826</v>
      </c>
      <c r="M15" s="92">
        <v>5.7469999999999999</v>
      </c>
      <c r="N15" s="92">
        <v>93.852000000000004</v>
      </c>
      <c r="O15" s="92">
        <v>684.81399999999996</v>
      </c>
      <c r="P15" s="92">
        <v>3.5000000000000003E-2</v>
      </c>
      <c r="Q15" s="92">
        <v>11.683999999999999</v>
      </c>
      <c r="R15" s="92">
        <v>0</v>
      </c>
      <c r="S15" s="92">
        <v>273.88299999999998</v>
      </c>
      <c r="T15" s="92">
        <v>16.734000000000002</v>
      </c>
      <c r="U15" s="92">
        <v>4.4770000000000003</v>
      </c>
      <c r="V15" s="92">
        <v>0.73599999999999999</v>
      </c>
      <c r="W15" s="92">
        <v>600.83100000000002</v>
      </c>
      <c r="X15" s="92">
        <v>13995.842000000001</v>
      </c>
      <c r="Y15" s="92">
        <v>2379.1060000000002</v>
      </c>
      <c r="Z15" s="92">
        <v>431.17099999999999</v>
      </c>
      <c r="AA15" s="92">
        <v>2147.049</v>
      </c>
      <c r="AB15" s="92">
        <v>62.58</v>
      </c>
      <c r="AC15" s="92">
        <v>584.42999999999995</v>
      </c>
      <c r="AD15" s="92">
        <v>817.83900000000006</v>
      </c>
      <c r="AE15" s="92">
        <v>46.514000000000003</v>
      </c>
      <c r="AF15" s="92">
        <v>7114.8580000000002</v>
      </c>
      <c r="AG15" s="92">
        <v>428.77699999999999</v>
      </c>
      <c r="AH15" s="92">
        <v>166.29499999999999</v>
      </c>
      <c r="AI15" s="92">
        <v>6287.6769999999997</v>
      </c>
      <c r="AJ15" s="92">
        <v>3334.723</v>
      </c>
      <c r="AK15" s="92">
        <v>111.658</v>
      </c>
      <c r="AL15" s="92">
        <v>2116.6970000000001</v>
      </c>
      <c r="AM15" s="92">
        <v>92.103999999999999</v>
      </c>
      <c r="AN15" s="92">
        <v>35.561</v>
      </c>
      <c r="AO15" s="92">
        <v>7.5170000000000003</v>
      </c>
      <c r="AP15" s="92">
        <v>2.8479999999999999</v>
      </c>
      <c r="AQ15" s="92">
        <v>349.35700000000003</v>
      </c>
      <c r="AR15" s="92">
        <v>0</v>
      </c>
      <c r="AS15" s="92">
        <v>145.34899999999999</v>
      </c>
      <c r="AT15" s="92">
        <v>0</v>
      </c>
      <c r="AU15" s="92">
        <v>39630.277999999998</v>
      </c>
      <c r="AV15" s="92">
        <v>1128.6569999999999</v>
      </c>
      <c r="AW15" s="92">
        <v>1.34</v>
      </c>
      <c r="AX15" s="92">
        <v>0</v>
      </c>
      <c r="AY15" s="92">
        <v>0</v>
      </c>
      <c r="AZ15" s="92">
        <v>402.62900000000002</v>
      </c>
      <c r="BA15" s="92">
        <v>4.032</v>
      </c>
      <c r="BB15" s="92">
        <v>0</v>
      </c>
      <c r="BC15" s="92">
        <v>479.55900000000003</v>
      </c>
      <c r="BD15" s="92">
        <v>39.322000000000003</v>
      </c>
      <c r="BE15" s="92">
        <v>16233.276</v>
      </c>
      <c r="BF15" s="92">
        <v>300.24900000000002</v>
      </c>
      <c r="BG15" s="92">
        <v>0</v>
      </c>
      <c r="BH15" s="92">
        <v>141.601</v>
      </c>
      <c r="BI15" s="92">
        <v>0</v>
      </c>
      <c r="BJ15" s="92">
        <v>228.86099999999999</v>
      </c>
      <c r="BK15" s="92">
        <v>0.42699999999999999</v>
      </c>
      <c r="BL15" s="92">
        <v>4.2409999999999997</v>
      </c>
      <c r="BM15" s="92">
        <v>2655.9180000000001</v>
      </c>
      <c r="BN15" s="92">
        <v>0</v>
      </c>
      <c r="BO15" s="92">
        <v>13.032</v>
      </c>
      <c r="BP15" s="92">
        <v>0</v>
      </c>
      <c r="BQ15" s="92">
        <v>150.191</v>
      </c>
      <c r="BR15" s="92">
        <v>6.3E-2</v>
      </c>
      <c r="BS15" s="92">
        <v>0</v>
      </c>
      <c r="BT15" s="92">
        <v>32.750999999999998</v>
      </c>
      <c r="BU15" s="92">
        <v>178.19200000000001</v>
      </c>
      <c r="BV15" s="92">
        <v>0</v>
      </c>
      <c r="BW15" s="92">
        <v>857.07799999999997</v>
      </c>
      <c r="BX15" s="92">
        <v>1575.5119999999999</v>
      </c>
      <c r="BY15" s="92">
        <v>0</v>
      </c>
      <c r="BZ15" s="92">
        <v>0</v>
      </c>
      <c r="CA15" s="92">
        <v>0</v>
      </c>
      <c r="CB15" s="92">
        <v>0</v>
      </c>
      <c r="CC15" s="92">
        <v>271760.93400000001</v>
      </c>
      <c r="CD15" s="92">
        <v>9912.5149999999994</v>
      </c>
      <c r="CE15" s="92">
        <v>0</v>
      </c>
      <c r="CF15" s="92">
        <v>0</v>
      </c>
      <c r="CG15" s="92">
        <v>0</v>
      </c>
      <c r="CH15" s="92">
        <v>0</v>
      </c>
      <c r="CI15" s="92">
        <v>36.04</v>
      </c>
      <c r="CJ15" s="92">
        <v>21.594999999999999</v>
      </c>
      <c r="CK15" s="92">
        <v>136.24700000000001</v>
      </c>
      <c r="CL15" s="92">
        <v>524.52700000000004</v>
      </c>
      <c r="CM15" s="92">
        <v>4362.5010000000002</v>
      </c>
      <c r="CN15" s="92">
        <v>15515.513000000001</v>
      </c>
      <c r="CO15" s="92">
        <v>25076.698</v>
      </c>
      <c r="CP15" s="92">
        <v>30880.733</v>
      </c>
      <c r="CQ15" s="92">
        <v>38534.15</v>
      </c>
      <c r="CR15" s="92">
        <v>19013.577000000001</v>
      </c>
      <c r="CS15" s="92">
        <v>8692.7659999999996</v>
      </c>
      <c r="CT15" s="92">
        <v>21455.221000000001</v>
      </c>
      <c r="CU15" s="92">
        <v>1376.4770000000001</v>
      </c>
      <c r="CV15" s="92">
        <v>19.715</v>
      </c>
      <c r="CW15" s="92">
        <v>14580.126</v>
      </c>
      <c r="CX15" s="92">
        <v>186.422</v>
      </c>
      <c r="CY15" s="92">
        <v>5089.4620000000004</v>
      </c>
      <c r="CZ15" s="92">
        <v>34024.404000000002</v>
      </c>
      <c r="DA15" s="92">
        <v>22847.228999999999</v>
      </c>
      <c r="DB15" s="92">
        <v>813.16200000000003</v>
      </c>
      <c r="DC15" s="92">
        <v>4800.7060000000001</v>
      </c>
      <c r="DD15" s="92">
        <v>7524.1660000000002</v>
      </c>
      <c r="DE15" s="92">
        <v>1267.2719999999999</v>
      </c>
      <c r="DF15" s="92">
        <v>81835.759999999995</v>
      </c>
      <c r="DG15" s="92">
        <v>8896.1380000000008</v>
      </c>
      <c r="DH15" s="92">
        <v>2585.2959999999998</v>
      </c>
      <c r="DI15" s="92">
        <v>21535.287</v>
      </c>
      <c r="DJ15" s="92">
        <v>26281.279999999999</v>
      </c>
      <c r="DK15" s="92">
        <v>7.1760000000000002</v>
      </c>
      <c r="DL15" s="92">
        <v>2230.1889999999999</v>
      </c>
      <c r="DM15" s="92">
        <v>37234.07</v>
      </c>
      <c r="DN15" s="92">
        <v>188.822</v>
      </c>
      <c r="DO15" s="92">
        <v>38655.800999999999</v>
      </c>
      <c r="DP15" s="92">
        <v>7272.7730000000001</v>
      </c>
      <c r="DQ15" s="92">
        <v>465.40899999999999</v>
      </c>
      <c r="DR15" s="92">
        <v>214.304</v>
      </c>
      <c r="DS15" s="92">
        <v>22313.436000000002</v>
      </c>
      <c r="DT15" s="92">
        <v>1630.4280000000001</v>
      </c>
      <c r="DU15" s="92">
        <v>614.36099999999999</v>
      </c>
      <c r="DV15" s="92">
        <v>9.5830000000000002</v>
      </c>
      <c r="DW15" s="92">
        <v>9005.8790000000008</v>
      </c>
      <c r="DX15" s="92">
        <v>103056.30899999999</v>
      </c>
      <c r="DY15" s="92">
        <v>16145.86</v>
      </c>
      <c r="DZ15" s="92">
        <v>88.460999999999999</v>
      </c>
      <c r="EA15" s="92">
        <v>5440.0550000000003</v>
      </c>
      <c r="EB15" s="92">
        <v>3077.2469999999998</v>
      </c>
      <c r="EC15" s="92">
        <v>12150.146000000001</v>
      </c>
      <c r="ED15" s="92">
        <v>5079.1329999999998</v>
      </c>
      <c r="EE15" s="92">
        <v>125405.448</v>
      </c>
      <c r="EF15" s="92">
        <v>72797.83</v>
      </c>
      <c r="EG15" s="92">
        <v>57878.224999999999</v>
      </c>
      <c r="EH15" s="92">
        <v>7265.2860000000001</v>
      </c>
      <c r="EI15" s="92">
        <v>8177.4279999999999</v>
      </c>
      <c r="EJ15" s="92">
        <v>9487.0759999999991</v>
      </c>
      <c r="EK15" s="92">
        <v>35588.906000000003</v>
      </c>
      <c r="EL15" s="92">
        <v>18862.056</v>
      </c>
      <c r="EM15" s="92">
        <v>1435.9390000000001</v>
      </c>
      <c r="EN15" s="92">
        <v>2318.58</v>
      </c>
      <c r="EO15" s="92">
        <v>20627.225999999999</v>
      </c>
      <c r="EP15" s="92">
        <v>5480.7430000000004</v>
      </c>
      <c r="EQ15" s="92">
        <v>10416.606</v>
      </c>
      <c r="ER15" s="92">
        <v>8669.1409999999996</v>
      </c>
      <c r="ES15" s="92">
        <v>9283.9549999999999</v>
      </c>
      <c r="ET15" s="92">
        <v>172.85599999999999</v>
      </c>
      <c r="EU15" s="92">
        <v>5496.1949999999997</v>
      </c>
      <c r="EV15" s="92">
        <v>55.286999999999999</v>
      </c>
      <c r="EW15" s="92">
        <v>109365.575</v>
      </c>
      <c r="EX15" s="92">
        <v>14859.162</v>
      </c>
      <c r="EY15" s="92">
        <v>22340.420999999998</v>
      </c>
      <c r="EZ15" s="92">
        <v>18823.089</v>
      </c>
      <c r="FA15" s="92">
        <v>381.90100000000001</v>
      </c>
      <c r="FB15" s="92">
        <v>1650.3019999999999</v>
      </c>
      <c r="FC15" s="92">
        <v>46573.775999999998</v>
      </c>
      <c r="FD15" s="92">
        <v>0</v>
      </c>
      <c r="FE15" s="92">
        <v>6303.5559999999996</v>
      </c>
      <c r="FF15" s="92">
        <v>561.89300000000003</v>
      </c>
      <c r="FG15" s="92">
        <v>17805.084999999999</v>
      </c>
      <c r="FH15" s="92">
        <v>15.759</v>
      </c>
      <c r="FI15" s="92">
        <v>400.88900000000001</v>
      </c>
      <c r="FJ15" s="92">
        <v>118.232</v>
      </c>
      <c r="FK15" s="92">
        <v>565.32000000000005</v>
      </c>
      <c r="FL15" s="92">
        <v>2982.2370000000001</v>
      </c>
      <c r="FM15" s="92">
        <v>2983.4789999999998</v>
      </c>
      <c r="FN15" s="92">
        <v>2811.0210000000002</v>
      </c>
      <c r="FO15" s="92">
        <v>15738.343000000001</v>
      </c>
      <c r="FP15" s="92">
        <v>17155.185000000001</v>
      </c>
      <c r="FQ15" s="92">
        <v>6526.4579999999996</v>
      </c>
      <c r="FR15" s="92">
        <v>9790.8140000000003</v>
      </c>
      <c r="FS15" s="92">
        <v>32509.537</v>
      </c>
      <c r="FT15" s="92">
        <v>693.43100000000004</v>
      </c>
      <c r="FU15" s="92">
        <v>274.91199999999998</v>
      </c>
      <c r="FV15" s="92">
        <v>64220.569000000003</v>
      </c>
      <c r="FW15" s="92">
        <v>1384.069</v>
      </c>
      <c r="FX15" s="92">
        <v>19803.035</v>
      </c>
      <c r="FY15" s="92">
        <v>625.16099999999994</v>
      </c>
      <c r="FZ15" s="92">
        <v>3377.4180000000001</v>
      </c>
      <c r="GA15" s="92">
        <v>7361.5259999999998</v>
      </c>
      <c r="GB15" s="92">
        <v>52115.953000000001</v>
      </c>
      <c r="GC15" s="92">
        <v>37017.360999999997</v>
      </c>
      <c r="GD15" s="92">
        <v>2627.6889999999999</v>
      </c>
      <c r="GE15" s="92">
        <v>8340.5249999999996</v>
      </c>
      <c r="GF15" s="92">
        <v>1869.221</v>
      </c>
      <c r="GG15" s="92">
        <v>54651.99</v>
      </c>
      <c r="GH15" s="92">
        <v>12037.433000000001</v>
      </c>
      <c r="GI15" s="92">
        <v>4578.665</v>
      </c>
      <c r="GJ15" s="92">
        <v>1416.34</v>
      </c>
      <c r="GK15" s="92">
        <v>11535.442999999999</v>
      </c>
      <c r="GL15" s="92">
        <v>43713.962</v>
      </c>
      <c r="GM15" s="92">
        <v>7512.5510000000004</v>
      </c>
      <c r="GN15" s="92">
        <v>23506.954000000002</v>
      </c>
      <c r="GO15" s="92">
        <v>39611.712</v>
      </c>
      <c r="GP15" s="92">
        <v>25437.456999999999</v>
      </c>
      <c r="GQ15" s="92">
        <v>7288.0929999999998</v>
      </c>
      <c r="GR15" s="92">
        <v>16553.001</v>
      </c>
      <c r="GS15" s="92">
        <v>10713.69</v>
      </c>
      <c r="GT15" s="92">
        <v>7689.326</v>
      </c>
      <c r="GU15" s="92">
        <v>6846.326</v>
      </c>
      <c r="GV15" s="92">
        <v>49724.703000000001</v>
      </c>
      <c r="GW15" s="92">
        <v>24535.54</v>
      </c>
      <c r="GX15" s="92">
        <v>26835.782999999999</v>
      </c>
      <c r="GY15" s="92">
        <v>21044.23</v>
      </c>
      <c r="GZ15" s="92">
        <v>70012.576000000001</v>
      </c>
      <c r="HA15" s="92">
        <v>304961.67499999999</v>
      </c>
      <c r="HB15" s="92">
        <v>18468.922999999999</v>
      </c>
      <c r="HC15" s="92">
        <v>29399.824000000001</v>
      </c>
      <c r="HD15" s="92">
        <v>27708.991000000002</v>
      </c>
      <c r="HE15" s="92">
        <v>17051.039000000001</v>
      </c>
      <c r="HF15" s="92">
        <v>100656.254</v>
      </c>
      <c r="HG15" s="92">
        <v>6969.6480000000001</v>
      </c>
      <c r="HH15" s="92">
        <v>66294.080000000002</v>
      </c>
      <c r="HI15" s="92">
        <v>734145.64300000004</v>
      </c>
      <c r="HJ15" s="92">
        <v>201757.889</v>
      </c>
      <c r="HK15" s="92">
        <v>15748.505999999999</v>
      </c>
      <c r="HL15" s="92">
        <v>264272.223</v>
      </c>
      <c r="HM15" s="92">
        <v>288775.28399999999</v>
      </c>
      <c r="HN15" s="92">
        <v>3663.645</v>
      </c>
      <c r="HO15" s="92">
        <v>4.9039999999999999</v>
      </c>
      <c r="HP15" s="92">
        <v>1512.0429999999999</v>
      </c>
      <c r="HQ15" s="92">
        <v>24.882999999999999</v>
      </c>
      <c r="HR15" s="92">
        <v>260.10500000000002</v>
      </c>
      <c r="HS15" s="92">
        <v>2767.18</v>
      </c>
      <c r="HT15" s="92">
        <v>11909.974</v>
      </c>
      <c r="HU15" s="92">
        <v>24425.363000000001</v>
      </c>
      <c r="HV15" s="92">
        <v>29457.289000000001</v>
      </c>
      <c r="HW15" s="92">
        <v>12644.332</v>
      </c>
      <c r="HX15" s="92">
        <v>7960.0360000000001</v>
      </c>
      <c r="HY15" s="92">
        <v>2175.0509999999999</v>
      </c>
      <c r="HZ15" s="92">
        <v>3198.2579999999998</v>
      </c>
      <c r="IA15" s="92">
        <v>15410.018</v>
      </c>
      <c r="IB15" s="92">
        <v>7237.21</v>
      </c>
      <c r="IC15" s="92">
        <v>23752.812000000002</v>
      </c>
      <c r="ID15" s="92">
        <v>47513.561000000002</v>
      </c>
      <c r="IE15" s="92">
        <v>718.53899999999999</v>
      </c>
      <c r="IF15" s="92">
        <v>24932.098999999998</v>
      </c>
      <c r="IG15" s="92">
        <v>12745.656999999999</v>
      </c>
      <c r="IH15" s="92">
        <v>21157.384999999998</v>
      </c>
      <c r="II15" s="92">
        <v>4569.42</v>
      </c>
      <c r="IJ15" s="92">
        <v>5146.5079999999998</v>
      </c>
      <c r="IK15" s="92">
        <v>0</v>
      </c>
      <c r="IL15" s="92">
        <v>7585.348</v>
      </c>
      <c r="IM15" s="92">
        <v>13039.174999999999</v>
      </c>
      <c r="IN15" s="92">
        <v>2076.08</v>
      </c>
      <c r="IO15" s="92">
        <v>3476.7890000000002</v>
      </c>
      <c r="IP15" s="92">
        <v>34607.078000000001</v>
      </c>
      <c r="IQ15" s="92">
        <v>56005.192999999999</v>
      </c>
      <c r="IR15" s="92">
        <v>14684.55</v>
      </c>
      <c r="IS15" s="92">
        <v>418.36</v>
      </c>
      <c r="IT15" s="92">
        <v>3648.47</v>
      </c>
      <c r="IU15" s="92">
        <v>7218.6959999999999</v>
      </c>
      <c r="IV15" s="92">
        <v>27172.337</v>
      </c>
      <c r="IW15" s="92">
        <v>0</v>
      </c>
    </row>
    <row r="16" spans="1:257" ht="12.75" customHeight="1" x14ac:dyDescent="0.25">
      <c r="A16" s="92" t="s">
        <v>12</v>
      </c>
      <c r="B16" s="92">
        <v>6513260.7110000001</v>
      </c>
      <c r="C16" s="92">
        <v>0.47199999999999998</v>
      </c>
      <c r="D16" s="92">
        <v>0</v>
      </c>
      <c r="E16" s="92">
        <v>0</v>
      </c>
      <c r="F16" s="92">
        <v>0</v>
      </c>
      <c r="G16" s="92">
        <v>4.4210000000000003</v>
      </c>
      <c r="H16" s="92">
        <v>78.605999999999995</v>
      </c>
      <c r="I16" s="92">
        <v>0</v>
      </c>
      <c r="J16" s="92">
        <v>5.1260000000000003</v>
      </c>
      <c r="K16" s="92">
        <v>60.357999999999997</v>
      </c>
      <c r="L16" s="92">
        <v>6009.0410000000002</v>
      </c>
      <c r="M16" s="92">
        <v>13.845000000000001</v>
      </c>
      <c r="N16" s="92">
        <v>170.291</v>
      </c>
      <c r="O16" s="92">
        <v>1578.9690000000001</v>
      </c>
      <c r="P16" s="92">
        <v>5.6000000000000001E-2</v>
      </c>
      <c r="Q16" s="92">
        <v>773.11</v>
      </c>
      <c r="R16" s="92">
        <v>0</v>
      </c>
      <c r="S16" s="92">
        <v>206.12200000000001</v>
      </c>
      <c r="T16" s="92">
        <v>24.245000000000001</v>
      </c>
      <c r="U16" s="92">
        <v>7.157</v>
      </c>
      <c r="V16" s="92">
        <v>0</v>
      </c>
      <c r="W16" s="92">
        <v>327.85199999999998</v>
      </c>
      <c r="X16" s="92">
        <v>15242.241</v>
      </c>
      <c r="Y16" s="92">
        <v>3074.7510000000002</v>
      </c>
      <c r="Z16" s="92">
        <v>237.76</v>
      </c>
      <c r="AA16" s="92">
        <v>4209.7939999999999</v>
      </c>
      <c r="AB16" s="92">
        <v>60.713000000000001</v>
      </c>
      <c r="AC16" s="92">
        <v>985.875</v>
      </c>
      <c r="AD16" s="92">
        <v>892.16700000000003</v>
      </c>
      <c r="AE16" s="92">
        <v>6.2229999999999999</v>
      </c>
      <c r="AF16" s="92">
        <v>18416.876</v>
      </c>
      <c r="AG16" s="92">
        <v>824.55700000000002</v>
      </c>
      <c r="AH16" s="92">
        <v>315.52100000000002</v>
      </c>
      <c r="AI16" s="92">
        <v>7545.7879999999996</v>
      </c>
      <c r="AJ16" s="92">
        <v>6421.4740000000002</v>
      </c>
      <c r="AK16" s="92">
        <v>0</v>
      </c>
      <c r="AL16" s="92">
        <v>3782.3330000000001</v>
      </c>
      <c r="AM16" s="92">
        <v>39.363999999999997</v>
      </c>
      <c r="AN16" s="92">
        <v>14.454000000000001</v>
      </c>
      <c r="AO16" s="92">
        <v>967.73</v>
      </c>
      <c r="AP16" s="92">
        <v>28.783999999999999</v>
      </c>
      <c r="AQ16" s="92">
        <v>249.999</v>
      </c>
      <c r="AR16" s="92">
        <v>0</v>
      </c>
      <c r="AS16" s="92">
        <v>139.739</v>
      </c>
      <c r="AT16" s="92">
        <v>159.99600000000001</v>
      </c>
      <c r="AU16" s="92">
        <v>38264.343000000001</v>
      </c>
      <c r="AV16" s="92">
        <v>3045.7939999999999</v>
      </c>
      <c r="AW16" s="92">
        <v>4.34</v>
      </c>
      <c r="AX16" s="92">
        <v>0</v>
      </c>
      <c r="AY16" s="92">
        <v>0</v>
      </c>
      <c r="AZ16" s="92">
        <v>265.60599999999999</v>
      </c>
      <c r="BA16" s="92">
        <v>0</v>
      </c>
      <c r="BB16" s="92">
        <v>0</v>
      </c>
      <c r="BC16" s="92">
        <v>51.915999999999997</v>
      </c>
      <c r="BD16" s="92">
        <v>0</v>
      </c>
      <c r="BE16" s="92">
        <v>18567.313999999998</v>
      </c>
      <c r="BF16" s="92">
        <v>149.239</v>
      </c>
      <c r="BG16" s="92">
        <v>25.728000000000002</v>
      </c>
      <c r="BH16" s="92">
        <v>67.272999999999996</v>
      </c>
      <c r="BI16" s="92">
        <v>0</v>
      </c>
      <c r="BJ16" s="92">
        <v>491.79399999999998</v>
      </c>
      <c r="BK16" s="92">
        <v>0</v>
      </c>
      <c r="BL16" s="92">
        <v>1.909</v>
      </c>
      <c r="BM16" s="92">
        <v>1499.732</v>
      </c>
      <c r="BN16" s="92">
        <v>0.76900000000000002</v>
      </c>
      <c r="BO16" s="92">
        <v>97.268000000000001</v>
      </c>
      <c r="BP16" s="92">
        <v>0</v>
      </c>
      <c r="BQ16" s="92">
        <v>17.196000000000002</v>
      </c>
      <c r="BR16" s="92">
        <v>0.4</v>
      </c>
      <c r="BS16" s="92">
        <v>0</v>
      </c>
      <c r="BT16" s="92">
        <v>0</v>
      </c>
      <c r="BU16" s="92">
        <v>125.03700000000001</v>
      </c>
      <c r="BV16" s="92">
        <v>0</v>
      </c>
      <c r="BW16" s="92">
        <v>794.03</v>
      </c>
      <c r="BX16" s="92">
        <v>2944.5810000000001</v>
      </c>
      <c r="BY16" s="92">
        <v>0</v>
      </c>
      <c r="BZ16" s="92">
        <v>27.186</v>
      </c>
      <c r="CA16" s="92">
        <v>0</v>
      </c>
      <c r="CB16" s="92">
        <v>0</v>
      </c>
      <c r="CC16" s="92">
        <v>280229.49800000002</v>
      </c>
      <c r="CD16" s="92">
        <v>4752.7430000000004</v>
      </c>
      <c r="CE16" s="92">
        <v>13.78</v>
      </c>
      <c r="CF16" s="92">
        <v>0</v>
      </c>
      <c r="CG16" s="92">
        <v>2.395</v>
      </c>
      <c r="CH16" s="92">
        <v>0</v>
      </c>
      <c r="CI16" s="92">
        <v>57.313000000000002</v>
      </c>
      <c r="CJ16" s="92">
        <v>51.759</v>
      </c>
      <c r="CK16" s="92">
        <v>333.78899999999999</v>
      </c>
      <c r="CL16" s="92">
        <v>1151.586</v>
      </c>
      <c r="CM16" s="92">
        <v>3603.2759999999998</v>
      </c>
      <c r="CN16" s="92">
        <v>7793.8969999999999</v>
      </c>
      <c r="CO16" s="92">
        <v>32717.046999999999</v>
      </c>
      <c r="CP16" s="92">
        <v>38031.57</v>
      </c>
      <c r="CQ16" s="92">
        <v>44040.303999999996</v>
      </c>
      <c r="CR16" s="92">
        <v>20389.723999999998</v>
      </c>
      <c r="CS16" s="92">
        <v>10304.346</v>
      </c>
      <c r="CT16" s="92">
        <v>20519.797999999999</v>
      </c>
      <c r="CU16" s="92">
        <v>2182.9769999999999</v>
      </c>
      <c r="CV16" s="92">
        <v>0</v>
      </c>
      <c r="CW16" s="92">
        <v>18230.063999999998</v>
      </c>
      <c r="CX16" s="92">
        <v>311.226</v>
      </c>
      <c r="CY16" s="92">
        <v>6718.5940000000001</v>
      </c>
      <c r="CZ16" s="92">
        <v>54607.425000000003</v>
      </c>
      <c r="DA16" s="92">
        <v>20037.995999999999</v>
      </c>
      <c r="DB16" s="92">
        <v>1659.5340000000001</v>
      </c>
      <c r="DC16" s="92">
        <v>3968.252</v>
      </c>
      <c r="DD16" s="92">
        <v>9262.0789999999997</v>
      </c>
      <c r="DE16" s="92">
        <v>13591.157999999999</v>
      </c>
      <c r="DF16" s="92">
        <v>45738.226000000002</v>
      </c>
      <c r="DG16" s="92">
        <v>11460.787</v>
      </c>
      <c r="DH16" s="92">
        <v>318.37200000000001</v>
      </c>
      <c r="DI16" s="92">
        <v>25056.218000000001</v>
      </c>
      <c r="DJ16" s="92">
        <v>34081.57</v>
      </c>
      <c r="DK16" s="92">
        <v>2.327</v>
      </c>
      <c r="DL16" s="92">
        <v>2705.9789999999998</v>
      </c>
      <c r="DM16" s="92">
        <v>46696.266000000003</v>
      </c>
      <c r="DN16" s="92">
        <v>111.931</v>
      </c>
      <c r="DO16" s="92">
        <v>34878.724000000002</v>
      </c>
      <c r="DP16" s="92">
        <v>5858.3890000000001</v>
      </c>
      <c r="DQ16" s="92">
        <v>425.29300000000001</v>
      </c>
      <c r="DR16" s="92">
        <v>499.91199999999998</v>
      </c>
      <c r="DS16" s="92">
        <v>25499.235000000001</v>
      </c>
      <c r="DT16" s="92">
        <v>2240.2289999999998</v>
      </c>
      <c r="DU16" s="92">
        <v>427.78300000000002</v>
      </c>
      <c r="DV16" s="92">
        <v>0</v>
      </c>
      <c r="DW16" s="92">
        <v>13728.245999999999</v>
      </c>
      <c r="DX16" s="92">
        <v>136489.07</v>
      </c>
      <c r="DY16" s="92">
        <v>23976.296999999999</v>
      </c>
      <c r="DZ16" s="92">
        <v>75.435000000000002</v>
      </c>
      <c r="EA16" s="92">
        <v>11401.119000000001</v>
      </c>
      <c r="EB16" s="92">
        <v>4085.7179999999998</v>
      </c>
      <c r="EC16" s="92">
        <v>19592.698</v>
      </c>
      <c r="ED16" s="92">
        <v>7360.0240000000003</v>
      </c>
      <c r="EE16" s="92">
        <v>162318.70600000001</v>
      </c>
      <c r="EF16" s="92">
        <v>71278.865000000005</v>
      </c>
      <c r="EG16" s="92">
        <v>71164.888000000006</v>
      </c>
      <c r="EH16" s="92">
        <v>6174.7020000000002</v>
      </c>
      <c r="EI16" s="92">
        <v>15990.119000000001</v>
      </c>
      <c r="EJ16" s="92">
        <v>8788.2450000000008</v>
      </c>
      <c r="EK16" s="92">
        <v>40576.623</v>
      </c>
      <c r="EL16" s="92">
        <v>23717.464</v>
      </c>
      <c r="EM16" s="92">
        <v>1786.6559999999999</v>
      </c>
      <c r="EN16" s="92">
        <v>6563.2380000000003</v>
      </c>
      <c r="EO16" s="92">
        <v>25652.585999999999</v>
      </c>
      <c r="EP16" s="92">
        <v>7431.152</v>
      </c>
      <c r="EQ16" s="92">
        <v>14832.511</v>
      </c>
      <c r="ER16" s="92">
        <v>9693.6360000000004</v>
      </c>
      <c r="ES16" s="92">
        <v>6337.0249999999996</v>
      </c>
      <c r="ET16" s="92">
        <v>116.06100000000001</v>
      </c>
      <c r="EU16" s="92">
        <v>8895.1830000000009</v>
      </c>
      <c r="EV16" s="92">
        <v>16.23</v>
      </c>
      <c r="EW16" s="92">
        <v>164270.997</v>
      </c>
      <c r="EX16" s="92">
        <v>17785.609</v>
      </c>
      <c r="EY16" s="92">
        <v>39956.714999999997</v>
      </c>
      <c r="EZ16" s="92">
        <v>33480.480000000003</v>
      </c>
      <c r="FA16" s="92">
        <v>6492.3289999999997</v>
      </c>
      <c r="FB16" s="92">
        <v>2718.424</v>
      </c>
      <c r="FC16" s="92">
        <v>90168.236000000004</v>
      </c>
      <c r="FD16" s="92">
        <v>5.9749999999999996</v>
      </c>
      <c r="FE16" s="92">
        <v>6211.9269999999997</v>
      </c>
      <c r="FF16" s="92">
        <v>755.22400000000005</v>
      </c>
      <c r="FG16" s="92">
        <v>19192.259999999998</v>
      </c>
      <c r="FH16" s="92">
        <v>135.72399999999999</v>
      </c>
      <c r="FI16" s="92">
        <v>2.8140000000000001</v>
      </c>
      <c r="FJ16" s="92">
        <v>103.039</v>
      </c>
      <c r="FK16" s="92">
        <v>425.238</v>
      </c>
      <c r="FL16" s="92">
        <v>11475.804</v>
      </c>
      <c r="FM16" s="92">
        <v>4928.2569999999996</v>
      </c>
      <c r="FN16" s="92">
        <v>3855.3139999999999</v>
      </c>
      <c r="FO16" s="92">
        <v>24309.019</v>
      </c>
      <c r="FP16" s="92">
        <v>21847.207999999999</v>
      </c>
      <c r="FQ16" s="92">
        <v>8965.1020000000008</v>
      </c>
      <c r="FR16" s="92">
        <v>12932.564</v>
      </c>
      <c r="FS16" s="92">
        <v>45143.692999999999</v>
      </c>
      <c r="FT16" s="92">
        <v>2703.0929999999998</v>
      </c>
      <c r="FU16" s="92">
        <v>284.55</v>
      </c>
      <c r="FV16" s="92">
        <v>92836.951000000001</v>
      </c>
      <c r="FW16" s="92">
        <v>5830.4290000000001</v>
      </c>
      <c r="FX16" s="92">
        <v>24873.202000000001</v>
      </c>
      <c r="FY16" s="92">
        <v>1074.886</v>
      </c>
      <c r="FZ16" s="92">
        <v>5519.7240000000002</v>
      </c>
      <c r="GA16" s="92">
        <v>10092.688</v>
      </c>
      <c r="GB16" s="92">
        <v>65920.490999999995</v>
      </c>
      <c r="GC16" s="92">
        <v>48733.521999999997</v>
      </c>
      <c r="GD16" s="92">
        <v>3014.2919999999999</v>
      </c>
      <c r="GE16" s="92">
        <v>8898.6280000000006</v>
      </c>
      <c r="GF16" s="92">
        <v>1927.422</v>
      </c>
      <c r="GG16" s="92">
        <v>102701.387</v>
      </c>
      <c r="GH16" s="92">
        <v>20853.286</v>
      </c>
      <c r="GI16" s="92">
        <v>9448.7649999999994</v>
      </c>
      <c r="GJ16" s="92">
        <v>3681.67</v>
      </c>
      <c r="GK16" s="92">
        <v>10704.659</v>
      </c>
      <c r="GL16" s="92">
        <v>55735.103999999999</v>
      </c>
      <c r="GM16" s="92">
        <v>16781.758999999998</v>
      </c>
      <c r="GN16" s="92">
        <v>32907.616000000002</v>
      </c>
      <c r="GO16" s="92">
        <v>92882.384000000005</v>
      </c>
      <c r="GP16" s="92">
        <v>33309.338000000003</v>
      </c>
      <c r="GQ16" s="92">
        <v>8793.8760000000002</v>
      </c>
      <c r="GR16" s="92">
        <v>30745.746999999999</v>
      </c>
      <c r="GS16" s="92">
        <v>15202.971</v>
      </c>
      <c r="GT16" s="92">
        <v>9089.56</v>
      </c>
      <c r="GU16" s="92">
        <v>19618.896000000001</v>
      </c>
      <c r="GV16" s="92">
        <v>108209.717</v>
      </c>
      <c r="GW16" s="92">
        <v>20746.822</v>
      </c>
      <c r="GX16" s="92">
        <v>31705.45</v>
      </c>
      <c r="GY16" s="92">
        <v>29705.383999999998</v>
      </c>
      <c r="GZ16" s="92">
        <v>75135.524000000005</v>
      </c>
      <c r="HA16" s="92">
        <v>309235.21299999999</v>
      </c>
      <c r="HB16" s="92">
        <v>21473.758000000002</v>
      </c>
      <c r="HC16" s="92">
        <v>37922.239999999998</v>
      </c>
      <c r="HD16" s="92">
        <v>49750.582999999999</v>
      </c>
      <c r="HE16" s="92">
        <v>24293.027999999998</v>
      </c>
      <c r="HF16" s="92">
        <v>110327.564</v>
      </c>
      <c r="HG16" s="92">
        <v>5122.0010000000002</v>
      </c>
      <c r="HH16" s="92">
        <v>88284.046000000002</v>
      </c>
      <c r="HI16" s="92">
        <v>1057308.4639999999</v>
      </c>
      <c r="HJ16" s="92">
        <v>284951.20500000002</v>
      </c>
      <c r="HK16" s="92">
        <v>21684.716</v>
      </c>
      <c r="HL16" s="92">
        <v>351663.11700000003</v>
      </c>
      <c r="HM16" s="92">
        <v>281521.14899999998</v>
      </c>
      <c r="HN16" s="92">
        <v>3946.759</v>
      </c>
      <c r="HO16" s="92">
        <v>20.594000000000001</v>
      </c>
      <c r="HP16" s="92">
        <v>3760.377</v>
      </c>
      <c r="HQ16" s="92">
        <v>34521.646000000001</v>
      </c>
      <c r="HR16" s="92">
        <v>319.334</v>
      </c>
      <c r="HS16" s="92">
        <v>3657.6109999999999</v>
      </c>
      <c r="HT16" s="92">
        <v>18166.502</v>
      </c>
      <c r="HU16" s="92">
        <v>39097.483</v>
      </c>
      <c r="HV16" s="92">
        <v>36686.624000000003</v>
      </c>
      <c r="HW16" s="92">
        <v>18181.440999999999</v>
      </c>
      <c r="HX16" s="92">
        <v>12870.526</v>
      </c>
      <c r="HY16" s="92">
        <v>7637.8909999999996</v>
      </c>
      <c r="HZ16" s="92">
        <v>12129.501</v>
      </c>
      <c r="IA16" s="92">
        <v>30814.649000000001</v>
      </c>
      <c r="IB16" s="92">
        <v>7286.8360000000002</v>
      </c>
      <c r="IC16" s="92">
        <v>31510.965</v>
      </c>
      <c r="ID16" s="92">
        <v>61582.743000000002</v>
      </c>
      <c r="IE16" s="92">
        <v>2020.152</v>
      </c>
      <c r="IF16" s="92">
        <v>32117.41</v>
      </c>
      <c r="IG16" s="92">
        <v>16726.882000000001</v>
      </c>
      <c r="IH16" s="92">
        <v>25125.264999999999</v>
      </c>
      <c r="II16" s="92">
        <v>3307.241</v>
      </c>
      <c r="IJ16" s="92">
        <v>4811.8</v>
      </c>
      <c r="IK16" s="92">
        <v>9.2530000000000001</v>
      </c>
      <c r="IL16" s="92">
        <v>9310.0190000000002</v>
      </c>
      <c r="IM16" s="92">
        <v>10722.87</v>
      </c>
      <c r="IN16" s="92">
        <v>12898.541999999999</v>
      </c>
      <c r="IO16" s="92">
        <v>4608.3469999999998</v>
      </c>
      <c r="IP16" s="92">
        <v>44328.641000000003</v>
      </c>
      <c r="IQ16" s="92">
        <v>65346.377</v>
      </c>
      <c r="IR16" s="92">
        <v>17641.169000000002</v>
      </c>
      <c r="IS16" s="92">
        <v>205.18700000000001</v>
      </c>
      <c r="IT16" s="92">
        <v>4778.8620000000001</v>
      </c>
      <c r="IU16" s="92">
        <v>11181.217000000001</v>
      </c>
      <c r="IV16" s="92">
        <v>31741.62</v>
      </c>
      <c r="IW16" s="92">
        <v>0</v>
      </c>
    </row>
    <row r="17" spans="1:257" ht="12.75" customHeight="1" x14ac:dyDescent="0.25">
      <c r="A17" s="92" t="s">
        <v>13</v>
      </c>
      <c r="B17" s="92">
        <v>7251808.9560000002</v>
      </c>
      <c r="C17" s="92">
        <v>0</v>
      </c>
      <c r="D17" s="92">
        <v>0</v>
      </c>
      <c r="E17" s="92">
        <v>0</v>
      </c>
      <c r="F17" s="92">
        <v>0</v>
      </c>
      <c r="G17" s="92">
        <v>2.9319999999999999</v>
      </c>
      <c r="H17" s="92">
        <v>8.8999999999999996E-2</v>
      </c>
      <c r="I17" s="92">
        <v>0</v>
      </c>
      <c r="J17" s="92">
        <v>5.899</v>
      </c>
      <c r="K17" s="92">
        <v>15.92</v>
      </c>
      <c r="L17" s="92">
        <v>10227.013000000001</v>
      </c>
      <c r="M17" s="92">
        <v>20.282</v>
      </c>
      <c r="N17" s="92">
        <v>124.11199999999999</v>
      </c>
      <c r="O17" s="92">
        <v>2377.3090000000002</v>
      </c>
      <c r="P17" s="92">
        <v>0</v>
      </c>
      <c r="Q17" s="92">
        <v>2344.0500000000002</v>
      </c>
      <c r="R17" s="92">
        <v>0</v>
      </c>
      <c r="S17" s="92">
        <v>215.643</v>
      </c>
      <c r="T17" s="92">
        <v>30.329000000000001</v>
      </c>
      <c r="U17" s="92">
        <v>2.2850000000000001</v>
      </c>
      <c r="V17" s="92">
        <v>1.893</v>
      </c>
      <c r="W17" s="92">
        <v>316.971</v>
      </c>
      <c r="X17" s="92">
        <v>11861.878000000001</v>
      </c>
      <c r="Y17" s="92">
        <v>3626.5720000000001</v>
      </c>
      <c r="Z17" s="92">
        <v>612.77300000000002</v>
      </c>
      <c r="AA17" s="92">
        <v>5497.6019999999999</v>
      </c>
      <c r="AB17" s="92">
        <v>80.066999999999993</v>
      </c>
      <c r="AC17" s="92">
        <v>1464.0239999999999</v>
      </c>
      <c r="AD17" s="92">
        <v>1855.454</v>
      </c>
      <c r="AE17" s="92">
        <v>2.8010000000000002</v>
      </c>
      <c r="AF17" s="92">
        <v>1094.6759999999999</v>
      </c>
      <c r="AG17" s="92">
        <v>1605.6690000000001</v>
      </c>
      <c r="AH17" s="92">
        <v>543.57799999999997</v>
      </c>
      <c r="AI17" s="92">
        <v>9699.3310000000001</v>
      </c>
      <c r="AJ17" s="92">
        <v>9898.9660000000003</v>
      </c>
      <c r="AK17" s="92">
        <v>0</v>
      </c>
      <c r="AL17" s="92">
        <v>4278.9210000000003</v>
      </c>
      <c r="AM17" s="92">
        <v>57.744</v>
      </c>
      <c r="AN17" s="92">
        <v>33.601999999999997</v>
      </c>
      <c r="AO17" s="92">
        <v>1625.864</v>
      </c>
      <c r="AP17" s="92">
        <v>17.899999999999999</v>
      </c>
      <c r="AQ17" s="92">
        <v>478.096</v>
      </c>
      <c r="AR17" s="92">
        <v>0</v>
      </c>
      <c r="AS17" s="92">
        <v>744.46600000000001</v>
      </c>
      <c r="AT17" s="92">
        <v>4.1529999999999996</v>
      </c>
      <c r="AU17" s="92">
        <v>37771.686999999998</v>
      </c>
      <c r="AV17" s="92">
        <v>3723.297</v>
      </c>
      <c r="AW17" s="92">
        <v>2.8000000000000001E-2</v>
      </c>
      <c r="AX17" s="92">
        <v>0</v>
      </c>
      <c r="AY17" s="92">
        <v>0</v>
      </c>
      <c r="AZ17" s="92">
        <v>1534.5419999999999</v>
      </c>
      <c r="BA17" s="92">
        <v>3.0000000000000001E-3</v>
      </c>
      <c r="BB17" s="92">
        <v>5.73</v>
      </c>
      <c r="BC17" s="92">
        <v>175.83600000000001</v>
      </c>
      <c r="BD17" s="92">
        <v>11.961</v>
      </c>
      <c r="BE17" s="92">
        <v>28604.6</v>
      </c>
      <c r="BF17" s="92">
        <v>280.82299999999998</v>
      </c>
      <c r="BG17" s="92">
        <v>93.010999999999996</v>
      </c>
      <c r="BH17" s="92">
        <v>119.699</v>
      </c>
      <c r="BI17" s="92">
        <v>5.7220000000000004</v>
      </c>
      <c r="BJ17" s="92">
        <v>194.042</v>
      </c>
      <c r="BK17" s="92">
        <v>0</v>
      </c>
      <c r="BL17" s="92">
        <v>10.662000000000001</v>
      </c>
      <c r="BM17" s="92">
        <v>2413.462</v>
      </c>
      <c r="BN17" s="92">
        <v>0</v>
      </c>
      <c r="BO17" s="92">
        <v>0</v>
      </c>
      <c r="BP17" s="92">
        <v>0</v>
      </c>
      <c r="BQ17" s="92">
        <v>250.292</v>
      </c>
      <c r="BR17" s="92">
        <v>0</v>
      </c>
      <c r="BS17" s="92">
        <v>0</v>
      </c>
      <c r="BT17" s="92">
        <v>0</v>
      </c>
      <c r="BU17" s="92">
        <v>64.86</v>
      </c>
      <c r="BV17" s="92">
        <v>0</v>
      </c>
      <c r="BW17" s="92">
        <v>1459.519</v>
      </c>
      <c r="BX17" s="92">
        <v>3096.768</v>
      </c>
      <c r="BY17" s="92">
        <v>0</v>
      </c>
      <c r="BZ17" s="92">
        <v>0.54</v>
      </c>
      <c r="CA17" s="92">
        <v>0.70499999999999996</v>
      </c>
      <c r="CB17" s="92">
        <v>0</v>
      </c>
      <c r="CC17" s="92">
        <v>193192.28700000001</v>
      </c>
      <c r="CD17" s="92">
        <v>10382.587</v>
      </c>
      <c r="CE17" s="92">
        <v>902.755</v>
      </c>
      <c r="CF17" s="92">
        <v>0</v>
      </c>
      <c r="CG17" s="92">
        <v>0</v>
      </c>
      <c r="CH17" s="92">
        <v>0</v>
      </c>
      <c r="CI17" s="92">
        <v>134.791</v>
      </c>
      <c r="CJ17" s="92">
        <v>32.963000000000001</v>
      </c>
      <c r="CK17" s="92">
        <v>665.86699999999996</v>
      </c>
      <c r="CL17" s="92">
        <v>3069.0659999999998</v>
      </c>
      <c r="CM17" s="92">
        <v>6583.1279999999997</v>
      </c>
      <c r="CN17" s="92">
        <v>12505.191999999999</v>
      </c>
      <c r="CO17" s="92">
        <v>41386.773999999998</v>
      </c>
      <c r="CP17" s="92">
        <v>39453.063000000002</v>
      </c>
      <c r="CQ17" s="92">
        <v>89271.892999999996</v>
      </c>
      <c r="CR17" s="92">
        <v>23542.440999999999</v>
      </c>
      <c r="CS17" s="92">
        <v>20830.901000000002</v>
      </c>
      <c r="CT17" s="92">
        <v>40996.788</v>
      </c>
      <c r="CU17" s="92">
        <v>3439.4059999999999</v>
      </c>
      <c r="CV17" s="92">
        <v>4.5</v>
      </c>
      <c r="CW17" s="92">
        <v>20654.445</v>
      </c>
      <c r="CX17" s="92">
        <v>257.149</v>
      </c>
      <c r="CY17" s="92">
        <v>7942.2960000000003</v>
      </c>
      <c r="CZ17" s="92">
        <v>52080.98</v>
      </c>
      <c r="DA17" s="92">
        <v>40057.288</v>
      </c>
      <c r="DB17" s="92">
        <v>3309.5120000000002</v>
      </c>
      <c r="DC17" s="92">
        <v>4470.9210000000003</v>
      </c>
      <c r="DD17" s="92">
        <v>12607.466</v>
      </c>
      <c r="DE17" s="92">
        <v>32141.988000000001</v>
      </c>
      <c r="DF17" s="92">
        <v>55870.379000000001</v>
      </c>
      <c r="DG17" s="92">
        <v>12065.944</v>
      </c>
      <c r="DH17" s="92">
        <v>1247.7560000000001</v>
      </c>
      <c r="DI17" s="92">
        <v>48718.173999999999</v>
      </c>
      <c r="DJ17" s="92">
        <v>40610.163999999997</v>
      </c>
      <c r="DK17" s="92">
        <v>0</v>
      </c>
      <c r="DL17" s="92">
        <v>3415.5430000000001</v>
      </c>
      <c r="DM17" s="92">
        <v>49359.552000000003</v>
      </c>
      <c r="DN17" s="92">
        <v>246.114</v>
      </c>
      <c r="DO17" s="92">
        <v>55606.85</v>
      </c>
      <c r="DP17" s="92">
        <v>10738.269</v>
      </c>
      <c r="DQ17" s="92">
        <v>496.09899999999999</v>
      </c>
      <c r="DR17" s="92">
        <v>677.5</v>
      </c>
      <c r="DS17" s="92">
        <v>55293.938999999998</v>
      </c>
      <c r="DT17" s="92">
        <v>2001.3050000000001</v>
      </c>
      <c r="DU17" s="92">
        <v>372.27300000000002</v>
      </c>
      <c r="DV17" s="92">
        <v>0</v>
      </c>
      <c r="DW17" s="92">
        <v>12250.571</v>
      </c>
      <c r="DX17" s="92">
        <v>177091.796</v>
      </c>
      <c r="DY17" s="92">
        <v>25465.522000000001</v>
      </c>
      <c r="DZ17" s="92">
        <v>82.674000000000007</v>
      </c>
      <c r="EA17" s="92">
        <v>15253.296</v>
      </c>
      <c r="EB17" s="92">
        <v>4233.8879999999999</v>
      </c>
      <c r="EC17" s="92">
        <v>25513.83</v>
      </c>
      <c r="ED17" s="92">
        <v>6400.6890000000003</v>
      </c>
      <c r="EE17" s="92">
        <v>146669.54300000001</v>
      </c>
      <c r="EF17" s="92">
        <v>84104.869000000006</v>
      </c>
      <c r="EG17" s="92">
        <v>79185.945999999996</v>
      </c>
      <c r="EH17" s="92">
        <v>7072.3670000000002</v>
      </c>
      <c r="EI17" s="92">
        <v>14570.996999999999</v>
      </c>
      <c r="EJ17" s="92">
        <v>8596.4529999999995</v>
      </c>
      <c r="EK17" s="92">
        <v>48182.031000000003</v>
      </c>
      <c r="EL17" s="92">
        <v>40004.995999999999</v>
      </c>
      <c r="EM17" s="92">
        <v>2927.431</v>
      </c>
      <c r="EN17" s="92">
        <v>7561.0360000000001</v>
      </c>
      <c r="EO17" s="92">
        <v>39909.981</v>
      </c>
      <c r="EP17" s="92">
        <v>8104.5169999999998</v>
      </c>
      <c r="EQ17" s="92">
        <v>14085.225</v>
      </c>
      <c r="ER17" s="92">
        <v>11441.608</v>
      </c>
      <c r="ES17" s="92">
        <v>7118.1440000000002</v>
      </c>
      <c r="ET17" s="92">
        <v>1152.8720000000001</v>
      </c>
      <c r="EU17" s="92">
        <v>11335.989</v>
      </c>
      <c r="EV17" s="92">
        <v>346.81599999999997</v>
      </c>
      <c r="EW17" s="92">
        <v>229901.70499999999</v>
      </c>
      <c r="EX17" s="92">
        <v>49189.3</v>
      </c>
      <c r="EY17" s="92">
        <v>57270.608999999997</v>
      </c>
      <c r="EZ17" s="92">
        <v>91272.06</v>
      </c>
      <c r="FA17" s="92">
        <v>14543.457</v>
      </c>
      <c r="FB17" s="92">
        <v>4704.7479999999996</v>
      </c>
      <c r="FC17" s="92">
        <v>134808.772</v>
      </c>
      <c r="FD17" s="92">
        <v>0</v>
      </c>
      <c r="FE17" s="92">
        <v>7672.0339999999997</v>
      </c>
      <c r="FF17" s="92">
        <v>892.63800000000003</v>
      </c>
      <c r="FG17" s="92">
        <v>19554.613000000001</v>
      </c>
      <c r="FH17" s="92">
        <v>3.6179999999999999</v>
      </c>
      <c r="FI17" s="92">
        <v>64.760000000000005</v>
      </c>
      <c r="FJ17" s="92">
        <v>273.863</v>
      </c>
      <c r="FK17" s="92">
        <v>609.13400000000001</v>
      </c>
      <c r="FL17" s="92">
        <v>14917.43</v>
      </c>
      <c r="FM17" s="92">
        <v>7775.5259999999998</v>
      </c>
      <c r="FN17" s="92">
        <v>6895.4530000000004</v>
      </c>
      <c r="FO17" s="92">
        <v>28474.485000000001</v>
      </c>
      <c r="FP17" s="92">
        <v>25111.446</v>
      </c>
      <c r="FQ17" s="92">
        <v>11274.637000000001</v>
      </c>
      <c r="FR17" s="92">
        <v>18876.684000000001</v>
      </c>
      <c r="FS17" s="92">
        <v>48266.911</v>
      </c>
      <c r="FT17" s="92">
        <v>4044.4740000000002</v>
      </c>
      <c r="FU17" s="92">
        <v>4576.4040000000014</v>
      </c>
      <c r="FV17" s="92">
        <v>94783.153000000006</v>
      </c>
      <c r="FW17" s="92">
        <v>24.111999999999998</v>
      </c>
      <c r="FX17" s="92">
        <v>43339.025999999998</v>
      </c>
      <c r="FY17" s="92">
        <v>1813.53</v>
      </c>
      <c r="FZ17" s="92">
        <v>7028.6859999999997</v>
      </c>
      <c r="GA17" s="92">
        <v>21636.124</v>
      </c>
      <c r="GB17" s="92">
        <v>74621.069000000003</v>
      </c>
      <c r="GC17" s="92">
        <v>46028.087</v>
      </c>
      <c r="GD17" s="92">
        <v>3639.9110000000001</v>
      </c>
      <c r="GE17" s="92">
        <v>7396.2240000000002</v>
      </c>
      <c r="GF17" s="92">
        <v>2610.2510000000002</v>
      </c>
      <c r="GG17" s="92">
        <v>64404.036999999997</v>
      </c>
      <c r="GH17" s="92">
        <v>18691.300999999999</v>
      </c>
      <c r="GI17" s="92">
        <v>8063.3329999999996</v>
      </c>
      <c r="GJ17" s="92">
        <v>2633.893</v>
      </c>
      <c r="GK17" s="92">
        <v>6368.8119999999999</v>
      </c>
      <c r="GL17" s="92">
        <v>72631.160999999993</v>
      </c>
      <c r="GM17" s="92">
        <v>16524.038</v>
      </c>
      <c r="GN17" s="92">
        <v>30389.937000000002</v>
      </c>
      <c r="GO17" s="92">
        <v>74036.841</v>
      </c>
      <c r="GP17" s="92">
        <v>34911.517999999996</v>
      </c>
      <c r="GQ17" s="92">
        <v>8800.0709999999999</v>
      </c>
      <c r="GR17" s="92">
        <v>44001.614999999998</v>
      </c>
      <c r="GS17" s="92">
        <v>18279.346000000001</v>
      </c>
      <c r="GT17" s="92">
        <v>10806.279</v>
      </c>
      <c r="GU17" s="92">
        <v>22619.554</v>
      </c>
      <c r="GV17" s="92">
        <v>164980.56099999999</v>
      </c>
      <c r="GW17" s="92">
        <v>24391.367999999999</v>
      </c>
      <c r="GX17" s="92">
        <v>25827.416000000001</v>
      </c>
      <c r="GY17" s="92">
        <v>47368.277999999998</v>
      </c>
      <c r="GZ17" s="92">
        <v>93541.576000000001</v>
      </c>
      <c r="HA17" s="92">
        <v>514402.20899999997</v>
      </c>
      <c r="HB17" s="92">
        <v>28715.994999999999</v>
      </c>
      <c r="HC17" s="92">
        <v>39901.040000000001</v>
      </c>
      <c r="HD17" s="92">
        <v>59086.152999999998</v>
      </c>
      <c r="HE17" s="92">
        <v>29942.977999999999</v>
      </c>
      <c r="HF17" s="92">
        <v>119966.739</v>
      </c>
      <c r="HG17" s="92">
        <v>6402.3429999999998</v>
      </c>
      <c r="HH17" s="92">
        <v>120269.624</v>
      </c>
      <c r="HI17" s="92">
        <v>766089.56200000003</v>
      </c>
      <c r="HJ17" s="92">
        <v>267346.81199999998</v>
      </c>
      <c r="HK17" s="92">
        <v>14219.02</v>
      </c>
      <c r="HL17" s="92">
        <v>406971.50300000003</v>
      </c>
      <c r="HM17" s="92">
        <v>296559.88799999998</v>
      </c>
      <c r="HN17" s="92">
        <v>5102.3680000000004</v>
      </c>
      <c r="HO17" s="92">
        <v>113.07299999999999</v>
      </c>
      <c r="HP17" s="92">
        <v>13063.947</v>
      </c>
      <c r="HQ17" s="92">
        <v>45.277999999999999</v>
      </c>
      <c r="HR17" s="92">
        <v>518.08900000000006</v>
      </c>
      <c r="HS17" s="92">
        <v>3448.8910000000001</v>
      </c>
      <c r="HT17" s="92">
        <v>23465.541000000001</v>
      </c>
      <c r="HU17" s="92">
        <v>51096.042999999998</v>
      </c>
      <c r="HV17" s="92">
        <v>44228.92</v>
      </c>
      <c r="HW17" s="92">
        <v>22379.734</v>
      </c>
      <c r="HX17" s="92">
        <v>24356.024000000001</v>
      </c>
      <c r="HY17" s="92">
        <v>10087.532999999999</v>
      </c>
      <c r="HZ17" s="92">
        <v>7472.6310000000003</v>
      </c>
      <c r="IA17" s="92">
        <v>35750.152999999998</v>
      </c>
      <c r="IB17" s="92">
        <v>9820.7520000000004</v>
      </c>
      <c r="IC17" s="92">
        <v>35873.106</v>
      </c>
      <c r="ID17" s="92">
        <v>71982.721000000005</v>
      </c>
      <c r="IE17" s="92">
        <v>4021.902</v>
      </c>
      <c r="IF17" s="92">
        <v>38145.93</v>
      </c>
      <c r="IG17" s="92">
        <v>15021.743</v>
      </c>
      <c r="IH17" s="92">
        <v>27171.337</v>
      </c>
      <c r="II17" s="92">
        <v>2195.1410000000001</v>
      </c>
      <c r="IJ17" s="92">
        <v>5487.3890000000001</v>
      </c>
      <c r="IK17" s="92">
        <v>2.706</v>
      </c>
      <c r="IL17" s="92">
        <v>10974.084000000001</v>
      </c>
      <c r="IM17" s="92">
        <v>12524.931</v>
      </c>
      <c r="IN17" s="92">
        <v>42526.396000000001</v>
      </c>
      <c r="IO17" s="92">
        <v>5144.0789999999997</v>
      </c>
      <c r="IP17" s="92">
        <v>47812.485000000001</v>
      </c>
      <c r="IQ17" s="92">
        <v>73640.888999999996</v>
      </c>
      <c r="IR17" s="92">
        <v>20701.271000000001</v>
      </c>
      <c r="IS17" s="92">
        <v>520.79200000000003</v>
      </c>
      <c r="IT17" s="92">
        <v>5127.2830000000004</v>
      </c>
      <c r="IU17" s="92">
        <v>13632.346</v>
      </c>
      <c r="IV17" s="92">
        <v>45038.07</v>
      </c>
      <c r="IW17" s="92">
        <v>0</v>
      </c>
    </row>
    <row r="18" spans="1:257" ht="12.75" customHeight="1" x14ac:dyDescent="0.25">
      <c r="A18" s="92" t="s">
        <v>14</v>
      </c>
      <c r="B18" s="92">
        <v>5474241.4859999996</v>
      </c>
      <c r="C18" s="92">
        <v>0</v>
      </c>
      <c r="D18" s="92">
        <v>0</v>
      </c>
      <c r="E18" s="92">
        <v>0</v>
      </c>
      <c r="F18" s="92">
        <v>0</v>
      </c>
      <c r="G18" s="92">
        <v>8.4559999999999995</v>
      </c>
      <c r="H18" s="92">
        <v>2.0680000000000001</v>
      </c>
      <c r="I18" s="92">
        <v>0</v>
      </c>
      <c r="J18" s="92">
        <v>9.14</v>
      </c>
      <c r="K18" s="92">
        <v>25.62</v>
      </c>
      <c r="L18" s="92">
        <v>19114.011999999999</v>
      </c>
      <c r="M18" s="92">
        <v>0</v>
      </c>
      <c r="N18" s="92">
        <v>1138.788</v>
      </c>
      <c r="O18" s="92">
        <v>1224.4960000000001</v>
      </c>
      <c r="P18" s="92">
        <v>0.26500000000000001</v>
      </c>
      <c r="Q18" s="92">
        <v>2785.4169999999999</v>
      </c>
      <c r="R18" s="92">
        <v>0</v>
      </c>
      <c r="S18" s="92">
        <v>618.97299999999996</v>
      </c>
      <c r="T18" s="92">
        <v>0.69299999999999995</v>
      </c>
      <c r="U18" s="92">
        <v>0.114</v>
      </c>
      <c r="V18" s="92">
        <v>1.6619999999999999</v>
      </c>
      <c r="W18" s="92">
        <v>287.488</v>
      </c>
      <c r="X18" s="92">
        <v>21633.867999999999</v>
      </c>
      <c r="Y18" s="92">
        <v>2409.933</v>
      </c>
      <c r="Z18" s="92">
        <v>606.22500000000002</v>
      </c>
      <c r="AA18" s="92">
        <v>4201.1289999999999</v>
      </c>
      <c r="AB18" s="92">
        <v>78.941999999999993</v>
      </c>
      <c r="AC18" s="92">
        <v>4521.3010000000004</v>
      </c>
      <c r="AD18" s="92">
        <v>1144.77</v>
      </c>
      <c r="AE18" s="92">
        <v>9.3490000000000002</v>
      </c>
      <c r="AF18" s="92">
        <v>445.255</v>
      </c>
      <c r="AG18" s="92">
        <v>1194.9860000000001</v>
      </c>
      <c r="AH18" s="92">
        <v>854.48900000000003</v>
      </c>
      <c r="AI18" s="92">
        <v>7707.0789999999997</v>
      </c>
      <c r="AJ18" s="92">
        <v>7429.3670000000002</v>
      </c>
      <c r="AK18" s="92">
        <v>7.1509999999999998</v>
      </c>
      <c r="AL18" s="92">
        <v>6119.9210000000003</v>
      </c>
      <c r="AM18" s="92">
        <v>155.15700000000001</v>
      </c>
      <c r="AN18" s="92">
        <v>39.170999999999999</v>
      </c>
      <c r="AO18" s="92">
        <v>235.24199999999999</v>
      </c>
      <c r="AP18" s="92">
        <v>467.62200000000001</v>
      </c>
      <c r="AQ18" s="92">
        <v>603.63800000000003</v>
      </c>
      <c r="AR18" s="92">
        <v>0</v>
      </c>
      <c r="AS18" s="92">
        <v>145.66300000000001</v>
      </c>
      <c r="AT18" s="92">
        <v>249.97</v>
      </c>
      <c r="AU18" s="92">
        <v>14542.834000000001</v>
      </c>
      <c r="AV18" s="92">
        <v>6267.4549999999999</v>
      </c>
      <c r="AW18" s="92">
        <v>4.5179999999999998</v>
      </c>
      <c r="AX18" s="92">
        <v>0</v>
      </c>
      <c r="AY18" s="92">
        <v>0</v>
      </c>
      <c r="AZ18" s="92">
        <v>329.74099999999999</v>
      </c>
      <c r="BA18" s="92">
        <v>0.23</v>
      </c>
      <c r="BB18" s="92">
        <v>7.4290000000000003</v>
      </c>
      <c r="BC18" s="92">
        <v>125.364</v>
      </c>
      <c r="BD18" s="92">
        <v>25.15</v>
      </c>
      <c r="BE18" s="92">
        <v>24077.859</v>
      </c>
      <c r="BF18" s="92">
        <v>251.35400000000001</v>
      </c>
      <c r="BG18" s="92">
        <v>216.34</v>
      </c>
      <c r="BH18" s="92">
        <v>255.74299999999999</v>
      </c>
      <c r="BI18" s="92">
        <v>40.408000000000001</v>
      </c>
      <c r="BJ18" s="92">
        <v>262.21800000000002</v>
      </c>
      <c r="BK18" s="92">
        <v>2.625</v>
      </c>
      <c r="BL18" s="92">
        <v>5.2439999999999998</v>
      </c>
      <c r="BM18" s="92">
        <v>3369.739</v>
      </c>
      <c r="BN18" s="92">
        <v>0</v>
      </c>
      <c r="BO18" s="92">
        <v>0</v>
      </c>
      <c r="BP18" s="92">
        <v>0</v>
      </c>
      <c r="BQ18" s="92">
        <v>0</v>
      </c>
      <c r="BR18" s="92">
        <v>0</v>
      </c>
      <c r="BS18" s="92">
        <v>0</v>
      </c>
      <c r="BT18" s="92">
        <v>4.4770000000000003</v>
      </c>
      <c r="BU18" s="92">
        <v>8.6750000000000007</v>
      </c>
      <c r="BV18" s="92">
        <v>0</v>
      </c>
      <c r="BW18" s="92">
        <v>1489.9690000000001</v>
      </c>
      <c r="BX18" s="92">
        <v>3919.2240000000002</v>
      </c>
      <c r="BY18" s="92">
        <v>0</v>
      </c>
      <c r="BZ18" s="92">
        <v>0</v>
      </c>
      <c r="CA18" s="92">
        <v>0</v>
      </c>
      <c r="CB18" s="92">
        <v>0</v>
      </c>
      <c r="CC18" s="92">
        <v>15426.797</v>
      </c>
      <c r="CD18" s="92">
        <v>4383.4989999999998</v>
      </c>
      <c r="CE18" s="92">
        <v>12.289</v>
      </c>
      <c r="CF18" s="92">
        <v>764.53700000000003</v>
      </c>
      <c r="CG18" s="92">
        <v>0</v>
      </c>
      <c r="CH18" s="92">
        <v>0</v>
      </c>
      <c r="CI18" s="92">
        <v>126.511</v>
      </c>
      <c r="CJ18" s="92">
        <v>356.96699999999998</v>
      </c>
      <c r="CK18" s="92">
        <v>1208.348</v>
      </c>
      <c r="CL18" s="92">
        <v>1964.0509999999999</v>
      </c>
      <c r="CM18" s="92">
        <v>3840.1190000000001</v>
      </c>
      <c r="CN18" s="92">
        <v>8771.7829999999994</v>
      </c>
      <c r="CO18" s="92">
        <v>35774.078000000001</v>
      </c>
      <c r="CP18" s="92">
        <v>36175.283000000003</v>
      </c>
      <c r="CQ18" s="92">
        <v>63222.915000000001</v>
      </c>
      <c r="CR18" s="92">
        <v>20991.364000000001</v>
      </c>
      <c r="CS18" s="92">
        <v>15967.674999999999</v>
      </c>
      <c r="CT18" s="92">
        <v>40436.963000000003</v>
      </c>
      <c r="CU18" s="92">
        <v>1336.624</v>
      </c>
      <c r="CV18" s="92">
        <v>24.388999999999999</v>
      </c>
      <c r="CW18" s="92">
        <v>18535.616999999998</v>
      </c>
      <c r="CX18" s="92">
        <v>301.05099999999999</v>
      </c>
      <c r="CY18" s="92">
        <v>7410.5219999999999</v>
      </c>
      <c r="CZ18" s="92">
        <v>54199.608</v>
      </c>
      <c r="DA18" s="92">
        <v>34104.652000000002</v>
      </c>
      <c r="DB18" s="92">
        <v>1964.7180000000001</v>
      </c>
      <c r="DC18" s="92">
        <v>3879.002</v>
      </c>
      <c r="DD18" s="92">
        <v>12366.763000000001</v>
      </c>
      <c r="DE18" s="92">
        <v>20095.210999999999</v>
      </c>
      <c r="DF18" s="92">
        <v>27939.069</v>
      </c>
      <c r="DG18" s="92">
        <v>9231.9359999999997</v>
      </c>
      <c r="DH18" s="92">
        <v>499.89100000000002</v>
      </c>
      <c r="DI18" s="92">
        <v>31870.812000000002</v>
      </c>
      <c r="DJ18" s="92">
        <v>35936.144</v>
      </c>
      <c r="DK18" s="92">
        <v>0.93600000000000005</v>
      </c>
      <c r="DL18" s="92">
        <v>3205.6550000000002</v>
      </c>
      <c r="DM18" s="92">
        <v>43053.512000000002</v>
      </c>
      <c r="DN18" s="92">
        <v>525.31700000000001</v>
      </c>
      <c r="DO18" s="92">
        <v>78310.33</v>
      </c>
      <c r="DP18" s="92">
        <v>8758.4969999999994</v>
      </c>
      <c r="DQ18" s="92">
        <v>802.27800000000002</v>
      </c>
      <c r="DR18" s="92">
        <v>1038.2429999999999</v>
      </c>
      <c r="DS18" s="92">
        <v>21888.837</v>
      </c>
      <c r="DT18" s="92">
        <v>462.91699999999997</v>
      </c>
      <c r="DU18" s="92">
        <v>444.851</v>
      </c>
      <c r="DV18" s="92">
        <v>0</v>
      </c>
      <c r="DW18" s="92">
        <v>9691.4030000000002</v>
      </c>
      <c r="DX18" s="92">
        <v>186908.21</v>
      </c>
      <c r="DY18" s="92">
        <v>20224.393</v>
      </c>
      <c r="DZ18" s="92">
        <v>100.783</v>
      </c>
      <c r="EA18" s="92">
        <v>16559.286</v>
      </c>
      <c r="EB18" s="92">
        <v>3856.3649999999998</v>
      </c>
      <c r="EC18" s="92">
        <v>21362.311000000002</v>
      </c>
      <c r="ED18" s="92">
        <v>6502.1360000000004</v>
      </c>
      <c r="EE18" s="92">
        <v>151925.84700000001</v>
      </c>
      <c r="EF18" s="92">
        <v>81031.226999999999</v>
      </c>
      <c r="EG18" s="92">
        <v>75244.714999999997</v>
      </c>
      <c r="EH18" s="92">
        <v>5537.91</v>
      </c>
      <c r="EI18" s="92">
        <v>15647.152</v>
      </c>
      <c r="EJ18" s="92">
        <v>7938.8440000000001</v>
      </c>
      <c r="EK18" s="92">
        <v>45992.752</v>
      </c>
      <c r="EL18" s="92">
        <v>36010.203999999998</v>
      </c>
      <c r="EM18" s="92">
        <v>3312.951</v>
      </c>
      <c r="EN18" s="92">
        <v>6389.5770000000002</v>
      </c>
      <c r="EO18" s="92">
        <v>34739.112000000001</v>
      </c>
      <c r="EP18" s="92">
        <v>6304.3050000000003</v>
      </c>
      <c r="EQ18" s="92">
        <v>13344.795</v>
      </c>
      <c r="ER18" s="92">
        <v>9918.4580000000005</v>
      </c>
      <c r="ES18" s="92">
        <v>6213.4120000000003</v>
      </c>
      <c r="ET18" s="92">
        <v>824.90800000000002</v>
      </c>
      <c r="EU18" s="92">
        <v>4184.9290000000001</v>
      </c>
      <c r="EV18" s="92">
        <v>332.63499999999999</v>
      </c>
      <c r="EW18" s="92">
        <v>89200.7</v>
      </c>
      <c r="EX18" s="92">
        <v>7204.1880000000001</v>
      </c>
      <c r="EY18" s="92">
        <v>77636.675000000003</v>
      </c>
      <c r="EZ18" s="92">
        <v>16586.603999999999</v>
      </c>
      <c r="FA18" s="92">
        <v>859.03099999999995</v>
      </c>
      <c r="FB18" s="92">
        <v>2664.623</v>
      </c>
      <c r="FC18" s="92">
        <v>104433.67</v>
      </c>
      <c r="FD18" s="92">
        <v>0</v>
      </c>
      <c r="FE18" s="92">
        <v>5729.1040000000003</v>
      </c>
      <c r="FF18" s="92">
        <v>272.608</v>
      </c>
      <c r="FG18" s="92">
        <v>14848.49</v>
      </c>
      <c r="FH18" s="92">
        <v>12.016999999999999</v>
      </c>
      <c r="FI18" s="92">
        <v>14.521000000000001</v>
      </c>
      <c r="FJ18" s="92">
        <v>126.227</v>
      </c>
      <c r="FK18" s="92">
        <v>436.37900000000002</v>
      </c>
      <c r="FL18" s="92">
        <v>10955.868</v>
      </c>
      <c r="FM18" s="92">
        <v>9387.518</v>
      </c>
      <c r="FN18" s="92">
        <v>5688.5140000000001</v>
      </c>
      <c r="FO18" s="92">
        <v>16319.790999999999</v>
      </c>
      <c r="FP18" s="92">
        <v>17179.857</v>
      </c>
      <c r="FQ18" s="92">
        <v>11320.056</v>
      </c>
      <c r="FR18" s="92">
        <v>13046.888000000001</v>
      </c>
      <c r="FS18" s="92">
        <v>38189.673000000003</v>
      </c>
      <c r="FT18" s="92">
        <v>7437.3609999999999</v>
      </c>
      <c r="FU18" s="92">
        <v>3302.491</v>
      </c>
      <c r="FV18" s="92">
        <v>103875.069</v>
      </c>
      <c r="FW18" s="92">
        <v>1753.89</v>
      </c>
      <c r="FX18" s="92">
        <v>33157.137000000002</v>
      </c>
      <c r="FY18" s="92">
        <v>1625.854</v>
      </c>
      <c r="FZ18" s="92">
        <v>5696.8649999999998</v>
      </c>
      <c r="GA18" s="92">
        <v>15522.855</v>
      </c>
      <c r="GB18" s="92">
        <v>60504.572999999997</v>
      </c>
      <c r="GC18" s="92">
        <v>30021.197</v>
      </c>
      <c r="GD18" s="92">
        <v>5179.8</v>
      </c>
      <c r="GE18" s="92">
        <v>3858.8420000000001</v>
      </c>
      <c r="GF18" s="92">
        <v>2677.4180000000001</v>
      </c>
      <c r="GG18" s="92">
        <v>38281.671000000002</v>
      </c>
      <c r="GH18" s="92">
        <v>10047.392</v>
      </c>
      <c r="GI18" s="92">
        <v>4125.6710000000003</v>
      </c>
      <c r="GJ18" s="92">
        <v>1594.2650000000001</v>
      </c>
      <c r="GK18" s="92">
        <v>7382.9880000000003</v>
      </c>
      <c r="GL18" s="92">
        <v>64088.932000000001</v>
      </c>
      <c r="GM18" s="92">
        <v>17047.786</v>
      </c>
      <c r="GN18" s="92">
        <v>34491.974000000002</v>
      </c>
      <c r="GO18" s="92">
        <v>46241.951999999997</v>
      </c>
      <c r="GP18" s="92">
        <v>27729.843000000001</v>
      </c>
      <c r="GQ18" s="92">
        <v>7945.6</v>
      </c>
      <c r="GR18" s="92">
        <v>31404.077000000001</v>
      </c>
      <c r="GS18" s="92">
        <v>16509.919999999998</v>
      </c>
      <c r="GT18" s="92">
        <v>9008.2199999999993</v>
      </c>
      <c r="GU18" s="92">
        <v>21952.022000000001</v>
      </c>
      <c r="GV18" s="92">
        <v>205376.318</v>
      </c>
      <c r="GW18" s="92">
        <v>21271.981</v>
      </c>
      <c r="GX18" s="92">
        <v>15025.616</v>
      </c>
      <c r="GY18" s="92">
        <v>37399.728000000003</v>
      </c>
      <c r="GZ18" s="92">
        <v>70368.539999999994</v>
      </c>
      <c r="HA18" s="92">
        <v>286647.478</v>
      </c>
      <c r="HB18" s="92">
        <v>23623.813999999998</v>
      </c>
      <c r="HC18" s="92">
        <v>30842.924999999999</v>
      </c>
      <c r="HD18" s="92">
        <v>37348.957000000002</v>
      </c>
      <c r="HE18" s="92">
        <v>26184.182000000001</v>
      </c>
      <c r="HF18" s="92">
        <v>90385.345000000001</v>
      </c>
      <c r="HG18" s="92">
        <v>9352.1180000000004</v>
      </c>
      <c r="HH18" s="92">
        <v>93588.895999999993</v>
      </c>
      <c r="HI18" s="92">
        <v>414989.60499999998</v>
      </c>
      <c r="HJ18" s="92">
        <v>142309.54500000001</v>
      </c>
      <c r="HK18" s="92">
        <v>9706.0709999999999</v>
      </c>
      <c r="HL18" s="92">
        <v>386062.29</v>
      </c>
      <c r="HM18" s="92">
        <v>223890.16500000001</v>
      </c>
      <c r="HN18" s="92">
        <v>3296.569</v>
      </c>
      <c r="HO18" s="92">
        <v>17.02</v>
      </c>
      <c r="HP18" s="92">
        <v>31866.135999999999</v>
      </c>
      <c r="HQ18" s="92">
        <v>14400.263000000001</v>
      </c>
      <c r="HR18" s="92">
        <v>622.13099999999997</v>
      </c>
      <c r="HS18" s="92">
        <v>3678.0659999999998</v>
      </c>
      <c r="HT18" s="92">
        <v>17473.827000000001</v>
      </c>
      <c r="HU18" s="92">
        <v>45462.17</v>
      </c>
      <c r="HV18" s="92">
        <v>40308.656999999999</v>
      </c>
      <c r="HW18" s="92">
        <v>21949.870999999999</v>
      </c>
      <c r="HX18" s="92">
        <v>18444.164000000001</v>
      </c>
      <c r="HY18" s="92">
        <v>10329.198</v>
      </c>
      <c r="HZ18" s="92">
        <v>4735.634</v>
      </c>
      <c r="IA18" s="92">
        <v>26020.895</v>
      </c>
      <c r="IB18" s="92">
        <v>11841.433999999999</v>
      </c>
      <c r="IC18" s="92">
        <v>32769.436000000002</v>
      </c>
      <c r="ID18" s="92">
        <v>61810.894</v>
      </c>
      <c r="IE18" s="92">
        <v>26038.806</v>
      </c>
      <c r="IF18" s="92">
        <v>35887.438999999998</v>
      </c>
      <c r="IG18" s="92">
        <v>12998.65</v>
      </c>
      <c r="IH18" s="92">
        <v>23254.010999999999</v>
      </c>
      <c r="II18" s="92">
        <v>1632.4839999999999</v>
      </c>
      <c r="IJ18" s="92">
        <v>5238.0990000000002</v>
      </c>
      <c r="IK18" s="92">
        <v>0</v>
      </c>
      <c r="IL18" s="92">
        <v>10756.519</v>
      </c>
      <c r="IM18" s="92">
        <v>10193.15</v>
      </c>
      <c r="IN18" s="92">
        <v>32978.203999999998</v>
      </c>
      <c r="IO18" s="92">
        <v>4898.54</v>
      </c>
      <c r="IP18" s="92">
        <v>43094.841999999997</v>
      </c>
      <c r="IQ18" s="92">
        <v>71975.535000000003</v>
      </c>
      <c r="IR18" s="92">
        <v>16770.826000000001</v>
      </c>
      <c r="IS18" s="92">
        <v>129.155</v>
      </c>
      <c r="IT18" s="92">
        <v>5555.4</v>
      </c>
      <c r="IU18" s="92">
        <v>14250.736000000001</v>
      </c>
      <c r="IV18" s="92">
        <v>39877.660000000003</v>
      </c>
      <c r="IW18" s="92">
        <v>0</v>
      </c>
    </row>
    <row r="19" spans="1:257" ht="12.75" customHeight="1" x14ac:dyDescent="0.25">
      <c r="A19" s="92" t="s">
        <v>15</v>
      </c>
      <c r="B19" s="92">
        <v>8500653.3479999993</v>
      </c>
      <c r="C19" s="92">
        <v>0</v>
      </c>
      <c r="D19" s="92">
        <v>801.39400000000001</v>
      </c>
      <c r="E19" s="92">
        <v>0</v>
      </c>
      <c r="F19" s="92">
        <v>0</v>
      </c>
      <c r="G19" s="92">
        <v>17.739999999999998</v>
      </c>
      <c r="H19" s="92">
        <v>46.424999999999997</v>
      </c>
      <c r="I19" s="92">
        <v>0.23200000000000001</v>
      </c>
      <c r="J19" s="92">
        <v>90.757000000000005</v>
      </c>
      <c r="K19" s="92">
        <v>0</v>
      </c>
      <c r="L19" s="92">
        <v>37120.618999999999</v>
      </c>
      <c r="M19" s="92">
        <v>149.49100000000001</v>
      </c>
      <c r="N19" s="92">
        <v>1922.5139999999999</v>
      </c>
      <c r="O19" s="92">
        <v>2810.5949999999998</v>
      </c>
      <c r="P19" s="92">
        <v>0.13400000000000001</v>
      </c>
      <c r="Q19" s="92">
        <v>112.315</v>
      </c>
      <c r="R19" s="92">
        <v>0</v>
      </c>
      <c r="S19" s="92">
        <v>368.55500000000001</v>
      </c>
      <c r="T19" s="92">
        <v>0</v>
      </c>
      <c r="U19" s="92">
        <v>0.628</v>
      </c>
      <c r="V19" s="92">
        <v>2.0209999999999999</v>
      </c>
      <c r="W19" s="92">
        <v>787.84299999999996</v>
      </c>
      <c r="X19" s="92">
        <v>35300.239999999998</v>
      </c>
      <c r="Y19" s="92">
        <v>4280.0190000000002</v>
      </c>
      <c r="Z19" s="92">
        <v>756.94600000000003</v>
      </c>
      <c r="AA19" s="92">
        <v>4216.4620000000004</v>
      </c>
      <c r="AB19" s="92">
        <v>156.97800000000001</v>
      </c>
      <c r="AC19" s="92">
        <v>3723.0030000000002</v>
      </c>
      <c r="AD19" s="92">
        <v>1863.106</v>
      </c>
      <c r="AE19" s="92">
        <v>16.315999999999999</v>
      </c>
      <c r="AF19" s="92">
        <v>7211.0379999999996</v>
      </c>
      <c r="AG19" s="92">
        <v>2178.4740000000002</v>
      </c>
      <c r="AH19" s="92">
        <v>1659.644</v>
      </c>
      <c r="AI19" s="92">
        <v>7231.1180000000004</v>
      </c>
      <c r="AJ19" s="92">
        <v>14146.040999999999</v>
      </c>
      <c r="AK19" s="92">
        <v>2.4489999999999998</v>
      </c>
      <c r="AL19" s="92">
        <v>8050.3320000000003</v>
      </c>
      <c r="AM19" s="92">
        <v>475.95400000000001</v>
      </c>
      <c r="AN19" s="92">
        <v>64.257000000000005</v>
      </c>
      <c r="AO19" s="92">
        <v>113.28</v>
      </c>
      <c r="AP19" s="92">
        <v>13.401999999999999</v>
      </c>
      <c r="AQ19" s="92">
        <v>288.226</v>
      </c>
      <c r="AR19" s="92">
        <v>0</v>
      </c>
      <c r="AS19" s="92">
        <v>490.88499999999999</v>
      </c>
      <c r="AT19" s="92">
        <v>0</v>
      </c>
      <c r="AU19" s="92">
        <v>25932.855</v>
      </c>
      <c r="AV19" s="92">
        <v>9945.86</v>
      </c>
      <c r="AW19" s="92">
        <v>3.3119999999999998</v>
      </c>
      <c r="AX19" s="92">
        <v>0</v>
      </c>
      <c r="AY19" s="92">
        <v>0</v>
      </c>
      <c r="AZ19" s="92">
        <v>478.70100000000002</v>
      </c>
      <c r="BA19" s="92">
        <v>0</v>
      </c>
      <c r="BB19" s="92">
        <v>0</v>
      </c>
      <c r="BC19" s="92">
        <v>180.83</v>
      </c>
      <c r="BD19" s="92">
        <v>8.6630000000000003</v>
      </c>
      <c r="BE19" s="92">
        <v>32939.572999999997</v>
      </c>
      <c r="BF19" s="92">
        <v>578.32600000000002</v>
      </c>
      <c r="BG19" s="92">
        <v>216.387</v>
      </c>
      <c r="BH19" s="92">
        <v>61.197000000000003</v>
      </c>
      <c r="BI19" s="92">
        <v>0</v>
      </c>
      <c r="BJ19" s="92">
        <v>250.46700000000001</v>
      </c>
      <c r="BK19" s="92">
        <v>18.579999999999998</v>
      </c>
      <c r="BL19" s="92">
        <v>13.148999999999999</v>
      </c>
      <c r="BM19" s="92">
        <v>6296.4979999999996</v>
      </c>
      <c r="BN19" s="92">
        <v>0</v>
      </c>
      <c r="BO19" s="92">
        <v>6.6760000000000002</v>
      </c>
      <c r="BP19" s="92">
        <v>0</v>
      </c>
      <c r="BQ19" s="92">
        <v>0</v>
      </c>
      <c r="BR19" s="92">
        <v>15.384</v>
      </c>
      <c r="BS19" s="92">
        <v>0</v>
      </c>
      <c r="BT19" s="92">
        <v>9.3800000000000008</v>
      </c>
      <c r="BU19" s="92">
        <v>7.0190000000000001</v>
      </c>
      <c r="BV19" s="92">
        <v>0</v>
      </c>
      <c r="BW19" s="92">
        <v>1203.7739999999999</v>
      </c>
      <c r="BX19" s="92">
        <v>4027.2710000000002</v>
      </c>
      <c r="BY19" s="92">
        <v>0</v>
      </c>
      <c r="BZ19" s="92">
        <v>0</v>
      </c>
      <c r="CA19" s="92">
        <v>0</v>
      </c>
      <c r="CB19" s="92">
        <v>0</v>
      </c>
      <c r="CC19" s="92">
        <v>36570.516000000003</v>
      </c>
      <c r="CD19" s="92">
        <v>7130.384</v>
      </c>
      <c r="CE19" s="92">
        <v>0</v>
      </c>
      <c r="CF19" s="92">
        <v>0</v>
      </c>
      <c r="CG19" s="92">
        <v>1.6639999999999999</v>
      </c>
      <c r="CH19" s="92">
        <v>0</v>
      </c>
      <c r="CI19" s="92">
        <v>121.24299999999999</v>
      </c>
      <c r="CJ19" s="92">
        <v>157.55799999999999</v>
      </c>
      <c r="CK19" s="92">
        <v>33202.741000000002</v>
      </c>
      <c r="CL19" s="92">
        <v>3490.4459999999999</v>
      </c>
      <c r="CM19" s="92">
        <v>13533.005999999999</v>
      </c>
      <c r="CN19" s="92">
        <v>12150.43</v>
      </c>
      <c r="CO19" s="92">
        <v>50996.618999999999</v>
      </c>
      <c r="CP19" s="92">
        <v>33644.544999999998</v>
      </c>
      <c r="CQ19" s="92">
        <v>73834.061000000002</v>
      </c>
      <c r="CR19" s="92">
        <v>28830.36</v>
      </c>
      <c r="CS19" s="92">
        <v>13401.156999999999</v>
      </c>
      <c r="CT19" s="92">
        <v>37061.061999999998</v>
      </c>
      <c r="CU19" s="92">
        <v>2800.931</v>
      </c>
      <c r="CV19" s="92">
        <v>0</v>
      </c>
      <c r="CW19" s="92">
        <v>25011.294000000002</v>
      </c>
      <c r="CX19" s="92">
        <v>1399.7460000000001</v>
      </c>
      <c r="CY19" s="92">
        <v>14848.459000000001</v>
      </c>
      <c r="CZ19" s="92">
        <v>67961.047000000006</v>
      </c>
      <c r="DA19" s="92">
        <v>37655.112000000001</v>
      </c>
      <c r="DB19" s="92">
        <v>2569.4</v>
      </c>
      <c r="DC19" s="92">
        <v>5550.0829999999996</v>
      </c>
      <c r="DD19" s="92">
        <v>15057.504999999999</v>
      </c>
      <c r="DE19" s="92">
        <v>16730.008999999998</v>
      </c>
      <c r="DF19" s="92">
        <v>50175.180999999997</v>
      </c>
      <c r="DG19" s="92">
        <v>17247.948</v>
      </c>
      <c r="DH19" s="92">
        <v>1039.616</v>
      </c>
      <c r="DI19" s="92">
        <v>44668.968999999997</v>
      </c>
      <c r="DJ19" s="92">
        <v>56526.892999999996</v>
      </c>
      <c r="DK19" s="92">
        <v>0</v>
      </c>
      <c r="DL19" s="92">
        <v>3980.3789999999999</v>
      </c>
      <c r="DM19" s="92">
        <v>60428.159</v>
      </c>
      <c r="DN19" s="92">
        <v>760.30399999999997</v>
      </c>
      <c r="DO19" s="92">
        <v>71371.627999999997</v>
      </c>
      <c r="DP19" s="92">
        <v>9247.0720000000001</v>
      </c>
      <c r="DQ19" s="92">
        <v>878.96100000000001</v>
      </c>
      <c r="DR19" s="92">
        <v>665.72500000000002</v>
      </c>
      <c r="DS19" s="92">
        <v>34756.701999999997</v>
      </c>
      <c r="DT19" s="92">
        <v>558.44600000000003</v>
      </c>
      <c r="DU19" s="92">
        <v>353.517</v>
      </c>
      <c r="DV19" s="92">
        <v>23.847000000000001</v>
      </c>
      <c r="DW19" s="92">
        <v>13845.64</v>
      </c>
      <c r="DX19" s="92">
        <v>302094.24699999997</v>
      </c>
      <c r="DY19" s="92">
        <v>20856.307000000001</v>
      </c>
      <c r="DZ19" s="92">
        <v>53.353000000000002</v>
      </c>
      <c r="EA19" s="92">
        <v>26120.039000000001</v>
      </c>
      <c r="EB19" s="92">
        <v>5302.518</v>
      </c>
      <c r="EC19" s="92">
        <v>24859.442999999999</v>
      </c>
      <c r="ED19" s="92">
        <v>10797.855</v>
      </c>
      <c r="EE19" s="92">
        <v>222930.90900000001</v>
      </c>
      <c r="EF19" s="92">
        <v>110868.07</v>
      </c>
      <c r="EG19" s="92">
        <v>105568.342</v>
      </c>
      <c r="EH19" s="92">
        <v>7587.65</v>
      </c>
      <c r="EI19" s="92">
        <v>26502.107</v>
      </c>
      <c r="EJ19" s="92">
        <v>13779.794</v>
      </c>
      <c r="EK19" s="92">
        <v>69160.076000000001</v>
      </c>
      <c r="EL19" s="92">
        <v>47197.321000000004</v>
      </c>
      <c r="EM19" s="92">
        <v>5894.5609999999997</v>
      </c>
      <c r="EN19" s="92">
        <v>7603.2020000000002</v>
      </c>
      <c r="EO19" s="92">
        <v>48654.512000000002</v>
      </c>
      <c r="EP19" s="92">
        <v>8958.3809999999994</v>
      </c>
      <c r="EQ19" s="92">
        <v>17306.835999999999</v>
      </c>
      <c r="ER19" s="92">
        <v>15089.072</v>
      </c>
      <c r="ES19" s="92">
        <v>8039.1120000000001</v>
      </c>
      <c r="ET19" s="92">
        <v>342.13799999999998</v>
      </c>
      <c r="EU19" s="92">
        <v>5112.7849999999999</v>
      </c>
      <c r="EV19" s="92">
        <v>33.366</v>
      </c>
      <c r="EW19" s="92">
        <v>250021.435</v>
      </c>
      <c r="EX19" s="92">
        <v>35098.178</v>
      </c>
      <c r="EY19" s="92">
        <v>109197.91800000001</v>
      </c>
      <c r="EZ19" s="92">
        <v>32773.563000000002</v>
      </c>
      <c r="FA19" s="92">
        <v>1722.847</v>
      </c>
      <c r="FB19" s="92">
        <v>5844.9790000000003</v>
      </c>
      <c r="FC19" s="92">
        <v>178384.73199999999</v>
      </c>
      <c r="FD19" s="92">
        <v>2.2549999999999999</v>
      </c>
      <c r="FE19" s="92">
        <v>8139.8509999999997</v>
      </c>
      <c r="FF19" s="92">
        <v>1041.3040000000001</v>
      </c>
      <c r="FG19" s="92">
        <v>29588.895</v>
      </c>
      <c r="FH19" s="92">
        <v>0</v>
      </c>
      <c r="FI19" s="92">
        <v>0.94799999999999995</v>
      </c>
      <c r="FJ19" s="92">
        <v>244.73099999999999</v>
      </c>
      <c r="FK19" s="92">
        <v>409.17500000000001</v>
      </c>
      <c r="FL19" s="92">
        <v>10421.969999999999</v>
      </c>
      <c r="FM19" s="92">
        <v>9333.223</v>
      </c>
      <c r="FN19" s="92">
        <v>8388.607</v>
      </c>
      <c r="FO19" s="92">
        <v>27149.505000000001</v>
      </c>
      <c r="FP19" s="92">
        <v>27957.388999999999</v>
      </c>
      <c r="FQ19" s="92">
        <v>16453.696</v>
      </c>
      <c r="FR19" s="92">
        <v>22705.021000000001</v>
      </c>
      <c r="FS19" s="92">
        <v>59439.889000000003</v>
      </c>
      <c r="FT19" s="92">
        <v>2967.3679999999999</v>
      </c>
      <c r="FU19" s="92">
        <v>283.21899999999999</v>
      </c>
      <c r="FV19" s="92">
        <v>141870.98800000001</v>
      </c>
      <c r="FW19" s="92">
        <v>1384.2529999999999</v>
      </c>
      <c r="FX19" s="92">
        <v>29762.587</v>
      </c>
      <c r="FY19" s="92">
        <v>2063.125</v>
      </c>
      <c r="FZ19" s="92">
        <v>8147.9530000000004</v>
      </c>
      <c r="GA19" s="92">
        <v>13926.352999999999</v>
      </c>
      <c r="GB19" s="92">
        <v>162831.08499999999</v>
      </c>
      <c r="GC19" s="92">
        <v>44606.574999999997</v>
      </c>
      <c r="GD19" s="92">
        <v>3390.8339999999998</v>
      </c>
      <c r="GE19" s="92">
        <v>3907.83</v>
      </c>
      <c r="GF19" s="92">
        <v>4766.5119999999997</v>
      </c>
      <c r="GG19" s="92">
        <v>51988.911</v>
      </c>
      <c r="GH19" s="92">
        <v>18045.893</v>
      </c>
      <c r="GI19" s="92">
        <v>4804.8310000000001</v>
      </c>
      <c r="GJ19" s="92">
        <v>2149.299</v>
      </c>
      <c r="GK19" s="92">
        <v>6476.1279999999997</v>
      </c>
      <c r="GL19" s="92">
        <v>114534.155</v>
      </c>
      <c r="GM19" s="92">
        <v>27084.703000000001</v>
      </c>
      <c r="GN19" s="92">
        <v>47898.940999999999</v>
      </c>
      <c r="GO19" s="92">
        <v>98778.41</v>
      </c>
      <c r="GP19" s="92">
        <v>36237.285000000003</v>
      </c>
      <c r="GQ19" s="92">
        <v>11058.832</v>
      </c>
      <c r="GR19" s="92">
        <v>53549.142999999996</v>
      </c>
      <c r="GS19" s="92">
        <v>22066.149000000001</v>
      </c>
      <c r="GT19" s="92">
        <v>14703.062</v>
      </c>
      <c r="GU19" s="92">
        <v>28617.121999999999</v>
      </c>
      <c r="GV19" s="92">
        <v>320952.37300000002</v>
      </c>
      <c r="GW19" s="92">
        <v>22537.22</v>
      </c>
      <c r="GX19" s="92">
        <v>37665.364999999998</v>
      </c>
      <c r="GY19" s="92">
        <v>43985.764000000003</v>
      </c>
      <c r="GZ19" s="92">
        <v>84109.816999999995</v>
      </c>
      <c r="HA19" s="92">
        <v>427443.03100000002</v>
      </c>
      <c r="HB19" s="92">
        <v>34750.334999999999</v>
      </c>
      <c r="HC19" s="92">
        <v>44079.112000000001</v>
      </c>
      <c r="HD19" s="92">
        <v>46577.728999999999</v>
      </c>
      <c r="HE19" s="92">
        <v>25637.197</v>
      </c>
      <c r="HF19" s="92">
        <v>140754.66699999999</v>
      </c>
      <c r="HG19" s="92">
        <v>11385.102000000001</v>
      </c>
      <c r="HH19" s="92">
        <v>137936.63800000001</v>
      </c>
      <c r="HI19" s="92">
        <v>864437.77</v>
      </c>
      <c r="HJ19" s="92">
        <v>324586.696</v>
      </c>
      <c r="HK19" s="92">
        <v>19204.092000000001</v>
      </c>
      <c r="HL19" s="92">
        <v>578079.97499999998</v>
      </c>
      <c r="HM19" s="92">
        <v>326495.31099999999</v>
      </c>
      <c r="HN19" s="92">
        <v>5494.59</v>
      </c>
      <c r="HO19" s="92">
        <v>83.725999999999999</v>
      </c>
      <c r="HP19" s="92">
        <v>46567.523000000001</v>
      </c>
      <c r="HQ19" s="92">
        <v>428.93099999999998</v>
      </c>
      <c r="HR19" s="92">
        <v>1568.452</v>
      </c>
      <c r="HS19" s="92">
        <v>3375.7759999999998</v>
      </c>
      <c r="HT19" s="92">
        <v>29934.011999999999</v>
      </c>
      <c r="HU19" s="92">
        <v>83607.471999999994</v>
      </c>
      <c r="HV19" s="92">
        <v>49602.739000000001</v>
      </c>
      <c r="HW19" s="92">
        <v>30694.012999999999</v>
      </c>
      <c r="HX19" s="92">
        <v>27538.371999999999</v>
      </c>
      <c r="HY19" s="92">
        <v>14563.888000000001</v>
      </c>
      <c r="HZ19" s="92">
        <v>11405.968000000001</v>
      </c>
      <c r="IA19" s="92">
        <v>41644.131000000001</v>
      </c>
      <c r="IB19" s="92">
        <v>13816.451999999999</v>
      </c>
      <c r="IC19" s="92">
        <v>46034.665999999997</v>
      </c>
      <c r="ID19" s="92">
        <v>99728.591</v>
      </c>
      <c r="IE19" s="92">
        <v>18433.651000000002</v>
      </c>
      <c r="IF19" s="92">
        <v>46480.266000000003</v>
      </c>
      <c r="IG19" s="92">
        <v>17163.153999999999</v>
      </c>
      <c r="IH19" s="92">
        <v>44010.394999999997</v>
      </c>
      <c r="II19" s="92">
        <v>1293.2529999999999</v>
      </c>
      <c r="IJ19" s="92">
        <v>5017.6310000000003</v>
      </c>
      <c r="IK19" s="92">
        <v>0</v>
      </c>
      <c r="IL19" s="92">
        <v>16254.493</v>
      </c>
      <c r="IM19" s="92">
        <v>14627.108</v>
      </c>
      <c r="IN19" s="92">
        <v>27228.138999999999</v>
      </c>
      <c r="IO19" s="92">
        <v>5284.1149999999998</v>
      </c>
      <c r="IP19" s="92">
        <v>65632.028999999995</v>
      </c>
      <c r="IQ19" s="92">
        <v>102260.242</v>
      </c>
      <c r="IR19" s="92">
        <v>20606.564999999999</v>
      </c>
      <c r="IS19" s="92">
        <v>576.56899999999996</v>
      </c>
      <c r="IT19" s="92">
        <v>9137.0529999999999</v>
      </c>
      <c r="IU19" s="92">
        <v>16614.629000000001</v>
      </c>
      <c r="IV19" s="92">
        <v>54184.771000000001</v>
      </c>
      <c r="IW19" s="92">
        <v>0</v>
      </c>
    </row>
    <row r="20" spans="1:257" ht="12.75" customHeight="1" x14ac:dyDescent="0.25">
      <c r="A20" s="92" t="s">
        <v>16</v>
      </c>
      <c r="B20" s="92">
        <v>11743292.225</v>
      </c>
      <c r="C20" s="92">
        <v>0</v>
      </c>
      <c r="D20" s="92">
        <v>0</v>
      </c>
      <c r="E20" s="92">
        <v>0</v>
      </c>
      <c r="F20" s="92">
        <v>0</v>
      </c>
      <c r="G20" s="92">
        <v>12.659000000000001</v>
      </c>
      <c r="H20" s="92">
        <v>0.29699999999999999</v>
      </c>
      <c r="I20" s="92">
        <v>0.10199999999999999</v>
      </c>
      <c r="J20" s="92">
        <v>23.974</v>
      </c>
      <c r="K20" s="92">
        <v>12.2</v>
      </c>
      <c r="L20" s="92">
        <v>56829.684999999998</v>
      </c>
      <c r="M20" s="92">
        <v>33.274000000000001</v>
      </c>
      <c r="N20" s="92">
        <v>4605.4989999999998</v>
      </c>
      <c r="O20" s="92">
        <v>5228.9040000000014</v>
      </c>
      <c r="P20" s="92">
        <v>11.206</v>
      </c>
      <c r="Q20" s="92">
        <v>74.063000000000002</v>
      </c>
      <c r="R20" s="92">
        <v>0</v>
      </c>
      <c r="S20" s="92">
        <v>0</v>
      </c>
      <c r="T20" s="92">
        <v>0</v>
      </c>
      <c r="U20" s="92">
        <v>171.42099999999999</v>
      </c>
      <c r="V20" s="92">
        <v>3.5939999999999999</v>
      </c>
      <c r="W20" s="92">
        <v>1384.075</v>
      </c>
      <c r="X20" s="92">
        <v>34244.351000000002</v>
      </c>
      <c r="Y20" s="92">
        <v>5136.7539999999999</v>
      </c>
      <c r="Z20" s="92">
        <v>1726.4649999999999</v>
      </c>
      <c r="AA20" s="92">
        <v>6320.4939999999997</v>
      </c>
      <c r="AB20" s="92">
        <v>245.05500000000001</v>
      </c>
      <c r="AC20" s="92">
        <v>7192.5730000000003</v>
      </c>
      <c r="AD20" s="92">
        <v>4632.0230000000001</v>
      </c>
      <c r="AE20" s="92">
        <v>71.262</v>
      </c>
      <c r="AF20" s="92">
        <v>14620.773999999999</v>
      </c>
      <c r="AG20" s="92">
        <v>3286.6109999999999</v>
      </c>
      <c r="AH20" s="92">
        <v>1817.6849999999999</v>
      </c>
      <c r="AI20" s="92">
        <v>12689.532999999999</v>
      </c>
      <c r="AJ20" s="92">
        <v>16665.001</v>
      </c>
      <c r="AK20" s="92">
        <v>0</v>
      </c>
      <c r="AL20" s="92">
        <v>9273.2980000000007</v>
      </c>
      <c r="AM20" s="92">
        <v>1309.7329999999999</v>
      </c>
      <c r="AN20" s="92">
        <v>87.260999999999996</v>
      </c>
      <c r="AO20" s="92">
        <v>246.90799999999999</v>
      </c>
      <c r="AP20" s="92">
        <v>79.522000000000006</v>
      </c>
      <c r="AQ20" s="92">
        <v>234.268</v>
      </c>
      <c r="AR20" s="92">
        <v>0</v>
      </c>
      <c r="AS20" s="92">
        <v>1015.992</v>
      </c>
      <c r="AT20" s="92">
        <v>115.419</v>
      </c>
      <c r="AU20" s="92">
        <v>37059.824999999997</v>
      </c>
      <c r="AV20" s="92">
        <v>11615.834999999999</v>
      </c>
      <c r="AW20" s="92">
        <v>13.872999999999999</v>
      </c>
      <c r="AX20" s="92">
        <v>0</v>
      </c>
      <c r="AY20" s="92">
        <v>0</v>
      </c>
      <c r="AZ20" s="92">
        <v>1088.088</v>
      </c>
      <c r="BA20" s="92">
        <v>74.555000000000007</v>
      </c>
      <c r="BB20" s="92">
        <v>0</v>
      </c>
      <c r="BC20" s="92">
        <v>426.79500000000002</v>
      </c>
      <c r="BD20" s="92">
        <v>8.6189999999999998</v>
      </c>
      <c r="BE20" s="92">
        <v>44215.423000000003</v>
      </c>
      <c r="BF20" s="92">
        <v>1251.856</v>
      </c>
      <c r="BG20" s="92">
        <v>565.56899999999996</v>
      </c>
      <c r="BH20" s="92">
        <v>322.65699999999998</v>
      </c>
      <c r="BI20" s="92">
        <v>166</v>
      </c>
      <c r="BJ20" s="92">
        <v>175.18799999999999</v>
      </c>
      <c r="BK20" s="92">
        <v>0</v>
      </c>
      <c r="BL20" s="92">
        <v>26.411000000000001</v>
      </c>
      <c r="BM20" s="92">
        <v>9324.2039999999997</v>
      </c>
      <c r="BN20" s="92">
        <v>0</v>
      </c>
      <c r="BO20" s="92">
        <v>0</v>
      </c>
      <c r="BP20" s="92">
        <v>0</v>
      </c>
      <c r="BQ20" s="92">
        <v>0</v>
      </c>
      <c r="BR20" s="92">
        <v>40.643000000000001</v>
      </c>
      <c r="BS20" s="92">
        <v>0</v>
      </c>
      <c r="BT20" s="92">
        <v>0</v>
      </c>
      <c r="BU20" s="92">
        <v>79.399000000000001</v>
      </c>
      <c r="BV20" s="92">
        <v>0</v>
      </c>
      <c r="BW20" s="92">
        <v>1703.9839999999999</v>
      </c>
      <c r="BX20" s="92">
        <v>5530.7979999999998</v>
      </c>
      <c r="BY20" s="92">
        <v>0</v>
      </c>
      <c r="BZ20" s="92">
        <v>0</v>
      </c>
      <c r="CA20" s="92">
        <v>0</v>
      </c>
      <c r="CB20" s="92">
        <v>0</v>
      </c>
      <c r="CC20" s="92">
        <v>11146.87</v>
      </c>
      <c r="CD20" s="92">
        <v>15320.23</v>
      </c>
      <c r="CE20" s="92">
        <v>0</v>
      </c>
      <c r="CF20" s="92">
        <v>0</v>
      </c>
      <c r="CG20" s="92">
        <v>0</v>
      </c>
      <c r="CH20" s="92">
        <v>0</v>
      </c>
      <c r="CI20" s="92">
        <v>289.70699999999999</v>
      </c>
      <c r="CJ20" s="92">
        <v>175.49199999999999</v>
      </c>
      <c r="CK20" s="92">
        <v>26746.957999999999</v>
      </c>
      <c r="CL20" s="92">
        <v>14878.133</v>
      </c>
      <c r="CM20" s="92">
        <v>8511.8359999999993</v>
      </c>
      <c r="CN20" s="92">
        <v>18228.213</v>
      </c>
      <c r="CO20" s="92">
        <v>73736.861999999994</v>
      </c>
      <c r="CP20" s="92">
        <v>44461.453000000001</v>
      </c>
      <c r="CQ20" s="92">
        <v>106482.27899999999</v>
      </c>
      <c r="CR20" s="92">
        <v>33607.014999999999</v>
      </c>
      <c r="CS20" s="92">
        <v>22058.485000000001</v>
      </c>
      <c r="CT20" s="92">
        <v>44960.427000000003</v>
      </c>
      <c r="CU20" s="92">
        <v>3250.3719999999998</v>
      </c>
      <c r="CV20" s="92">
        <v>46.738</v>
      </c>
      <c r="CW20" s="92">
        <v>29852.475999999999</v>
      </c>
      <c r="CX20" s="92">
        <v>1875.874</v>
      </c>
      <c r="CY20" s="92">
        <v>27287.969000000001</v>
      </c>
      <c r="CZ20" s="92">
        <v>84909.793000000005</v>
      </c>
      <c r="DA20" s="92">
        <v>44580.535000000003</v>
      </c>
      <c r="DB20" s="92">
        <v>2623.2060000000001</v>
      </c>
      <c r="DC20" s="92">
        <v>6141.5540000000001</v>
      </c>
      <c r="DD20" s="92">
        <v>20840.651999999998</v>
      </c>
      <c r="DE20" s="92">
        <v>28134.456999999999</v>
      </c>
      <c r="DF20" s="92">
        <v>100776.56299999999</v>
      </c>
      <c r="DG20" s="92">
        <v>25320.030999999999</v>
      </c>
      <c r="DH20" s="92">
        <v>743.93799999999999</v>
      </c>
      <c r="DI20" s="92">
        <v>77235.301000000007</v>
      </c>
      <c r="DJ20" s="92">
        <v>98798.914000000004</v>
      </c>
      <c r="DK20" s="92">
        <v>14.042999999999999</v>
      </c>
      <c r="DL20" s="92">
        <v>6925.7870000000003</v>
      </c>
      <c r="DM20" s="92">
        <v>80762.896999999997</v>
      </c>
      <c r="DN20" s="92">
        <v>1040.749</v>
      </c>
      <c r="DO20" s="92">
        <v>99257.269</v>
      </c>
      <c r="DP20" s="92">
        <v>8901.8080000000009</v>
      </c>
      <c r="DQ20" s="92">
        <v>1138.191</v>
      </c>
      <c r="DR20" s="92">
        <v>1375.0309999999999</v>
      </c>
      <c r="DS20" s="92">
        <v>43419.341</v>
      </c>
      <c r="DT20" s="92">
        <v>375.625</v>
      </c>
      <c r="DU20" s="92">
        <v>563.77</v>
      </c>
      <c r="DV20" s="92">
        <v>0</v>
      </c>
      <c r="DW20" s="92">
        <v>15164.982</v>
      </c>
      <c r="DX20" s="92">
        <v>395822.25599999999</v>
      </c>
      <c r="DY20" s="92">
        <v>23298.78</v>
      </c>
      <c r="DZ20" s="92">
        <v>104.892</v>
      </c>
      <c r="EA20" s="92">
        <v>33186.237000000001</v>
      </c>
      <c r="EB20" s="92">
        <v>6085.6360000000004</v>
      </c>
      <c r="EC20" s="92">
        <v>31307.787</v>
      </c>
      <c r="ED20" s="92">
        <v>16647.385999999999</v>
      </c>
      <c r="EE20" s="92">
        <v>320096.95699999999</v>
      </c>
      <c r="EF20" s="92">
        <v>147502.61600000001</v>
      </c>
      <c r="EG20" s="92">
        <v>164716.927</v>
      </c>
      <c r="EH20" s="92">
        <v>9604.7569999999996</v>
      </c>
      <c r="EI20" s="92">
        <v>59879.044000000002</v>
      </c>
      <c r="EJ20" s="92">
        <v>15257.395</v>
      </c>
      <c r="EK20" s="92">
        <v>106991.739</v>
      </c>
      <c r="EL20" s="92">
        <v>59778.385999999999</v>
      </c>
      <c r="EM20" s="92">
        <v>9325.009</v>
      </c>
      <c r="EN20" s="92">
        <v>12111.472</v>
      </c>
      <c r="EO20" s="92">
        <v>66375.058000000005</v>
      </c>
      <c r="EP20" s="92">
        <v>12512.308999999999</v>
      </c>
      <c r="EQ20" s="92">
        <v>28044.843000000001</v>
      </c>
      <c r="ER20" s="92">
        <v>22986.428</v>
      </c>
      <c r="ES20" s="92">
        <v>13710.286</v>
      </c>
      <c r="ET20" s="92">
        <v>315.12700000000001</v>
      </c>
      <c r="EU20" s="92">
        <v>8819.9130000000005</v>
      </c>
      <c r="EV20" s="92">
        <v>373.3</v>
      </c>
      <c r="EW20" s="92">
        <v>280425.91899999999</v>
      </c>
      <c r="EX20" s="92">
        <v>49719.544000000002</v>
      </c>
      <c r="EY20" s="92">
        <v>128416.33199999999</v>
      </c>
      <c r="EZ20" s="92">
        <v>92680.570999999996</v>
      </c>
      <c r="FA20" s="92">
        <v>3989.2370000000001</v>
      </c>
      <c r="FB20" s="92">
        <v>14610.465</v>
      </c>
      <c r="FC20" s="92">
        <v>481723.04300000001</v>
      </c>
      <c r="FD20" s="92">
        <v>0</v>
      </c>
      <c r="FE20" s="92">
        <v>10164.168</v>
      </c>
      <c r="FF20" s="92">
        <v>685.16</v>
      </c>
      <c r="FG20" s="92">
        <v>54120.802000000003</v>
      </c>
      <c r="FH20" s="92">
        <v>72.56</v>
      </c>
      <c r="FI20" s="92">
        <v>147.745</v>
      </c>
      <c r="FJ20" s="92">
        <v>299.97399999999999</v>
      </c>
      <c r="FK20" s="92">
        <v>459.334</v>
      </c>
      <c r="FL20" s="92">
        <v>73986.527000000002</v>
      </c>
      <c r="FM20" s="92">
        <v>40385.409</v>
      </c>
      <c r="FN20" s="92">
        <v>17101.893</v>
      </c>
      <c r="FO20" s="92">
        <v>46170.057999999997</v>
      </c>
      <c r="FP20" s="92">
        <v>40170.756000000001</v>
      </c>
      <c r="FQ20" s="92">
        <v>19806.603999999999</v>
      </c>
      <c r="FR20" s="92">
        <v>37661.326000000001</v>
      </c>
      <c r="FS20" s="92">
        <v>78809.842000000004</v>
      </c>
      <c r="FT20" s="92">
        <v>21085.859</v>
      </c>
      <c r="FU20" s="92">
        <v>791.06600000000003</v>
      </c>
      <c r="FV20" s="92">
        <v>149709.666</v>
      </c>
      <c r="FW20" s="92">
        <v>134.489</v>
      </c>
      <c r="FX20" s="92">
        <v>57876.004999999997</v>
      </c>
      <c r="FY20" s="92">
        <v>2713.0509999999999</v>
      </c>
      <c r="FZ20" s="92">
        <v>7452.1750000000002</v>
      </c>
      <c r="GA20" s="92">
        <v>22896.381000000001</v>
      </c>
      <c r="GB20" s="92">
        <v>218994.976</v>
      </c>
      <c r="GC20" s="92">
        <v>74004.457999999999</v>
      </c>
      <c r="GD20" s="92">
        <v>5902.1890000000003</v>
      </c>
      <c r="GE20" s="92">
        <v>13388.947</v>
      </c>
      <c r="GF20" s="92">
        <v>5536.62</v>
      </c>
      <c r="GG20" s="92">
        <v>62985.98</v>
      </c>
      <c r="GH20" s="92">
        <v>19197.817999999999</v>
      </c>
      <c r="GI20" s="92">
        <v>9956.7579999999998</v>
      </c>
      <c r="GJ20" s="92">
        <v>1586.7180000000001</v>
      </c>
      <c r="GK20" s="92">
        <v>9664.5930000000008</v>
      </c>
      <c r="GL20" s="92">
        <v>135055.68700000001</v>
      </c>
      <c r="GM20" s="92">
        <v>40382.112000000001</v>
      </c>
      <c r="GN20" s="92">
        <v>64031.387000000002</v>
      </c>
      <c r="GO20" s="92">
        <v>146086.62899999999</v>
      </c>
      <c r="GP20" s="92">
        <v>48257.25</v>
      </c>
      <c r="GQ20" s="92">
        <v>15386.995000000001</v>
      </c>
      <c r="GR20" s="92">
        <v>72197.198999999993</v>
      </c>
      <c r="GS20" s="92">
        <v>28450.564999999999</v>
      </c>
      <c r="GT20" s="92">
        <v>18721.063999999998</v>
      </c>
      <c r="GU20" s="92">
        <v>29775.493999999999</v>
      </c>
      <c r="GV20" s="92">
        <v>433964.57500000001</v>
      </c>
      <c r="GW20" s="92">
        <v>28519.582999999999</v>
      </c>
      <c r="GX20" s="92">
        <v>74022.641000000003</v>
      </c>
      <c r="GY20" s="92">
        <v>43654.110999999997</v>
      </c>
      <c r="GZ20" s="92">
        <v>100019.049</v>
      </c>
      <c r="HA20" s="92">
        <v>621963.33799999999</v>
      </c>
      <c r="HB20" s="92">
        <v>46525.962</v>
      </c>
      <c r="HC20" s="92">
        <v>51643.826000000001</v>
      </c>
      <c r="HD20" s="92">
        <v>64199.004000000001</v>
      </c>
      <c r="HE20" s="92">
        <v>29793.629000000001</v>
      </c>
      <c r="HF20" s="92">
        <v>163438.18299999999</v>
      </c>
      <c r="HG20" s="92">
        <v>9490.0580000000009</v>
      </c>
      <c r="HH20" s="92">
        <v>163993.41899999999</v>
      </c>
      <c r="HI20" s="92">
        <v>955671.79099999997</v>
      </c>
      <c r="HJ20" s="92">
        <v>510576.23100000003</v>
      </c>
      <c r="HK20" s="92">
        <v>41842.391000000003</v>
      </c>
      <c r="HL20" s="92">
        <v>628025.73400000005</v>
      </c>
      <c r="HM20" s="92">
        <v>537839.36899999995</v>
      </c>
      <c r="HN20" s="92">
        <v>19868.781999999999</v>
      </c>
      <c r="HO20" s="92">
        <v>128.28800000000001</v>
      </c>
      <c r="HP20" s="92">
        <v>938.03300000000002</v>
      </c>
      <c r="HQ20" s="92">
        <v>154.14699999999999</v>
      </c>
      <c r="HR20" s="92">
        <v>5385.9570000000003</v>
      </c>
      <c r="HS20" s="92">
        <v>5890.37</v>
      </c>
      <c r="HT20" s="92">
        <v>39301.921000000002</v>
      </c>
      <c r="HU20" s="92">
        <v>117341.409</v>
      </c>
      <c r="HV20" s="92">
        <v>88518.764999999999</v>
      </c>
      <c r="HW20" s="92">
        <v>72950.168999999994</v>
      </c>
      <c r="HX20" s="92">
        <v>47390.77</v>
      </c>
      <c r="HY20" s="92">
        <v>23628.324000000001</v>
      </c>
      <c r="HZ20" s="92">
        <v>21789.405999999999</v>
      </c>
      <c r="IA20" s="92">
        <v>77176.411999999997</v>
      </c>
      <c r="IB20" s="92">
        <v>20015.256000000001</v>
      </c>
      <c r="IC20" s="92">
        <v>64053.900999999998</v>
      </c>
      <c r="ID20" s="92">
        <v>136200.774</v>
      </c>
      <c r="IE20" s="92">
        <v>5327.2709999999997</v>
      </c>
      <c r="IF20" s="92">
        <v>60869.175999999999</v>
      </c>
      <c r="IG20" s="92">
        <v>25127.481</v>
      </c>
      <c r="IH20" s="92">
        <v>53016.838000000003</v>
      </c>
      <c r="II20" s="92">
        <v>1302.527</v>
      </c>
      <c r="IJ20" s="92">
        <v>5515.5370000000003</v>
      </c>
      <c r="IK20" s="92">
        <v>0.67200000000000004</v>
      </c>
      <c r="IL20" s="92">
        <v>17918.091</v>
      </c>
      <c r="IM20" s="92">
        <v>17862.726999999999</v>
      </c>
      <c r="IN20" s="92">
        <v>13049.228999999999</v>
      </c>
      <c r="IO20" s="92">
        <v>9718.7749999999996</v>
      </c>
      <c r="IP20" s="92">
        <v>88570.798999999999</v>
      </c>
      <c r="IQ20" s="92">
        <v>134124.356</v>
      </c>
      <c r="IR20" s="92">
        <v>32672.02</v>
      </c>
      <c r="IS20" s="92">
        <v>558.42200000000003</v>
      </c>
      <c r="IT20" s="92">
        <v>8647.0439999999999</v>
      </c>
      <c r="IU20" s="92">
        <v>20442.977999999999</v>
      </c>
      <c r="IV20" s="92">
        <v>84962.225999999995</v>
      </c>
      <c r="IW20" s="92">
        <v>0</v>
      </c>
    </row>
    <row r="21" spans="1:257" ht="12.75" customHeight="1" x14ac:dyDescent="0.25">
      <c r="A21" s="92" t="s">
        <v>17</v>
      </c>
      <c r="B21" s="92">
        <v>12218565.911</v>
      </c>
      <c r="C21" s="92">
        <v>7</v>
      </c>
      <c r="D21" s="92">
        <v>0</v>
      </c>
      <c r="E21" s="92">
        <v>0</v>
      </c>
      <c r="F21" s="92">
        <v>0</v>
      </c>
      <c r="G21" s="92">
        <v>6.2039999999999997</v>
      </c>
      <c r="H21" s="92">
        <v>61.481000000000002</v>
      </c>
      <c r="I21" s="92">
        <v>81.613</v>
      </c>
      <c r="J21" s="92">
        <v>6.0510000000000002</v>
      </c>
      <c r="K21" s="92">
        <v>0</v>
      </c>
      <c r="L21" s="92">
        <v>58753.207000000002</v>
      </c>
      <c r="M21" s="92">
        <v>66.427000000000007</v>
      </c>
      <c r="N21" s="92">
        <v>4007.5520000000001</v>
      </c>
      <c r="O21" s="92">
        <v>5742.1819999999998</v>
      </c>
      <c r="P21" s="92">
        <v>5.0940000000000003</v>
      </c>
      <c r="Q21" s="92">
        <v>468.37</v>
      </c>
      <c r="R21" s="92">
        <v>3.5999999999999997E-2</v>
      </c>
      <c r="S21" s="92">
        <v>0.51</v>
      </c>
      <c r="T21" s="92">
        <v>17.298999999999999</v>
      </c>
      <c r="U21" s="92">
        <v>3.9430000000000001</v>
      </c>
      <c r="V21" s="92">
        <v>4.9329999999999998</v>
      </c>
      <c r="W21" s="92">
        <v>3008.3760000000002</v>
      </c>
      <c r="X21" s="92">
        <v>27079.013999999999</v>
      </c>
      <c r="Y21" s="92">
        <v>5315.2380000000003</v>
      </c>
      <c r="Z21" s="92">
        <v>1230.278</v>
      </c>
      <c r="AA21" s="92">
        <v>10679.018</v>
      </c>
      <c r="AB21" s="92">
        <v>463.54399999999998</v>
      </c>
      <c r="AC21" s="92">
        <v>5780.9579999999996</v>
      </c>
      <c r="AD21" s="92">
        <v>2244.4810000000002</v>
      </c>
      <c r="AE21" s="92">
        <v>14.363</v>
      </c>
      <c r="AF21" s="92">
        <v>9504.9369999999999</v>
      </c>
      <c r="AG21" s="92">
        <v>4589.625</v>
      </c>
      <c r="AH21" s="92">
        <v>3583.6869999999999</v>
      </c>
      <c r="AI21" s="92">
        <v>11609.101000000001</v>
      </c>
      <c r="AJ21" s="92">
        <v>26368.59</v>
      </c>
      <c r="AK21" s="92">
        <v>424.86799999999999</v>
      </c>
      <c r="AL21" s="92">
        <v>8920.875</v>
      </c>
      <c r="AM21" s="92">
        <v>2472.3449999999998</v>
      </c>
      <c r="AN21" s="92">
        <v>364.09100000000001</v>
      </c>
      <c r="AO21" s="92">
        <v>711.66</v>
      </c>
      <c r="AP21" s="92">
        <v>268.84699999999998</v>
      </c>
      <c r="AQ21" s="92">
        <v>873.37599999999998</v>
      </c>
      <c r="AR21" s="92">
        <v>0</v>
      </c>
      <c r="AS21" s="92">
        <v>1652.7560000000001</v>
      </c>
      <c r="AT21" s="92">
        <v>0</v>
      </c>
      <c r="AU21" s="92">
        <v>23996.278999999999</v>
      </c>
      <c r="AV21" s="92">
        <v>12186.655000000001</v>
      </c>
      <c r="AW21" s="92">
        <v>43.350999999999999</v>
      </c>
      <c r="AX21" s="92">
        <v>3.613</v>
      </c>
      <c r="AY21" s="92">
        <v>0</v>
      </c>
      <c r="AZ21" s="92">
        <v>927.05799999999999</v>
      </c>
      <c r="BA21" s="92">
        <v>364.589</v>
      </c>
      <c r="BB21" s="92">
        <v>0</v>
      </c>
      <c r="BC21" s="92">
        <v>583.80799999999999</v>
      </c>
      <c r="BD21" s="92">
        <v>28.596</v>
      </c>
      <c r="BE21" s="92">
        <v>37192.705000000002</v>
      </c>
      <c r="BF21" s="92">
        <v>973.05700000000002</v>
      </c>
      <c r="BG21" s="92">
        <v>0.47899999999999998</v>
      </c>
      <c r="BH21" s="92">
        <v>161.441</v>
      </c>
      <c r="BI21" s="92">
        <v>684.01499999999999</v>
      </c>
      <c r="BJ21" s="92">
        <v>517.88900000000001</v>
      </c>
      <c r="BK21" s="92">
        <v>10.58</v>
      </c>
      <c r="BL21" s="92">
        <v>43.212000000000003</v>
      </c>
      <c r="BM21" s="92">
        <v>9595.5429999999997</v>
      </c>
      <c r="BN21" s="92">
        <v>9.1479999999999997</v>
      </c>
      <c r="BO21" s="92">
        <v>9.157</v>
      </c>
      <c r="BP21" s="92">
        <v>0</v>
      </c>
      <c r="BQ21" s="92">
        <v>0</v>
      </c>
      <c r="BR21" s="92">
        <v>21.43</v>
      </c>
      <c r="BS21" s="92">
        <v>0</v>
      </c>
      <c r="BT21" s="92">
        <v>0</v>
      </c>
      <c r="BU21" s="92">
        <v>152.78</v>
      </c>
      <c r="BV21" s="92">
        <v>0</v>
      </c>
      <c r="BW21" s="92">
        <v>1702.4670000000001</v>
      </c>
      <c r="BX21" s="92">
        <v>5806.86</v>
      </c>
      <c r="BY21" s="92">
        <v>0</v>
      </c>
      <c r="BZ21" s="92">
        <v>21.204000000000001</v>
      </c>
      <c r="CA21" s="92">
        <v>3.3319999999999999</v>
      </c>
      <c r="CB21" s="92">
        <v>0</v>
      </c>
      <c r="CC21" s="92">
        <v>10993.447</v>
      </c>
      <c r="CD21" s="92">
        <v>13733.802</v>
      </c>
      <c r="CE21" s="92">
        <v>13.04</v>
      </c>
      <c r="CF21" s="92">
        <v>0</v>
      </c>
      <c r="CG21" s="92">
        <v>0</v>
      </c>
      <c r="CH21" s="92">
        <v>2.5000000000000001E-2</v>
      </c>
      <c r="CI21" s="92">
        <v>682.04200000000003</v>
      </c>
      <c r="CJ21" s="92">
        <v>384.54700000000003</v>
      </c>
      <c r="CK21" s="92">
        <v>32696.386999999999</v>
      </c>
      <c r="CL21" s="92">
        <v>15584.121999999999</v>
      </c>
      <c r="CM21" s="92">
        <v>15139.721</v>
      </c>
      <c r="CN21" s="92">
        <v>16426.527999999998</v>
      </c>
      <c r="CO21" s="92">
        <v>74442.092999999993</v>
      </c>
      <c r="CP21" s="92">
        <v>55826.894999999997</v>
      </c>
      <c r="CQ21" s="92">
        <v>116418.59</v>
      </c>
      <c r="CR21" s="92">
        <v>34248.000999999997</v>
      </c>
      <c r="CS21" s="92">
        <v>22118.244999999999</v>
      </c>
      <c r="CT21" s="92">
        <v>56808.046999999999</v>
      </c>
      <c r="CU21" s="92">
        <v>1707.7829999999999</v>
      </c>
      <c r="CV21" s="92">
        <v>875.06799999999998</v>
      </c>
      <c r="CW21" s="92">
        <v>32317.749</v>
      </c>
      <c r="CX21" s="92">
        <v>1911.5150000000001</v>
      </c>
      <c r="CY21" s="92">
        <v>32343.1</v>
      </c>
      <c r="CZ21" s="92">
        <v>81623.706000000006</v>
      </c>
      <c r="DA21" s="92">
        <v>53430.828999999998</v>
      </c>
      <c r="DB21" s="92">
        <v>3397.2280000000001</v>
      </c>
      <c r="DC21" s="92">
        <v>7153.6670000000004</v>
      </c>
      <c r="DD21" s="92">
        <v>28811.664000000001</v>
      </c>
      <c r="DE21" s="92">
        <v>18661.826000000001</v>
      </c>
      <c r="DF21" s="92">
        <v>106680.663</v>
      </c>
      <c r="DG21" s="92">
        <v>27603.962</v>
      </c>
      <c r="DH21" s="92">
        <v>1433.02</v>
      </c>
      <c r="DI21" s="92">
        <v>76745.827999999994</v>
      </c>
      <c r="DJ21" s="92">
        <v>86638.505999999994</v>
      </c>
      <c r="DK21" s="92">
        <v>21.309000000000001</v>
      </c>
      <c r="DL21" s="92">
        <v>6683.6710000000003</v>
      </c>
      <c r="DM21" s="92">
        <v>89207.895000000004</v>
      </c>
      <c r="DN21" s="92">
        <v>1340.91</v>
      </c>
      <c r="DO21" s="92">
        <v>98408.785999999993</v>
      </c>
      <c r="DP21" s="92">
        <v>14921.52</v>
      </c>
      <c r="DQ21" s="92">
        <v>2017.5530000000001</v>
      </c>
      <c r="DR21" s="92">
        <v>1232.623</v>
      </c>
      <c r="DS21" s="92">
        <v>38238.580999999998</v>
      </c>
      <c r="DT21" s="92">
        <v>279.15100000000001</v>
      </c>
      <c r="DU21" s="92">
        <v>690.57799999999997</v>
      </c>
      <c r="DV21" s="92">
        <v>3.9510000000000001</v>
      </c>
      <c r="DW21" s="92">
        <v>17929.434000000001</v>
      </c>
      <c r="DX21" s="92">
        <v>423364.70500000002</v>
      </c>
      <c r="DY21" s="92">
        <v>29266.505000000001</v>
      </c>
      <c r="DZ21" s="92">
        <v>85.834000000000003</v>
      </c>
      <c r="EA21" s="92">
        <v>42273.394999999997</v>
      </c>
      <c r="EB21" s="92">
        <v>7720.2150000000001</v>
      </c>
      <c r="EC21" s="92">
        <v>32410.442999999999</v>
      </c>
      <c r="ED21" s="92">
        <v>25521.388999999999</v>
      </c>
      <c r="EE21" s="92">
        <v>289821.14799999999</v>
      </c>
      <c r="EF21" s="92">
        <v>159901.61900000001</v>
      </c>
      <c r="EG21" s="92">
        <v>169511.32</v>
      </c>
      <c r="EH21" s="92">
        <v>12444.165000000001</v>
      </c>
      <c r="EI21" s="92">
        <v>70831.039000000004</v>
      </c>
      <c r="EJ21" s="92">
        <v>15257.828</v>
      </c>
      <c r="EK21" s="92">
        <v>110877.25599999999</v>
      </c>
      <c r="EL21" s="92">
        <v>79985.432000000001</v>
      </c>
      <c r="EM21" s="92">
        <v>10263.405000000001</v>
      </c>
      <c r="EN21" s="92">
        <v>14539.299000000001</v>
      </c>
      <c r="EO21" s="92">
        <v>77204.732999999993</v>
      </c>
      <c r="EP21" s="92">
        <v>16603.236000000001</v>
      </c>
      <c r="EQ21" s="92">
        <v>32566.148000000001</v>
      </c>
      <c r="ER21" s="92">
        <v>33106.394999999997</v>
      </c>
      <c r="ES21" s="92">
        <v>18578.424999999999</v>
      </c>
      <c r="ET21" s="92">
        <v>5859.23</v>
      </c>
      <c r="EU21" s="92">
        <v>10835.911</v>
      </c>
      <c r="EV21" s="92">
        <v>9434.9030000000002</v>
      </c>
      <c r="EW21" s="92">
        <v>285167.11599999998</v>
      </c>
      <c r="EX21" s="92">
        <v>72255.127999999997</v>
      </c>
      <c r="EY21" s="92">
        <v>133251.658</v>
      </c>
      <c r="EZ21" s="92">
        <v>118340.51300000001</v>
      </c>
      <c r="FA21" s="92">
        <v>1593.306</v>
      </c>
      <c r="FB21" s="92">
        <v>15744.136</v>
      </c>
      <c r="FC21" s="92">
        <v>247424.14499999999</v>
      </c>
      <c r="FD21" s="92">
        <v>1.9590000000000001</v>
      </c>
      <c r="FE21" s="92">
        <v>7434.6940000000004</v>
      </c>
      <c r="FF21" s="92">
        <v>2075.4870000000001</v>
      </c>
      <c r="FG21" s="92">
        <v>69054.828999999998</v>
      </c>
      <c r="FH21" s="92">
        <v>3.2120000000000002</v>
      </c>
      <c r="FI21" s="92">
        <v>0</v>
      </c>
      <c r="FJ21" s="92">
        <v>365.73599999999999</v>
      </c>
      <c r="FK21" s="92">
        <v>638.995</v>
      </c>
      <c r="FL21" s="92">
        <v>72041.184999999998</v>
      </c>
      <c r="FM21" s="92">
        <v>24824.827000000001</v>
      </c>
      <c r="FN21" s="92">
        <v>15878.411</v>
      </c>
      <c r="FO21" s="92">
        <v>44566.034</v>
      </c>
      <c r="FP21" s="92">
        <v>50123.436000000002</v>
      </c>
      <c r="FQ21" s="92">
        <v>22140.637999999999</v>
      </c>
      <c r="FR21" s="92">
        <v>43027.976999999999</v>
      </c>
      <c r="FS21" s="92">
        <v>107016.113</v>
      </c>
      <c r="FT21" s="92">
        <v>19765.149000000001</v>
      </c>
      <c r="FU21" s="92">
        <v>7211.9369999999999</v>
      </c>
      <c r="FV21" s="92">
        <v>144731.329</v>
      </c>
      <c r="FW21" s="92">
        <v>1862.473</v>
      </c>
      <c r="FX21" s="92">
        <v>86728.281000000003</v>
      </c>
      <c r="FY21" s="92">
        <v>3023.6239999999998</v>
      </c>
      <c r="FZ21" s="92">
        <v>6710.1270000000004</v>
      </c>
      <c r="GA21" s="92">
        <v>19963.252</v>
      </c>
      <c r="GB21" s="92">
        <v>177572.53700000001</v>
      </c>
      <c r="GC21" s="92">
        <v>97223.077000000005</v>
      </c>
      <c r="GD21" s="92">
        <v>6106.9769999999999</v>
      </c>
      <c r="GE21" s="92">
        <v>15787.71</v>
      </c>
      <c r="GF21" s="92">
        <v>6807.8149999999996</v>
      </c>
      <c r="GG21" s="92">
        <v>89902.993000000002</v>
      </c>
      <c r="GH21" s="92">
        <v>24393.547999999999</v>
      </c>
      <c r="GI21" s="92">
        <v>23036.726999999999</v>
      </c>
      <c r="GJ21" s="92">
        <v>2424.69</v>
      </c>
      <c r="GK21" s="92">
        <v>14198.013999999999</v>
      </c>
      <c r="GL21" s="92">
        <v>125211.143</v>
      </c>
      <c r="GM21" s="92">
        <v>41829.949000000001</v>
      </c>
      <c r="GN21" s="92">
        <v>82533.756999999998</v>
      </c>
      <c r="GO21" s="92">
        <v>119297.11</v>
      </c>
      <c r="GP21" s="92">
        <v>57752.77</v>
      </c>
      <c r="GQ21" s="92">
        <v>14901.92</v>
      </c>
      <c r="GR21" s="92">
        <v>82783.366999999998</v>
      </c>
      <c r="GS21" s="92">
        <v>31486.780999999999</v>
      </c>
      <c r="GT21" s="92">
        <v>17322.227999999999</v>
      </c>
      <c r="GU21" s="92">
        <v>43383.580999999998</v>
      </c>
      <c r="GV21" s="92">
        <v>480194.78899999999</v>
      </c>
      <c r="GW21" s="92">
        <v>26014.973999999998</v>
      </c>
      <c r="GX21" s="92">
        <v>118440.848</v>
      </c>
      <c r="GY21" s="92">
        <v>51218.805999999997</v>
      </c>
      <c r="GZ21" s="92">
        <v>97133.292000000001</v>
      </c>
      <c r="HA21" s="92">
        <v>582234.00100000005</v>
      </c>
      <c r="HB21" s="92">
        <v>70074.032999999996</v>
      </c>
      <c r="HC21" s="92">
        <v>61828.601000000002</v>
      </c>
      <c r="HD21" s="92">
        <v>83351.956999999995</v>
      </c>
      <c r="HE21" s="92">
        <v>31288.662</v>
      </c>
      <c r="HF21" s="92">
        <v>162239.57800000001</v>
      </c>
      <c r="HG21" s="92">
        <v>13890.431</v>
      </c>
      <c r="HH21" s="92">
        <v>217680.62400000001</v>
      </c>
      <c r="HI21" s="92">
        <v>980287.52399999998</v>
      </c>
      <c r="HJ21" s="92">
        <v>473415.89500000002</v>
      </c>
      <c r="HK21" s="92">
        <v>43081.489000000001</v>
      </c>
      <c r="HL21" s="92">
        <v>514527.33100000001</v>
      </c>
      <c r="HM21" s="92">
        <v>600269.63500000001</v>
      </c>
      <c r="HN21" s="92">
        <v>21940.483</v>
      </c>
      <c r="HO21" s="92">
        <v>221.37799999999999</v>
      </c>
      <c r="HP21" s="92">
        <v>774.17200000000003</v>
      </c>
      <c r="HQ21" s="92">
        <v>31346.987000000001</v>
      </c>
      <c r="HR21" s="92">
        <v>3431.06</v>
      </c>
      <c r="HS21" s="92">
        <v>4088.25</v>
      </c>
      <c r="HT21" s="92">
        <v>54554.097000000002</v>
      </c>
      <c r="HU21" s="92">
        <v>150856.85399999999</v>
      </c>
      <c r="HV21" s="92">
        <v>84506.126999999993</v>
      </c>
      <c r="HW21" s="92">
        <v>80173.737999999998</v>
      </c>
      <c r="HX21" s="92">
        <v>53633.737000000001</v>
      </c>
      <c r="HY21" s="92">
        <v>24573.62</v>
      </c>
      <c r="HZ21" s="92">
        <v>36815.870999999999</v>
      </c>
      <c r="IA21" s="92">
        <v>88672.986999999994</v>
      </c>
      <c r="IB21" s="92">
        <v>27049.984</v>
      </c>
      <c r="IC21" s="92">
        <v>74839.788</v>
      </c>
      <c r="ID21" s="92">
        <v>163674.85500000001</v>
      </c>
      <c r="IE21" s="92">
        <v>19343.075000000001</v>
      </c>
      <c r="IF21" s="92">
        <v>99884.778999999995</v>
      </c>
      <c r="IG21" s="92">
        <v>25883.076000000001</v>
      </c>
      <c r="IH21" s="92">
        <v>47951.402999999998</v>
      </c>
      <c r="II21" s="92">
        <v>1892.954</v>
      </c>
      <c r="IJ21" s="92">
        <v>5933.0469999999996</v>
      </c>
      <c r="IK21" s="92">
        <v>0</v>
      </c>
      <c r="IL21" s="92">
        <v>18751.324000000001</v>
      </c>
      <c r="IM21" s="92">
        <v>20352.343000000001</v>
      </c>
      <c r="IN21" s="92">
        <v>4170.05</v>
      </c>
      <c r="IO21" s="92">
        <v>7860.6450000000004</v>
      </c>
      <c r="IP21" s="92">
        <v>131259.03099999999</v>
      </c>
      <c r="IQ21" s="92">
        <v>154619.94899999999</v>
      </c>
      <c r="IR21" s="92">
        <v>34913.451999999997</v>
      </c>
      <c r="IS21" s="92">
        <v>2291.328</v>
      </c>
      <c r="IT21" s="92">
        <v>9256.1720000000005</v>
      </c>
      <c r="IU21" s="92">
        <v>22184.424999999999</v>
      </c>
      <c r="IV21" s="92">
        <v>93554.472999999998</v>
      </c>
      <c r="IW21" s="92">
        <v>0</v>
      </c>
    </row>
    <row r="22" spans="1:257" ht="12.75" customHeight="1" x14ac:dyDescent="0.25">
      <c r="A22" s="92" t="s">
        <v>18</v>
      </c>
      <c r="B22" s="92">
        <v>12610552.679</v>
      </c>
      <c r="C22" s="92">
        <v>2.1890000000000001</v>
      </c>
      <c r="D22" s="92">
        <v>0</v>
      </c>
      <c r="E22" s="92">
        <v>0</v>
      </c>
      <c r="F22" s="92">
        <v>0</v>
      </c>
      <c r="G22" s="92">
        <v>7.4749999999999996</v>
      </c>
      <c r="H22" s="92">
        <v>24.873999999999999</v>
      </c>
      <c r="I22" s="92">
        <v>6.0000000000000001E-3</v>
      </c>
      <c r="J22" s="92">
        <v>41.734000000000002</v>
      </c>
      <c r="K22" s="92">
        <v>43.058</v>
      </c>
      <c r="L22" s="92">
        <v>66612.638000000006</v>
      </c>
      <c r="M22" s="92">
        <v>56.845999999999997</v>
      </c>
      <c r="N22" s="92">
        <v>5573.9549999999999</v>
      </c>
      <c r="O22" s="92">
        <v>10960.109</v>
      </c>
      <c r="P22" s="92">
        <v>12.089</v>
      </c>
      <c r="Q22" s="92">
        <v>345.97</v>
      </c>
      <c r="R22" s="92">
        <v>0</v>
      </c>
      <c r="S22" s="92">
        <v>342.70699999999999</v>
      </c>
      <c r="T22" s="92">
        <v>204.90100000000001</v>
      </c>
      <c r="U22" s="92">
        <v>48.018000000000001</v>
      </c>
      <c r="V22" s="92">
        <v>4.9619999999999997</v>
      </c>
      <c r="W22" s="92">
        <v>3858.4679999999998</v>
      </c>
      <c r="X22" s="92">
        <v>20570.898000000001</v>
      </c>
      <c r="Y22" s="92">
        <v>5923.7960000000003</v>
      </c>
      <c r="Z22" s="92">
        <v>1986.8689999999999</v>
      </c>
      <c r="AA22" s="92">
        <v>8639.4650000000001</v>
      </c>
      <c r="AB22" s="92">
        <v>443.529</v>
      </c>
      <c r="AC22" s="92">
        <v>7399.5829999999996</v>
      </c>
      <c r="AD22" s="92">
        <v>1763.27</v>
      </c>
      <c r="AE22" s="92">
        <v>203.22</v>
      </c>
      <c r="AF22" s="92">
        <v>417.77</v>
      </c>
      <c r="AG22" s="92">
        <v>5856.2179999999998</v>
      </c>
      <c r="AH22" s="92">
        <v>4356.6450000000004</v>
      </c>
      <c r="AI22" s="92">
        <v>11630.322</v>
      </c>
      <c r="AJ22" s="92">
        <v>20633.647000000001</v>
      </c>
      <c r="AK22" s="92">
        <v>285.428</v>
      </c>
      <c r="AL22" s="92">
        <v>12729.306</v>
      </c>
      <c r="AM22" s="92">
        <v>5161.4709999999995</v>
      </c>
      <c r="AN22" s="92">
        <v>83.46</v>
      </c>
      <c r="AO22" s="92">
        <v>973.78700000000003</v>
      </c>
      <c r="AP22" s="92">
        <v>219.16499999999999</v>
      </c>
      <c r="AQ22" s="92">
        <v>756.38</v>
      </c>
      <c r="AR22" s="92">
        <v>0</v>
      </c>
      <c r="AS22" s="92">
        <v>446.51600000000002</v>
      </c>
      <c r="AT22" s="92">
        <v>4.008</v>
      </c>
      <c r="AU22" s="92">
        <v>20518.862000000001</v>
      </c>
      <c r="AV22" s="92">
        <v>10742.906999999999</v>
      </c>
      <c r="AW22" s="92">
        <v>16.789000000000001</v>
      </c>
      <c r="AX22" s="92">
        <v>1.8149999999999999</v>
      </c>
      <c r="AY22" s="92">
        <v>0</v>
      </c>
      <c r="AZ22" s="92">
        <v>919.87599999999998</v>
      </c>
      <c r="BA22" s="92">
        <v>855.529</v>
      </c>
      <c r="BB22" s="92">
        <v>0</v>
      </c>
      <c r="BC22" s="92">
        <v>1114.4970000000001</v>
      </c>
      <c r="BD22" s="92">
        <v>78.337999999999994</v>
      </c>
      <c r="BE22" s="92">
        <v>38983.972000000002</v>
      </c>
      <c r="BF22" s="92">
        <v>354.053</v>
      </c>
      <c r="BG22" s="92">
        <v>7.0000000000000001E-3</v>
      </c>
      <c r="BH22" s="92">
        <v>21.919</v>
      </c>
      <c r="BI22" s="92">
        <v>4.6429999999999998</v>
      </c>
      <c r="BJ22" s="92">
        <v>762.52200000000005</v>
      </c>
      <c r="BK22" s="92">
        <v>11.916</v>
      </c>
      <c r="BL22" s="92">
        <v>24.829000000000001</v>
      </c>
      <c r="BM22" s="92">
        <v>9276.9189999999999</v>
      </c>
      <c r="BN22" s="92">
        <v>0</v>
      </c>
      <c r="BO22" s="92">
        <v>7.1539999999999999</v>
      </c>
      <c r="BP22" s="92">
        <v>0</v>
      </c>
      <c r="BQ22" s="92">
        <v>0</v>
      </c>
      <c r="BR22" s="92">
        <v>13.715999999999999</v>
      </c>
      <c r="BS22" s="92">
        <v>0</v>
      </c>
      <c r="BT22" s="92">
        <v>752.56200000000001</v>
      </c>
      <c r="BU22" s="92">
        <v>156.77699999999999</v>
      </c>
      <c r="BV22" s="92">
        <v>0</v>
      </c>
      <c r="BW22" s="92">
        <v>1383.1220000000001</v>
      </c>
      <c r="BX22" s="92">
        <v>5835.4179999999997</v>
      </c>
      <c r="BY22" s="92">
        <v>0</v>
      </c>
      <c r="BZ22" s="92">
        <v>0</v>
      </c>
      <c r="CA22" s="92">
        <v>4.0389999999999997</v>
      </c>
      <c r="CB22" s="92">
        <v>0</v>
      </c>
      <c r="CC22" s="92">
        <v>11035.207</v>
      </c>
      <c r="CD22" s="92">
        <v>13617.861000000001</v>
      </c>
      <c r="CE22" s="92">
        <v>0</v>
      </c>
      <c r="CF22" s="92">
        <v>0</v>
      </c>
      <c r="CG22" s="92">
        <v>2.56</v>
      </c>
      <c r="CH22" s="92">
        <v>0</v>
      </c>
      <c r="CI22" s="92">
        <v>457.464</v>
      </c>
      <c r="CJ22" s="92">
        <v>328.81599999999997</v>
      </c>
      <c r="CK22" s="92">
        <v>13494.245000000001</v>
      </c>
      <c r="CL22" s="92">
        <v>4859.0320000000002</v>
      </c>
      <c r="CM22" s="92">
        <v>9209.3259999999991</v>
      </c>
      <c r="CN22" s="92">
        <v>17516.123</v>
      </c>
      <c r="CO22" s="92">
        <v>66728.115000000005</v>
      </c>
      <c r="CP22" s="92">
        <v>50710.601999999999</v>
      </c>
      <c r="CQ22" s="92">
        <v>180558.101</v>
      </c>
      <c r="CR22" s="92">
        <v>33502.563999999998</v>
      </c>
      <c r="CS22" s="92">
        <v>23082.145</v>
      </c>
      <c r="CT22" s="92">
        <v>54598.262999999999</v>
      </c>
      <c r="CU22" s="92">
        <v>2101.9490000000001</v>
      </c>
      <c r="CV22" s="92">
        <v>651.16700000000003</v>
      </c>
      <c r="CW22" s="92">
        <v>30758.357</v>
      </c>
      <c r="CX22" s="92">
        <v>2414.9630000000002</v>
      </c>
      <c r="CY22" s="92">
        <v>29188.921999999999</v>
      </c>
      <c r="CZ22" s="92">
        <v>99660.221000000005</v>
      </c>
      <c r="DA22" s="92">
        <v>69104.903000000006</v>
      </c>
      <c r="DB22" s="92">
        <v>2688.7370000000001</v>
      </c>
      <c r="DC22" s="92">
        <v>9726.1769999999997</v>
      </c>
      <c r="DD22" s="92">
        <v>25089.671999999999</v>
      </c>
      <c r="DE22" s="92">
        <v>49434.915999999997</v>
      </c>
      <c r="DF22" s="92">
        <v>128737.18700000001</v>
      </c>
      <c r="DG22" s="92">
        <v>25591.761999999999</v>
      </c>
      <c r="DH22" s="92">
        <v>3737.672</v>
      </c>
      <c r="DI22" s="92">
        <v>82201.652000000002</v>
      </c>
      <c r="DJ22" s="92">
        <v>92381.197</v>
      </c>
      <c r="DK22" s="92">
        <v>4.4999999999999998E-2</v>
      </c>
      <c r="DL22" s="92">
        <v>7847.5349999999999</v>
      </c>
      <c r="DM22" s="92">
        <v>105089.717</v>
      </c>
      <c r="DN22" s="92">
        <v>2080.2759999999998</v>
      </c>
      <c r="DO22" s="92">
        <v>133533.59599999999</v>
      </c>
      <c r="DP22" s="92">
        <v>13774.51</v>
      </c>
      <c r="DQ22" s="92">
        <v>3375.35</v>
      </c>
      <c r="DR22" s="92">
        <v>729.18499999999995</v>
      </c>
      <c r="DS22" s="92">
        <v>62522.332000000002</v>
      </c>
      <c r="DT22" s="92">
        <v>548.74599999999998</v>
      </c>
      <c r="DU22" s="92">
        <v>881.23</v>
      </c>
      <c r="DV22" s="92">
        <v>842.63</v>
      </c>
      <c r="DW22" s="92">
        <v>15423.495999999999</v>
      </c>
      <c r="DX22" s="92">
        <v>410314.55</v>
      </c>
      <c r="DY22" s="92">
        <v>29890.829000000002</v>
      </c>
      <c r="DZ22" s="92">
        <v>73.965999999999994</v>
      </c>
      <c r="EA22" s="92">
        <v>42624.794000000002</v>
      </c>
      <c r="EB22" s="92">
        <v>7019.7449999999999</v>
      </c>
      <c r="EC22" s="92">
        <v>41787.743999999999</v>
      </c>
      <c r="ED22" s="92">
        <v>25965.149000000001</v>
      </c>
      <c r="EE22" s="92">
        <v>278407.755</v>
      </c>
      <c r="EF22" s="92">
        <v>150915.33499999999</v>
      </c>
      <c r="EG22" s="92">
        <v>204344.929</v>
      </c>
      <c r="EH22" s="92">
        <v>15258.241</v>
      </c>
      <c r="EI22" s="92">
        <v>72774.294999999998</v>
      </c>
      <c r="EJ22" s="92">
        <v>16911.276000000002</v>
      </c>
      <c r="EK22" s="92">
        <v>122995.962</v>
      </c>
      <c r="EL22" s="92">
        <v>46980.457000000002</v>
      </c>
      <c r="EM22" s="92">
        <v>10779.620999999999</v>
      </c>
      <c r="EN22" s="92">
        <v>20535.102999999999</v>
      </c>
      <c r="EO22" s="92">
        <v>86687.11</v>
      </c>
      <c r="EP22" s="92">
        <v>26160.639999999999</v>
      </c>
      <c r="EQ22" s="92">
        <v>33194.813000000002</v>
      </c>
      <c r="ER22" s="92">
        <v>32957.146000000001</v>
      </c>
      <c r="ES22" s="92">
        <v>18062.034</v>
      </c>
      <c r="ET22" s="92">
        <v>1711.8050000000001</v>
      </c>
      <c r="EU22" s="92">
        <v>13481.540999999999</v>
      </c>
      <c r="EV22" s="92">
        <v>605.01199999999994</v>
      </c>
      <c r="EW22" s="92">
        <v>293972.60800000001</v>
      </c>
      <c r="EX22" s="92">
        <v>77126.17</v>
      </c>
      <c r="EY22" s="92">
        <v>126488.693</v>
      </c>
      <c r="EZ22" s="92">
        <v>105553.8</v>
      </c>
      <c r="FA22" s="92">
        <v>1272.893</v>
      </c>
      <c r="FB22" s="92">
        <v>15413.584000000001</v>
      </c>
      <c r="FC22" s="92">
        <v>234869.057</v>
      </c>
      <c r="FD22" s="92">
        <v>1.4810000000000001</v>
      </c>
      <c r="FE22" s="92">
        <v>18424.345000000001</v>
      </c>
      <c r="FF22" s="92">
        <v>724.35500000000002</v>
      </c>
      <c r="FG22" s="92">
        <v>90975.668999999994</v>
      </c>
      <c r="FH22" s="92">
        <v>282.012</v>
      </c>
      <c r="FI22" s="92">
        <v>1.3939999999999999</v>
      </c>
      <c r="FJ22" s="92">
        <v>3495.4</v>
      </c>
      <c r="FK22" s="92">
        <v>703.55799999999999</v>
      </c>
      <c r="FL22" s="92">
        <v>66333.687999999995</v>
      </c>
      <c r="FM22" s="92">
        <v>17785.069</v>
      </c>
      <c r="FN22" s="92">
        <v>18904.791000000001</v>
      </c>
      <c r="FO22" s="92">
        <v>38495.726000000002</v>
      </c>
      <c r="FP22" s="92">
        <v>42417.605000000003</v>
      </c>
      <c r="FQ22" s="92">
        <v>20899.396000000001</v>
      </c>
      <c r="FR22" s="92">
        <v>56599.035000000003</v>
      </c>
      <c r="FS22" s="92">
        <v>114746.128</v>
      </c>
      <c r="FT22" s="92">
        <v>30290.674999999999</v>
      </c>
      <c r="FU22" s="92">
        <v>17323.377</v>
      </c>
      <c r="FV22" s="92">
        <v>104767.327</v>
      </c>
      <c r="FW22" s="92">
        <v>41.268000000000001</v>
      </c>
      <c r="FX22" s="92">
        <v>69548.785999999993</v>
      </c>
      <c r="FY22" s="92">
        <v>2765.19</v>
      </c>
      <c r="FZ22" s="92">
        <v>6172.3220000000001</v>
      </c>
      <c r="GA22" s="92">
        <v>19313.482</v>
      </c>
      <c r="GB22" s="92">
        <v>141143.70300000001</v>
      </c>
      <c r="GC22" s="92">
        <v>92756.346000000005</v>
      </c>
      <c r="GD22" s="92">
        <v>8568.4240000000009</v>
      </c>
      <c r="GE22" s="92">
        <v>17561.780999999999</v>
      </c>
      <c r="GF22" s="92">
        <v>10830.995999999999</v>
      </c>
      <c r="GG22" s="92">
        <v>71445.789000000004</v>
      </c>
      <c r="GH22" s="92">
        <v>18564.656999999999</v>
      </c>
      <c r="GI22" s="92">
        <v>11069.173000000001</v>
      </c>
      <c r="GJ22" s="92">
        <v>2521.703</v>
      </c>
      <c r="GK22" s="92">
        <v>16099.486999999999</v>
      </c>
      <c r="GL22" s="92">
        <v>124088.63099999999</v>
      </c>
      <c r="GM22" s="92">
        <v>35548.252999999997</v>
      </c>
      <c r="GN22" s="92">
        <v>95814.159</v>
      </c>
      <c r="GO22" s="92">
        <v>133028.31899999999</v>
      </c>
      <c r="GP22" s="92">
        <v>57780.358</v>
      </c>
      <c r="GQ22" s="92">
        <v>12013.79</v>
      </c>
      <c r="GR22" s="92">
        <v>84136.455000000002</v>
      </c>
      <c r="GS22" s="92">
        <v>26067.941999999999</v>
      </c>
      <c r="GT22" s="92">
        <v>18881.428</v>
      </c>
      <c r="GU22" s="92">
        <v>52801.578000000001</v>
      </c>
      <c r="GV22" s="92">
        <v>597884.04700000002</v>
      </c>
      <c r="GW22" s="92">
        <v>34203.063000000002</v>
      </c>
      <c r="GX22" s="92">
        <v>139652.26</v>
      </c>
      <c r="GY22" s="92">
        <v>69324.270999999993</v>
      </c>
      <c r="GZ22" s="92">
        <v>103884.181</v>
      </c>
      <c r="HA22" s="92">
        <v>869080.79099999997</v>
      </c>
      <c r="HB22" s="92">
        <v>75280.843999999997</v>
      </c>
      <c r="HC22" s="92">
        <v>75172.888999999996</v>
      </c>
      <c r="HD22" s="92">
        <v>82709.487999999998</v>
      </c>
      <c r="HE22" s="92">
        <v>38431.917000000001</v>
      </c>
      <c r="HF22" s="92">
        <v>171578.22399999999</v>
      </c>
      <c r="HG22" s="92">
        <v>18658.565999999999</v>
      </c>
      <c r="HH22" s="92">
        <v>209048.39600000001</v>
      </c>
      <c r="HI22" s="92">
        <v>893007.39899999998</v>
      </c>
      <c r="HJ22" s="92">
        <v>315708.12199999997</v>
      </c>
      <c r="HK22" s="92">
        <v>48247.447999999997</v>
      </c>
      <c r="HL22" s="92">
        <v>375200.76</v>
      </c>
      <c r="HM22" s="92">
        <v>697292.75100000005</v>
      </c>
      <c r="HN22" s="92">
        <v>20496.508999999998</v>
      </c>
      <c r="HO22" s="92">
        <v>13642.315000000001</v>
      </c>
      <c r="HP22" s="92">
        <v>16569.504000000001</v>
      </c>
      <c r="HQ22" s="92">
        <v>15201.593999999999</v>
      </c>
      <c r="HR22" s="92">
        <v>6902.1130000000003</v>
      </c>
      <c r="HS22" s="92">
        <v>9972.6119999999992</v>
      </c>
      <c r="HT22" s="92">
        <v>72943.335999999996</v>
      </c>
      <c r="HU22" s="92">
        <v>150082.285</v>
      </c>
      <c r="HV22" s="92">
        <v>114741.54399999999</v>
      </c>
      <c r="HW22" s="92">
        <v>73932.578999999998</v>
      </c>
      <c r="HX22" s="92">
        <v>61612.03</v>
      </c>
      <c r="HY22" s="92">
        <v>25134.784</v>
      </c>
      <c r="HZ22" s="92">
        <v>28186.606</v>
      </c>
      <c r="IA22" s="92">
        <v>101794.166</v>
      </c>
      <c r="IB22" s="92">
        <v>25001.106</v>
      </c>
      <c r="IC22" s="92">
        <v>86323.088000000003</v>
      </c>
      <c r="ID22" s="92">
        <v>116274.219</v>
      </c>
      <c r="IE22" s="92">
        <v>30114.564999999999</v>
      </c>
      <c r="IF22" s="92">
        <v>72219.691000000006</v>
      </c>
      <c r="IG22" s="92">
        <v>22898.981</v>
      </c>
      <c r="IH22" s="92">
        <v>61534.874000000003</v>
      </c>
      <c r="II22" s="92">
        <v>2017.9580000000001</v>
      </c>
      <c r="IJ22" s="92">
        <v>6735.1809999999996</v>
      </c>
      <c r="IK22" s="92">
        <v>6.0000000000000001E-3</v>
      </c>
      <c r="IL22" s="92">
        <v>23606.725999999999</v>
      </c>
      <c r="IM22" s="92">
        <v>23397.654999999999</v>
      </c>
      <c r="IN22" s="92">
        <v>2134.5259999999998</v>
      </c>
      <c r="IO22" s="92">
        <v>9802.6769999999997</v>
      </c>
      <c r="IP22" s="92">
        <v>129422.56600000001</v>
      </c>
      <c r="IQ22" s="92">
        <v>168652.20800000001</v>
      </c>
      <c r="IR22" s="92">
        <v>34270.944000000003</v>
      </c>
      <c r="IS22" s="92">
        <v>428.26400000000001</v>
      </c>
      <c r="IT22" s="92">
        <v>18047.626</v>
      </c>
      <c r="IU22" s="92">
        <v>22987.216</v>
      </c>
      <c r="IV22" s="92">
        <v>91394.38</v>
      </c>
      <c r="IW22" s="92">
        <v>534.63599999999997</v>
      </c>
    </row>
    <row r="23" spans="1:257" ht="12.75" customHeight="1" x14ac:dyDescent="0.25">
      <c r="A23" s="92" t="s">
        <v>19</v>
      </c>
      <c r="B23" s="92">
        <v>14906808.469000001</v>
      </c>
      <c r="C23" s="92">
        <v>0.192</v>
      </c>
      <c r="D23" s="92">
        <v>0</v>
      </c>
      <c r="E23" s="92">
        <v>74.52</v>
      </c>
      <c r="F23" s="92">
        <v>0</v>
      </c>
      <c r="G23" s="92">
        <v>6.1529999999999996</v>
      </c>
      <c r="H23" s="92">
        <v>56.265000000000001</v>
      </c>
      <c r="I23" s="92">
        <v>3.0000000000000001E-3</v>
      </c>
      <c r="J23" s="92">
        <v>96.468000000000004</v>
      </c>
      <c r="K23" s="92">
        <v>0</v>
      </c>
      <c r="L23" s="92">
        <v>185260.03599999999</v>
      </c>
      <c r="M23" s="92">
        <v>90.646000000000001</v>
      </c>
      <c r="N23" s="92">
        <v>7768.567</v>
      </c>
      <c r="O23" s="92">
        <v>11222.209000000001</v>
      </c>
      <c r="P23" s="92">
        <v>5.2290000000000001</v>
      </c>
      <c r="Q23" s="92">
        <v>58.58</v>
      </c>
      <c r="R23" s="92">
        <v>1.2999999999999999E-2</v>
      </c>
      <c r="S23" s="92">
        <v>454.24799999999999</v>
      </c>
      <c r="T23" s="92">
        <v>77.006</v>
      </c>
      <c r="U23" s="92">
        <v>667.65300000000002</v>
      </c>
      <c r="V23" s="92">
        <v>7.5910000000000002</v>
      </c>
      <c r="W23" s="92">
        <v>3721.5169999999998</v>
      </c>
      <c r="X23" s="92">
        <v>18883.385999999999</v>
      </c>
      <c r="Y23" s="92">
        <v>5947.8829999999998</v>
      </c>
      <c r="Z23" s="92">
        <v>2212.5949999999998</v>
      </c>
      <c r="AA23" s="92">
        <v>9777.7019999999993</v>
      </c>
      <c r="AB23" s="92">
        <v>108.38800000000001</v>
      </c>
      <c r="AC23" s="92">
        <v>6837.518</v>
      </c>
      <c r="AD23" s="92">
        <v>3032.7950000000001</v>
      </c>
      <c r="AE23" s="92">
        <v>229.45500000000001</v>
      </c>
      <c r="AF23" s="92">
        <v>286.63600000000002</v>
      </c>
      <c r="AG23" s="92">
        <v>4350.5219999999999</v>
      </c>
      <c r="AH23" s="92">
        <v>4933.4520000000002</v>
      </c>
      <c r="AI23" s="92">
        <v>12222.423000000001</v>
      </c>
      <c r="AJ23" s="92">
        <v>16838.661</v>
      </c>
      <c r="AK23" s="92">
        <v>436.62799999999999</v>
      </c>
      <c r="AL23" s="92">
        <v>11412.833000000001</v>
      </c>
      <c r="AM23" s="92">
        <v>10006.485000000001</v>
      </c>
      <c r="AN23" s="92">
        <v>68.057000000000002</v>
      </c>
      <c r="AO23" s="92">
        <v>126.65900000000001</v>
      </c>
      <c r="AP23" s="92">
        <v>584.35699999999997</v>
      </c>
      <c r="AQ23" s="92">
        <v>934.60400000000004</v>
      </c>
      <c r="AR23" s="92">
        <v>0</v>
      </c>
      <c r="AS23" s="92">
        <v>527.52099999999996</v>
      </c>
      <c r="AT23" s="92">
        <v>219.87700000000001</v>
      </c>
      <c r="AU23" s="92">
        <v>15809.973</v>
      </c>
      <c r="AV23" s="92">
        <v>9900.99</v>
      </c>
      <c r="AW23" s="92">
        <v>79.929000000000002</v>
      </c>
      <c r="AX23" s="92">
        <v>0</v>
      </c>
      <c r="AY23" s="92">
        <v>0</v>
      </c>
      <c r="AZ23" s="92">
        <v>810.67399999999998</v>
      </c>
      <c r="BA23" s="92">
        <v>591.52800000000002</v>
      </c>
      <c r="BB23" s="92">
        <v>0.01</v>
      </c>
      <c r="BC23" s="92">
        <v>898.89400000000001</v>
      </c>
      <c r="BD23" s="92">
        <v>41.575000000000003</v>
      </c>
      <c r="BE23" s="92">
        <v>42000.43</v>
      </c>
      <c r="BF23" s="92">
        <v>809.45299999999997</v>
      </c>
      <c r="BG23" s="92">
        <v>4.0000000000000001E-3</v>
      </c>
      <c r="BH23" s="92">
        <v>120.63800000000001</v>
      </c>
      <c r="BI23" s="92">
        <v>262.52800000000002</v>
      </c>
      <c r="BJ23" s="92">
        <v>705.39300000000003</v>
      </c>
      <c r="BK23" s="92">
        <v>94.447999999999993</v>
      </c>
      <c r="BL23" s="92">
        <v>39.119</v>
      </c>
      <c r="BM23" s="92">
        <v>8989.4580000000005</v>
      </c>
      <c r="BN23" s="92">
        <v>0</v>
      </c>
      <c r="BO23" s="92">
        <v>8.1489999999999991</v>
      </c>
      <c r="BP23" s="92">
        <v>0</v>
      </c>
      <c r="BQ23" s="92">
        <v>0</v>
      </c>
      <c r="BR23" s="92">
        <v>26.99</v>
      </c>
      <c r="BS23" s="92">
        <v>0</v>
      </c>
      <c r="BT23" s="92">
        <v>396.81400000000002</v>
      </c>
      <c r="BU23" s="92">
        <v>114.32</v>
      </c>
      <c r="BV23" s="92">
        <v>0</v>
      </c>
      <c r="BW23" s="92">
        <v>2080.288</v>
      </c>
      <c r="BX23" s="92">
        <v>6988.1440000000002</v>
      </c>
      <c r="BY23" s="92">
        <v>0</v>
      </c>
      <c r="BZ23" s="92">
        <v>0.45600000000000002</v>
      </c>
      <c r="CA23" s="92">
        <v>1.9750000000000001</v>
      </c>
      <c r="CB23" s="92">
        <v>0</v>
      </c>
      <c r="CC23" s="92">
        <v>16062.129000000001</v>
      </c>
      <c r="CD23" s="92">
        <v>7423.6559999999999</v>
      </c>
      <c r="CE23" s="92">
        <v>23.768999999999998</v>
      </c>
      <c r="CF23" s="92">
        <v>0</v>
      </c>
      <c r="CG23" s="92">
        <v>12.125999999999999</v>
      </c>
      <c r="CH23" s="92">
        <v>0</v>
      </c>
      <c r="CI23" s="92">
        <v>397.24900000000002</v>
      </c>
      <c r="CJ23" s="92">
        <v>400.68799999999999</v>
      </c>
      <c r="CK23" s="92">
        <v>24658.593000000001</v>
      </c>
      <c r="CL23" s="92">
        <v>11330.683000000001</v>
      </c>
      <c r="CM23" s="92">
        <v>10135.656000000001</v>
      </c>
      <c r="CN23" s="92">
        <v>17724.241999999998</v>
      </c>
      <c r="CO23" s="92">
        <v>76593.451000000001</v>
      </c>
      <c r="CP23" s="92">
        <v>65462.212</v>
      </c>
      <c r="CQ23" s="92">
        <v>161867.67199999999</v>
      </c>
      <c r="CR23" s="92">
        <v>31098.210999999999</v>
      </c>
      <c r="CS23" s="92">
        <v>19971.764999999999</v>
      </c>
      <c r="CT23" s="92">
        <v>49341.940999999999</v>
      </c>
      <c r="CU23" s="92">
        <v>2692.232</v>
      </c>
      <c r="CV23" s="92">
        <v>644.80600000000004</v>
      </c>
      <c r="CW23" s="92">
        <v>39284.569000000003</v>
      </c>
      <c r="CX23" s="92">
        <v>3481.35</v>
      </c>
      <c r="CY23" s="92">
        <v>32738.107</v>
      </c>
      <c r="CZ23" s="92">
        <v>91463.578999999998</v>
      </c>
      <c r="DA23" s="92">
        <v>64234.427000000003</v>
      </c>
      <c r="DB23" s="92">
        <v>3658.3119999999999</v>
      </c>
      <c r="DC23" s="92">
        <v>11551.429</v>
      </c>
      <c r="DD23" s="92">
        <v>28388.652999999998</v>
      </c>
      <c r="DE23" s="92">
        <v>68182.523000000001</v>
      </c>
      <c r="DF23" s="92">
        <v>139431.008</v>
      </c>
      <c r="DG23" s="92">
        <v>31778.054</v>
      </c>
      <c r="DH23" s="92">
        <v>3361.1379999999999</v>
      </c>
      <c r="DI23" s="92">
        <v>89989.805999999997</v>
      </c>
      <c r="DJ23" s="92">
        <v>103001.031</v>
      </c>
      <c r="DK23" s="92">
        <v>14.071</v>
      </c>
      <c r="DL23" s="92">
        <v>8618.2829999999994</v>
      </c>
      <c r="DM23" s="92">
        <v>108408.155</v>
      </c>
      <c r="DN23" s="92">
        <v>2509.3780000000002</v>
      </c>
      <c r="DO23" s="92">
        <v>115063.298</v>
      </c>
      <c r="DP23" s="92">
        <v>16060.432000000001</v>
      </c>
      <c r="DQ23" s="92">
        <v>3119.9679999999998</v>
      </c>
      <c r="DR23" s="92">
        <v>1235.316</v>
      </c>
      <c r="DS23" s="92">
        <v>58184.54</v>
      </c>
      <c r="DT23" s="92">
        <v>759.15300000000002</v>
      </c>
      <c r="DU23" s="92">
        <v>1347.6279999999999</v>
      </c>
      <c r="DV23" s="92">
        <v>0.61299999999999999</v>
      </c>
      <c r="DW23" s="92">
        <v>17923.286</v>
      </c>
      <c r="DX23" s="92">
        <v>411147.17800000001</v>
      </c>
      <c r="DY23" s="92">
        <v>23031.907999999999</v>
      </c>
      <c r="DZ23" s="92">
        <v>170.393</v>
      </c>
      <c r="EA23" s="92">
        <v>36268.497000000003</v>
      </c>
      <c r="EB23" s="92">
        <v>9455.3410000000003</v>
      </c>
      <c r="EC23" s="92">
        <v>54157.881999999998</v>
      </c>
      <c r="ED23" s="92">
        <v>28143.087</v>
      </c>
      <c r="EE23" s="92">
        <v>333917.57500000001</v>
      </c>
      <c r="EF23" s="92">
        <v>225221.44899999999</v>
      </c>
      <c r="EG23" s="92">
        <v>228013.962</v>
      </c>
      <c r="EH23" s="92">
        <v>14017.948</v>
      </c>
      <c r="EI23" s="92">
        <v>103324.095</v>
      </c>
      <c r="EJ23" s="92">
        <v>18381.128000000001</v>
      </c>
      <c r="EK23" s="92">
        <v>140128.91800000001</v>
      </c>
      <c r="EL23" s="92">
        <v>46664.071000000004</v>
      </c>
      <c r="EM23" s="92">
        <v>13185.468999999999</v>
      </c>
      <c r="EN23" s="92">
        <v>30496.605</v>
      </c>
      <c r="EO23" s="92">
        <v>82148.434999999998</v>
      </c>
      <c r="EP23" s="92">
        <v>21105.17</v>
      </c>
      <c r="EQ23" s="92">
        <v>38567.940999999999</v>
      </c>
      <c r="ER23" s="92">
        <v>35255.595999999998</v>
      </c>
      <c r="ES23" s="92">
        <v>25641.487000000001</v>
      </c>
      <c r="ET23" s="92">
        <v>5959.43</v>
      </c>
      <c r="EU23" s="92">
        <v>14331.758</v>
      </c>
      <c r="EV23" s="92">
        <v>10873.786</v>
      </c>
      <c r="EW23" s="92">
        <v>370223.93900000001</v>
      </c>
      <c r="EX23" s="92">
        <v>94691.163</v>
      </c>
      <c r="EY23" s="92">
        <v>234655.913</v>
      </c>
      <c r="EZ23" s="92">
        <v>209688.761</v>
      </c>
      <c r="FA23" s="92">
        <v>11147.32</v>
      </c>
      <c r="FB23" s="92">
        <v>24129.151999999998</v>
      </c>
      <c r="FC23" s="92">
        <v>213509.65700000001</v>
      </c>
      <c r="FD23" s="92">
        <v>1.351</v>
      </c>
      <c r="FE23" s="92">
        <v>36851.466999999997</v>
      </c>
      <c r="FF23" s="92">
        <v>559.52700000000004</v>
      </c>
      <c r="FG23" s="92">
        <v>129249.90300000001</v>
      </c>
      <c r="FH23" s="92">
        <v>266.55200000000002</v>
      </c>
      <c r="FI23" s="92">
        <v>149.91499999999999</v>
      </c>
      <c r="FJ23" s="92">
        <v>1429.64</v>
      </c>
      <c r="FK23" s="92">
        <v>814.34100000000001</v>
      </c>
      <c r="FL23" s="92">
        <v>59328.375</v>
      </c>
      <c r="FM23" s="92">
        <v>26751.153999999999</v>
      </c>
      <c r="FN23" s="92">
        <v>16955.378000000001</v>
      </c>
      <c r="FO23" s="92">
        <v>55966.209000000003</v>
      </c>
      <c r="FP23" s="92">
        <v>53704.07</v>
      </c>
      <c r="FQ23" s="92">
        <v>27235.332999999999</v>
      </c>
      <c r="FR23" s="92">
        <v>54028.7</v>
      </c>
      <c r="FS23" s="92">
        <v>136520.033</v>
      </c>
      <c r="FT23" s="92">
        <v>21428.960999999999</v>
      </c>
      <c r="FU23" s="92">
        <v>10567.322</v>
      </c>
      <c r="FV23" s="92">
        <v>116257.27899999999</v>
      </c>
      <c r="FW23" s="92">
        <v>144.37299999999999</v>
      </c>
      <c r="FX23" s="92">
        <v>81937.271999999997</v>
      </c>
      <c r="FY23" s="92">
        <v>3331.8969999999999</v>
      </c>
      <c r="FZ23" s="92">
        <v>8670.8469999999998</v>
      </c>
      <c r="GA23" s="92">
        <v>18906.816999999999</v>
      </c>
      <c r="GB23" s="92">
        <v>155797.57999999999</v>
      </c>
      <c r="GC23" s="92">
        <v>105858.02800000001</v>
      </c>
      <c r="GD23" s="92">
        <v>6209.7309999999998</v>
      </c>
      <c r="GE23" s="92">
        <v>17485.227999999999</v>
      </c>
      <c r="GF23" s="92">
        <v>12874.714</v>
      </c>
      <c r="GG23" s="92">
        <v>78037.827999999994</v>
      </c>
      <c r="GH23" s="92">
        <v>22784.635999999999</v>
      </c>
      <c r="GI23" s="92">
        <v>13469.655000000001</v>
      </c>
      <c r="GJ23" s="92">
        <v>1959.7260000000001</v>
      </c>
      <c r="GK23" s="92">
        <v>14535.438</v>
      </c>
      <c r="GL23" s="92">
        <v>160321.742</v>
      </c>
      <c r="GM23" s="92">
        <v>45655.391000000003</v>
      </c>
      <c r="GN23" s="92">
        <v>90412.900999999998</v>
      </c>
      <c r="GO23" s="92">
        <v>129206.086</v>
      </c>
      <c r="GP23" s="92">
        <v>64125.427000000003</v>
      </c>
      <c r="GQ23" s="92">
        <v>12538.815000000001</v>
      </c>
      <c r="GR23" s="92">
        <v>82390.114000000001</v>
      </c>
      <c r="GS23" s="92">
        <v>33416.108999999997</v>
      </c>
      <c r="GT23" s="92">
        <v>19189.708999999999</v>
      </c>
      <c r="GU23" s="92">
        <v>48957.786</v>
      </c>
      <c r="GV23" s="92">
        <v>743688.69200000004</v>
      </c>
      <c r="GW23" s="92">
        <v>35165.569000000003</v>
      </c>
      <c r="GX23" s="92">
        <v>116629.99400000001</v>
      </c>
      <c r="GY23" s="92">
        <v>61061.74</v>
      </c>
      <c r="GZ23" s="92">
        <v>89786.425000000003</v>
      </c>
      <c r="HA23" s="92">
        <v>1317900.93</v>
      </c>
      <c r="HB23" s="92">
        <v>81454.22</v>
      </c>
      <c r="HC23" s="92">
        <v>77246.858999999997</v>
      </c>
      <c r="HD23" s="92">
        <v>97202.824999999997</v>
      </c>
      <c r="HE23" s="92">
        <v>48172.438000000002</v>
      </c>
      <c r="HF23" s="92">
        <v>197236.261</v>
      </c>
      <c r="HG23" s="92">
        <v>17297.773000000001</v>
      </c>
      <c r="HH23" s="92">
        <v>220143.83199999999</v>
      </c>
      <c r="HI23" s="92">
        <v>1060680.1029999999</v>
      </c>
      <c r="HJ23" s="92">
        <v>456921.61599999998</v>
      </c>
      <c r="HK23" s="92">
        <v>48340.760999999999</v>
      </c>
      <c r="HL23" s="92">
        <v>504441.288</v>
      </c>
      <c r="HM23" s="92">
        <v>678762.92</v>
      </c>
      <c r="HN23" s="92">
        <v>16728.874</v>
      </c>
      <c r="HO23" s="92">
        <v>308.67500000000001</v>
      </c>
      <c r="HP23" s="92">
        <v>55118.137000000002</v>
      </c>
      <c r="HQ23" s="92">
        <v>4718.7879999999996</v>
      </c>
      <c r="HR23" s="92">
        <v>9563.2379999999994</v>
      </c>
      <c r="HS23" s="92">
        <v>16291.137000000001</v>
      </c>
      <c r="HT23" s="92">
        <v>100520.143</v>
      </c>
      <c r="HU23" s="92">
        <v>184876.234</v>
      </c>
      <c r="HV23" s="92">
        <v>131280.15700000001</v>
      </c>
      <c r="HW23" s="92">
        <v>87390.786999999997</v>
      </c>
      <c r="HX23" s="92">
        <v>73683.883000000002</v>
      </c>
      <c r="HY23" s="92">
        <v>33163.03</v>
      </c>
      <c r="HZ23" s="92">
        <v>48493.288</v>
      </c>
      <c r="IA23" s="92">
        <v>117552.417</v>
      </c>
      <c r="IB23" s="92">
        <v>23392.319</v>
      </c>
      <c r="IC23" s="92">
        <v>94705.235000000001</v>
      </c>
      <c r="ID23" s="92">
        <v>130246.61500000001</v>
      </c>
      <c r="IE23" s="92">
        <v>7275.1270000000004</v>
      </c>
      <c r="IF23" s="92">
        <v>93833.203999999998</v>
      </c>
      <c r="IG23" s="92">
        <v>32538.483</v>
      </c>
      <c r="IH23" s="92">
        <v>60590.985999999997</v>
      </c>
      <c r="II23" s="92">
        <v>4126.3909999999996</v>
      </c>
      <c r="IJ23" s="92">
        <v>7584.91</v>
      </c>
      <c r="IK23" s="92">
        <v>0</v>
      </c>
      <c r="IL23" s="92">
        <v>25908.316999999999</v>
      </c>
      <c r="IM23" s="92">
        <v>31245.381000000001</v>
      </c>
      <c r="IN23" s="92">
        <v>4890.1760000000004</v>
      </c>
      <c r="IO23" s="92">
        <v>9727.2180000000008</v>
      </c>
      <c r="IP23" s="92">
        <v>170464.54800000001</v>
      </c>
      <c r="IQ23" s="92">
        <v>217662.80100000001</v>
      </c>
      <c r="IR23" s="92">
        <v>41517.85</v>
      </c>
      <c r="IS23" s="92">
        <v>1599.5260000000001</v>
      </c>
      <c r="IT23" s="92">
        <v>28725.527999999998</v>
      </c>
      <c r="IU23" s="92">
        <v>24692.092000000001</v>
      </c>
      <c r="IV23" s="92">
        <v>107913.518</v>
      </c>
      <c r="IW23" s="92">
        <v>0</v>
      </c>
    </row>
    <row r="25" spans="1:257" x14ac:dyDescent="0.25">
      <c r="A25" s="3" t="s">
        <v>36</v>
      </c>
      <c r="B25" s="3"/>
    </row>
  </sheetData>
  <mergeCells count="1">
    <mergeCell ref="A1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IW24"/>
  <sheetViews>
    <sheetView workbookViewId="0">
      <selection activeCell="A2" sqref="A2:XFD2"/>
    </sheetView>
  </sheetViews>
  <sheetFormatPr baseColWidth="10" defaultRowHeight="15" x14ac:dyDescent="0.25"/>
  <cols>
    <col min="2" max="2" width="20.28515625" customWidth="1"/>
    <col min="3" max="3" width="26.42578125" customWidth="1"/>
    <col min="4" max="4" width="28.140625" customWidth="1"/>
    <col min="5" max="5" width="25" customWidth="1"/>
  </cols>
  <sheetData>
    <row r="1" spans="1:257" ht="16.5" thickBot="1" x14ac:dyDescent="0.3">
      <c r="A1" s="108" t="s">
        <v>30</v>
      </c>
      <c r="B1" s="108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  <c r="IW1" s="92"/>
    </row>
    <row r="2" spans="1:257" ht="69" customHeight="1" x14ac:dyDescent="0.25">
      <c r="A2" s="5" t="s">
        <v>41</v>
      </c>
      <c r="B2" s="5" t="s">
        <v>70</v>
      </c>
      <c r="C2" s="4" t="s">
        <v>418</v>
      </c>
      <c r="D2" s="4" t="s">
        <v>85</v>
      </c>
      <c r="E2" s="4" t="s">
        <v>86</v>
      </c>
      <c r="F2" s="4" t="s">
        <v>87</v>
      </c>
      <c r="G2" s="4" t="s">
        <v>88</v>
      </c>
      <c r="H2" s="4" t="s">
        <v>89</v>
      </c>
      <c r="I2" s="4" t="s">
        <v>90</v>
      </c>
      <c r="J2" s="4" t="s">
        <v>91</v>
      </c>
      <c r="K2" s="4" t="s">
        <v>92</v>
      </c>
      <c r="L2" s="4" t="s">
        <v>93</v>
      </c>
      <c r="M2" s="4" t="s">
        <v>94</v>
      </c>
      <c r="N2" s="4" t="s">
        <v>95</v>
      </c>
      <c r="O2" s="4" t="s">
        <v>96</v>
      </c>
      <c r="P2" s="4" t="s">
        <v>97</v>
      </c>
      <c r="Q2" s="4" t="s">
        <v>98</v>
      </c>
      <c r="R2" s="4" t="s">
        <v>99</v>
      </c>
      <c r="S2" s="4" t="s">
        <v>100</v>
      </c>
      <c r="T2" s="4" t="s">
        <v>101</v>
      </c>
      <c r="U2" s="4" t="s">
        <v>102</v>
      </c>
      <c r="V2" s="4" t="s">
        <v>103</v>
      </c>
      <c r="W2" s="4" t="s">
        <v>104</v>
      </c>
      <c r="X2" s="4" t="s">
        <v>105</v>
      </c>
      <c r="Y2" s="4" t="s">
        <v>106</v>
      </c>
      <c r="Z2" s="4" t="s">
        <v>107</v>
      </c>
      <c r="AA2" s="4" t="s">
        <v>108</v>
      </c>
      <c r="AB2" s="4" t="s">
        <v>109</v>
      </c>
      <c r="AC2" s="4" t="s">
        <v>110</v>
      </c>
      <c r="AD2" s="4" t="s">
        <v>111</v>
      </c>
      <c r="AE2" s="4" t="s">
        <v>112</v>
      </c>
      <c r="AF2" s="4" t="s">
        <v>113</v>
      </c>
      <c r="AG2" s="4" t="s">
        <v>114</v>
      </c>
      <c r="AH2" s="4" t="s">
        <v>115</v>
      </c>
      <c r="AI2" s="4" t="s">
        <v>116</v>
      </c>
      <c r="AJ2" s="21" t="s">
        <v>117</v>
      </c>
      <c r="AK2" s="4" t="s">
        <v>118</v>
      </c>
      <c r="AL2" s="4" t="s">
        <v>119</v>
      </c>
      <c r="AM2" s="4" t="s">
        <v>120</v>
      </c>
      <c r="AN2" s="4" t="s">
        <v>121</v>
      </c>
      <c r="AO2" s="4" t="s">
        <v>122</v>
      </c>
      <c r="AP2" s="4" t="s">
        <v>123</v>
      </c>
      <c r="AQ2" s="4" t="s">
        <v>124</v>
      </c>
      <c r="AR2" s="4" t="s">
        <v>125</v>
      </c>
      <c r="AS2" s="4" t="s">
        <v>126</v>
      </c>
      <c r="AT2" s="4" t="s">
        <v>127</v>
      </c>
      <c r="AU2" s="4" t="s">
        <v>128</v>
      </c>
      <c r="AV2" s="4" t="s">
        <v>129</v>
      </c>
      <c r="AW2" s="4" t="s">
        <v>130</v>
      </c>
      <c r="AX2" s="4" t="s">
        <v>131</v>
      </c>
      <c r="AY2" s="4" t="s">
        <v>132</v>
      </c>
      <c r="AZ2" s="4" t="s">
        <v>133</v>
      </c>
      <c r="BA2" s="4" t="s">
        <v>134</v>
      </c>
      <c r="BB2" s="4" t="s">
        <v>135</v>
      </c>
      <c r="BC2" s="4" t="s">
        <v>136</v>
      </c>
      <c r="BD2" s="4" t="s">
        <v>137</v>
      </c>
      <c r="BE2" s="4" t="s">
        <v>138</v>
      </c>
      <c r="BF2" s="4" t="s">
        <v>139</v>
      </c>
      <c r="BG2" s="4" t="s">
        <v>140</v>
      </c>
      <c r="BH2" s="4" t="s">
        <v>141</v>
      </c>
      <c r="BI2" s="4" t="s">
        <v>142</v>
      </c>
      <c r="BJ2" s="4" t="s">
        <v>143</v>
      </c>
      <c r="BK2" s="4" t="s">
        <v>144</v>
      </c>
      <c r="BL2" s="4" t="s">
        <v>145</v>
      </c>
      <c r="BM2" s="4" t="s">
        <v>146</v>
      </c>
      <c r="BN2" s="4" t="s">
        <v>147</v>
      </c>
      <c r="BO2" s="4" t="s">
        <v>148</v>
      </c>
      <c r="BP2" s="4" t="s">
        <v>149</v>
      </c>
      <c r="BQ2" s="4" t="s">
        <v>150</v>
      </c>
      <c r="BR2" s="4" t="s">
        <v>151</v>
      </c>
      <c r="BS2" s="4" t="s">
        <v>152</v>
      </c>
      <c r="BT2" s="4" t="s">
        <v>153</v>
      </c>
      <c r="BU2" s="4" t="s">
        <v>154</v>
      </c>
      <c r="BV2" s="4" t="s">
        <v>71</v>
      </c>
      <c r="BW2" s="4" t="s">
        <v>72</v>
      </c>
      <c r="BX2" s="4" t="s">
        <v>73</v>
      </c>
      <c r="BY2" s="4" t="s">
        <v>74</v>
      </c>
      <c r="BZ2" s="4" t="s">
        <v>75</v>
      </c>
      <c r="CA2" s="4" t="s">
        <v>76</v>
      </c>
      <c r="CB2" s="4" t="s">
        <v>77</v>
      </c>
      <c r="CC2" s="4" t="s">
        <v>78</v>
      </c>
      <c r="CD2" s="4" t="s">
        <v>155</v>
      </c>
      <c r="CE2" s="4" t="s">
        <v>79</v>
      </c>
      <c r="CF2" s="4" t="s">
        <v>80</v>
      </c>
      <c r="CG2" s="4" t="s">
        <v>81</v>
      </c>
      <c r="CH2" s="4" t="s">
        <v>82</v>
      </c>
      <c r="CI2" s="4" t="s">
        <v>83</v>
      </c>
      <c r="CJ2" s="4" t="s">
        <v>84</v>
      </c>
      <c r="CK2" s="4" t="s">
        <v>156</v>
      </c>
      <c r="CL2" s="4" t="s">
        <v>157</v>
      </c>
      <c r="CM2" s="4" t="s">
        <v>158</v>
      </c>
      <c r="CN2" s="4" t="s">
        <v>159</v>
      </c>
      <c r="CO2" s="4" t="s">
        <v>160</v>
      </c>
      <c r="CP2" s="4" t="s">
        <v>161</v>
      </c>
      <c r="CQ2" s="4" t="s">
        <v>162</v>
      </c>
      <c r="CR2" s="4" t="s">
        <v>163</v>
      </c>
      <c r="CS2" s="4" t="s">
        <v>164</v>
      </c>
      <c r="CT2" s="4" t="s">
        <v>165</v>
      </c>
      <c r="CU2" s="4" t="s">
        <v>166</v>
      </c>
      <c r="CV2" s="4" t="s">
        <v>167</v>
      </c>
      <c r="CW2" s="4" t="s">
        <v>168</v>
      </c>
      <c r="CX2" s="4" t="s">
        <v>169</v>
      </c>
      <c r="CY2" s="4" t="s">
        <v>170</v>
      </c>
      <c r="CZ2" s="4" t="s">
        <v>171</v>
      </c>
      <c r="DA2" s="4" t="s">
        <v>172</v>
      </c>
      <c r="DB2" s="4" t="s">
        <v>173</v>
      </c>
      <c r="DC2" s="4" t="s">
        <v>174</v>
      </c>
      <c r="DD2" s="4" t="s">
        <v>175</v>
      </c>
      <c r="DE2" s="4" t="s">
        <v>176</v>
      </c>
      <c r="DF2" s="4" t="s">
        <v>177</v>
      </c>
      <c r="DG2" s="4" t="s">
        <v>178</v>
      </c>
      <c r="DH2" s="4" t="s">
        <v>179</v>
      </c>
      <c r="DI2" s="4" t="s">
        <v>180</v>
      </c>
      <c r="DJ2" s="4" t="s">
        <v>181</v>
      </c>
      <c r="DK2" s="4" t="s">
        <v>182</v>
      </c>
      <c r="DL2" s="4" t="s">
        <v>183</v>
      </c>
      <c r="DM2" s="4" t="s">
        <v>184</v>
      </c>
      <c r="DN2" s="4" t="s">
        <v>185</v>
      </c>
      <c r="DO2" s="4" t="s">
        <v>186</v>
      </c>
      <c r="DP2" s="4" t="s">
        <v>187</v>
      </c>
      <c r="DQ2" s="4" t="s">
        <v>188</v>
      </c>
      <c r="DR2" s="4" t="s">
        <v>189</v>
      </c>
      <c r="DS2" s="4" t="s">
        <v>190</v>
      </c>
      <c r="DT2" s="4" t="s">
        <v>191</v>
      </c>
      <c r="DU2" s="4" t="s">
        <v>192</v>
      </c>
      <c r="DV2" s="4" t="s">
        <v>193</v>
      </c>
      <c r="DW2" s="4" t="s">
        <v>194</v>
      </c>
      <c r="DX2" s="4" t="s">
        <v>195</v>
      </c>
      <c r="DY2" s="4" t="s">
        <v>196</v>
      </c>
      <c r="DZ2" s="4" t="s">
        <v>197</v>
      </c>
      <c r="EA2" s="4" t="s">
        <v>198</v>
      </c>
      <c r="EB2" s="4" t="s">
        <v>199</v>
      </c>
      <c r="EC2" s="99" t="s">
        <v>503</v>
      </c>
      <c r="ED2" s="98" t="s">
        <v>502</v>
      </c>
      <c r="EE2" s="4" t="s">
        <v>200</v>
      </c>
      <c r="EF2" s="4" t="s">
        <v>201</v>
      </c>
      <c r="EG2" s="4" t="s">
        <v>202</v>
      </c>
      <c r="EH2" s="4" t="s">
        <v>203</v>
      </c>
      <c r="EI2" s="4" t="s">
        <v>204</v>
      </c>
      <c r="EJ2" s="4" t="s">
        <v>205</v>
      </c>
      <c r="EK2" s="4" t="s">
        <v>206</v>
      </c>
      <c r="EL2" s="4" t="s">
        <v>207</v>
      </c>
      <c r="EM2" s="4" t="s">
        <v>208</v>
      </c>
      <c r="EN2" s="99" t="s">
        <v>501</v>
      </c>
      <c r="EO2" s="4" t="s">
        <v>209</v>
      </c>
      <c r="EP2" s="4" t="s">
        <v>210</v>
      </c>
      <c r="EQ2" s="4" t="s">
        <v>211</v>
      </c>
      <c r="ER2" s="4" t="s">
        <v>212</v>
      </c>
      <c r="ES2" s="4" t="s">
        <v>213</v>
      </c>
      <c r="ET2" s="4" t="s">
        <v>214</v>
      </c>
      <c r="EU2" s="4" t="s">
        <v>215</v>
      </c>
      <c r="EV2" s="4" t="s">
        <v>216</v>
      </c>
      <c r="EW2" s="4" t="s">
        <v>217</v>
      </c>
      <c r="EX2" s="4" t="s">
        <v>218</v>
      </c>
      <c r="EY2" s="4" t="s">
        <v>219</v>
      </c>
      <c r="EZ2" s="4" t="s">
        <v>220</v>
      </c>
      <c r="FA2" s="4" t="s">
        <v>221</v>
      </c>
      <c r="FB2" s="4" t="s">
        <v>222</v>
      </c>
      <c r="FC2" s="4" t="s">
        <v>223</v>
      </c>
      <c r="FD2" s="4" t="s">
        <v>224</v>
      </c>
      <c r="FE2" s="4" t="s">
        <v>225</v>
      </c>
      <c r="FF2" s="4" t="s">
        <v>226</v>
      </c>
      <c r="FG2" s="4" t="s">
        <v>227</v>
      </c>
      <c r="FH2" s="4" t="s">
        <v>228</v>
      </c>
      <c r="FI2" s="4" t="s">
        <v>229</v>
      </c>
      <c r="FJ2" s="4" t="s">
        <v>230</v>
      </c>
      <c r="FK2" s="4" t="s">
        <v>231</v>
      </c>
      <c r="FL2" s="4" t="s">
        <v>232</v>
      </c>
      <c r="FM2" s="4" t="s">
        <v>233</v>
      </c>
      <c r="FN2" s="4" t="s">
        <v>234</v>
      </c>
      <c r="FO2" s="4" t="s">
        <v>235</v>
      </c>
      <c r="FP2" s="4" t="s">
        <v>236</v>
      </c>
      <c r="FQ2" s="4" t="s">
        <v>237</v>
      </c>
      <c r="FR2" s="4" t="s">
        <v>238</v>
      </c>
      <c r="FS2" s="4" t="s">
        <v>239</v>
      </c>
      <c r="FT2" s="4" t="s">
        <v>240</v>
      </c>
      <c r="FU2" s="4" t="s">
        <v>241</v>
      </c>
      <c r="FV2" s="4" t="s">
        <v>242</v>
      </c>
      <c r="FW2" s="4" t="s">
        <v>243</v>
      </c>
      <c r="FX2" s="4" t="s">
        <v>244</v>
      </c>
      <c r="FY2" s="4" t="s">
        <v>245</v>
      </c>
      <c r="FZ2" s="4" t="s">
        <v>246</v>
      </c>
      <c r="GA2" s="4" t="s">
        <v>247</v>
      </c>
      <c r="GB2" s="4" t="s">
        <v>248</v>
      </c>
      <c r="GC2" s="4" t="s">
        <v>249</v>
      </c>
      <c r="GD2" s="4" t="s">
        <v>250</v>
      </c>
      <c r="GE2" s="4" t="s">
        <v>251</v>
      </c>
      <c r="GF2" s="4" t="s">
        <v>252</v>
      </c>
      <c r="GG2" s="4" t="s">
        <v>253</v>
      </c>
      <c r="GH2" s="4" t="s">
        <v>254</v>
      </c>
      <c r="GI2" s="4" t="s">
        <v>255</v>
      </c>
      <c r="GJ2" s="4" t="s">
        <v>256</v>
      </c>
      <c r="GK2" s="4" t="s">
        <v>257</v>
      </c>
      <c r="GL2" s="4" t="s">
        <v>258</v>
      </c>
      <c r="GM2" s="4" t="s">
        <v>259</v>
      </c>
      <c r="GN2" s="4" t="s">
        <v>260</v>
      </c>
      <c r="GO2" s="4" t="s">
        <v>261</v>
      </c>
      <c r="GP2" s="4" t="s">
        <v>262</v>
      </c>
      <c r="GQ2" s="4" t="s">
        <v>263</v>
      </c>
      <c r="GR2" s="4" t="s">
        <v>264</v>
      </c>
      <c r="GS2" s="4" t="s">
        <v>265</v>
      </c>
      <c r="GT2" s="4" t="s">
        <v>266</v>
      </c>
      <c r="GU2" s="97" t="s">
        <v>500</v>
      </c>
      <c r="GV2" s="4" t="s">
        <v>267</v>
      </c>
      <c r="GW2" s="4" t="s">
        <v>268</v>
      </c>
      <c r="GX2" s="4" t="s">
        <v>269</v>
      </c>
      <c r="GY2" s="4" t="s">
        <v>270</v>
      </c>
      <c r="GZ2" s="4" t="s">
        <v>271</v>
      </c>
      <c r="HA2" s="4" t="s">
        <v>272</v>
      </c>
      <c r="HB2" s="4" t="s">
        <v>273</v>
      </c>
      <c r="HC2" s="4" t="s">
        <v>274</v>
      </c>
      <c r="HD2" s="4" t="s">
        <v>275</v>
      </c>
      <c r="HE2" s="4" t="s">
        <v>276</v>
      </c>
      <c r="HF2" s="4" t="s">
        <v>277</v>
      </c>
      <c r="HG2" s="4" t="s">
        <v>278</v>
      </c>
      <c r="HH2" s="4" t="s">
        <v>279</v>
      </c>
      <c r="HI2" s="4" t="s">
        <v>280</v>
      </c>
      <c r="HJ2" s="4" t="s">
        <v>281</v>
      </c>
      <c r="HK2" s="4" t="s">
        <v>282</v>
      </c>
      <c r="HL2" s="4" t="s">
        <v>283</v>
      </c>
      <c r="HM2" s="4" t="s">
        <v>284</v>
      </c>
      <c r="HN2" s="4" t="s">
        <v>285</v>
      </c>
      <c r="HO2" s="4" t="s">
        <v>286</v>
      </c>
      <c r="HP2" s="4" t="s">
        <v>287</v>
      </c>
      <c r="HQ2" s="4" t="s">
        <v>288</v>
      </c>
      <c r="HR2" s="4" t="s">
        <v>289</v>
      </c>
      <c r="HS2" s="4" t="s">
        <v>290</v>
      </c>
      <c r="HT2" s="4" t="s">
        <v>291</v>
      </c>
      <c r="HU2" s="4" t="s">
        <v>292</v>
      </c>
      <c r="HV2" s="4" t="s">
        <v>293</v>
      </c>
      <c r="HW2" s="4" t="s">
        <v>294</v>
      </c>
      <c r="HX2" s="4" t="s">
        <v>295</v>
      </c>
      <c r="HY2" s="4" t="s">
        <v>296</v>
      </c>
      <c r="HZ2" s="4" t="s">
        <v>297</v>
      </c>
      <c r="IA2" s="4" t="s">
        <v>298</v>
      </c>
      <c r="IB2" s="4" t="s">
        <v>299</v>
      </c>
      <c r="IC2" s="4" t="s">
        <v>300</v>
      </c>
      <c r="ID2" s="4" t="s">
        <v>301</v>
      </c>
      <c r="IE2" s="4" t="s">
        <v>302</v>
      </c>
      <c r="IF2" s="4" t="s">
        <v>303</v>
      </c>
      <c r="IG2" s="4" t="s">
        <v>304</v>
      </c>
      <c r="IH2" s="4" t="s">
        <v>305</v>
      </c>
      <c r="II2" s="4" t="s">
        <v>306</v>
      </c>
      <c r="IJ2" s="4" t="s">
        <v>307</v>
      </c>
      <c r="IK2" s="4" t="s">
        <v>308</v>
      </c>
      <c r="IL2" s="4" t="s">
        <v>309</v>
      </c>
      <c r="IM2" s="4" t="s">
        <v>310</v>
      </c>
      <c r="IN2" s="4" t="s">
        <v>311</v>
      </c>
      <c r="IO2" s="4" t="s">
        <v>312</v>
      </c>
      <c r="IP2" s="4" t="s">
        <v>313</v>
      </c>
      <c r="IQ2" s="4" t="s">
        <v>68</v>
      </c>
      <c r="IR2" s="4" t="s">
        <v>314</v>
      </c>
      <c r="IS2" s="4" t="s">
        <v>315</v>
      </c>
      <c r="IT2" s="4" t="s">
        <v>316</v>
      </c>
      <c r="IU2" s="4" t="s">
        <v>317</v>
      </c>
      <c r="IV2" s="4" t="s">
        <v>318</v>
      </c>
      <c r="IW2" s="4" t="s">
        <v>319</v>
      </c>
    </row>
    <row r="3" spans="1:257" x14ac:dyDescent="0.25">
      <c r="A3" s="93" t="s">
        <v>0</v>
      </c>
      <c r="B3" s="87">
        <f>'Exportaciones '!C3-Importaciones!C4</f>
        <v>0</v>
      </c>
      <c r="C3" s="87">
        <f>'Exportaciones '!D3-Importaciones!D4</f>
        <v>0</v>
      </c>
      <c r="D3" s="87">
        <f>'Exportaciones '!E3-Importaciones!E4</f>
        <v>3.8789999999999996</v>
      </c>
      <c r="E3" s="87">
        <f>'Exportaciones '!F3-Importaciones!F4</f>
        <v>0</v>
      </c>
      <c r="F3" s="87">
        <f>'Exportaciones '!G3-Importaciones!G4</f>
        <v>0</v>
      </c>
      <c r="G3" s="87">
        <f>'Exportaciones '!H3-Importaciones!H4</f>
        <v>0</v>
      </c>
      <c r="H3" s="87">
        <f>'Exportaciones '!I3-Importaciones!I4</f>
        <v>0</v>
      </c>
      <c r="I3" s="87">
        <f>'Exportaciones '!J3-Importaciones!J4</f>
        <v>0</v>
      </c>
      <c r="J3" s="87">
        <f>'Exportaciones '!K3-Importaciones!K4</f>
        <v>0</v>
      </c>
      <c r="K3" s="87">
        <f>'Exportaciones '!L3-Importaciones!L4</f>
        <v>1972.0320000000002</v>
      </c>
      <c r="L3" s="87">
        <f>'Exportaciones '!M3-Importaciones!M4</f>
        <v>1033.4860000000001</v>
      </c>
      <c r="M3" s="87">
        <f>'Exportaciones '!N3-Importaciones!N4</f>
        <v>11271.932000000001</v>
      </c>
      <c r="N3" s="87">
        <f>'Exportaciones '!O3-Importaciones!O4</f>
        <v>382.5</v>
      </c>
      <c r="O3" s="87">
        <f>'Exportaciones '!P3-Importaciones!P4</f>
        <v>0</v>
      </c>
      <c r="P3" s="87">
        <f>'Exportaciones '!Q3-Importaciones!Q4</f>
        <v>-123.17</v>
      </c>
      <c r="Q3" s="87">
        <f>'Exportaciones '!R3-Importaciones!R4</f>
        <v>0</v>
      </c>
      <c r="R3" s="87">
        <f>'Exportaciones '!S3-Importaciones!S4</f>
        <v>0</v>
      </c>
      <c r="S3" s="87">
        <f>'Exportaciones '!T3-Importaciones!T4</f>
        <v>0</v>
      </c>
      <c r="T3" s="87">
        <f>'Exportaciones '!U3-Importaciones!U4</f>
        <v>0</v>
      </c>
      <c r="U3" s="87">
        <f>'Exportaciones '!V3-Importaciones!V4</f>
        <v>0</v>
      </c>
      <c r="V3" s="87">
        <f>'Exportaciones '!W3-Importaciones!W4</f>
        <v>-3.8849999999999998</v>
      </c>
      <c r="W3" s="87">
        <f>'Exportaciones '!X3-Importaciones!X4</f>
        <v>-4046.1120000000001</v>
      </c>
      <c r="X3" s="87">
        <f>'Exportaciones '!Y3-Importaciones!Y4</f>
        <v>-381.79699999999997</v>
      </c>
      <c r="Y3" s="87">
        <f>'Exportaciones '!Z3-Importaciones!Z4</f>
        <v>3241.3420000000001</v>
      </c>
      <c r="Z3" s="87">
        <f>'Exportaciones '!AA3-Importaciones!AA4</f>
        <v>58.400999999999996</v>
      </c>
      <c r="AA3" s="87">
        <f>'Exportaciones '!AB3-Importaciones!AB4</f>
        <v>-20.635000000000002</v>
      </c>
      <c r="AB3" s="87">
        <f>'Exportaciones '!AC3-Importaciones!AC4</f>
        <v>42538.59</v>
      </c>
      <c r="AC3" s="87">
        <f>'Exportaciones '!AD3-Importaciones!AD4</f>
        <v>-618.55700000000002</v>
      </c>
      <c r="AD3" s="87">
        <f>'Exportaciones '!AE3-Importaciones!AE4</f>
        <v>269661.75300000003</v>
      </c>
      <c r="AE3" s="87">
        <f>'Exportaciones '!AF3-Importaciones!AF4</f>
        <v>80.671999999999997</v>
      </c>
      <c r="AF3" s="87">
        <f>'Exportaciones '!AG3-Importaciones!AG4</f>
        <v>940.94500000000005</v>
      </c>
      <c r="AG3" s="87">
        <f>'Exportaciones '!AH3-Importaciones!AH4</f>
        <v>0</v>
      </c>
      <c r="AH3" s="87">
        <f>'Exportaciones '!AI3-Importaciones!AI4</f>
        <v>-4838.6499999999996</v>
      </c>
      <c r="AI3" s="87">
        <f>'Exportaciones '!AJ3-Importaciones!AJ4</f>
        <v>169.72300000000001</v>
      </c>
      <c r="AJ3" s="87">
        <f>'Exportaciones '!AK3-Importaciones!AK4</f>
        <v>0</v>
      </c>
      <c r="AK3" s="87">
        <f>'Exportaciones '!AL3-Importaciones!AL4</f>
        <v>-172.922</v>
      </c>
      <c r="AL3" s="87">
        <f>'Exportaciones '!AM3-Importaciones!AM4</f>
        <v>-5.125</v>
      </c>
      <c r="AM3" s="87">
        <f>'Exportaciones '!AN3-Importaciones!AN4</f>
        <v>0.64300000000000068</v>
      </c>
      <c r="AN3" s="87">
        <f>'Exportaciones '!AO3-Importaciones!AO4</f>
        <v>-16.649000000000001</v>
      </c>
      <c r="AO3" s="87">
        <f>'Exportaciones '!AP3-Importaciones!AP4</f>
        <v>0</v>
      </c>
      <c r="AP3" s="87">
        <f>'Exportaciones '!AQ3-Importaciones!AQ4</f>
        <v>6309.4809999999998</v>
      </c>
      <c r="AQ3" s="87">
        <f>'Exportaciones '!AR3-Importaciones!AR4</f>
        <v>0</v>
      </c>
      <c r="AR3" s="87">
        <f>'Exportaciones '!AS3-Importaciones!AS4</f>
        <v>-1.778</v>
      </c>
      <c r="AS3" s="87">
        <f>'Exportaciones '!AT3-Importaciones!AT4</f>
        <v>0</v>
      </c>
      <c r="AT3" s="87">
        <f>'Exportaciones '!AU3-Importaciones!AU4</f>
        <v>-18026.120999999999</v>
      </c>
      <c r="AU3" s="87">
        <f>'Exportaciones '!AV3-Importaciones!AV4</f>
        <v>-1115.701</v>
      </c>
      <c r="AV3" s="87">
        <f>'Exportaciones '!AW3-Importaciones!AW4</f>
        <v>-1</v>
      </c>
      <c r="AW3" s="87">
        <f>'Exportaciones '!AX3-Importaciones!AX4</f>
        <v>0</v>
      </c>
      <c r="AX3" s="87">
        <f>'Exportaciones '!AY3-Importaciones!AY4</f>
        <v>516.83299999999997</v>
      </c>
      <c r="AY3" s="87">
        <f>'Exportaciones '!AZ3-Importaciones!AZ4</f>
        <v>158.99</v>
      </c>
      <c r="AZ3" s="87">
        <f>'Exportaciones '!BA3-Importaciones!BA4</f>
        <v>0</v>
      </c>
      <c r="BA3" s="87">
        <f>'Exportaciones '!BB3-Importaciones!BB4</f>
        <v>601.755</v>
      </c>
      <c r="BB3" s="87">
        <f>'Exportaciones '!BC3-Importaciones!BC4</f>
        <v>0</v>
      </c>
      <c r="BC3" s="87">
        <f>'Exportaciones '!BD3-Importaciones!BD4</f>
        <v>0</v>
      </c>
      <c r="BD3" s="87">
        <f>'Exportaciones '!BE3-Importaciones!BE4</f>
        <v>-128.839</v>
      </c>
      <c r="BE3" s="87">
        <f>'Exportaciones '!BF3-Importaciones!BF4</f>
        <v>6362.34</v>
      </c>
      <c r="BF3" s="87">
        <f>'Exportaciones '!BG3-Importaciones!BG4</f>
        <v>-171.672</v>
      </c>
      <c r="BG3" s="87">
        <f>'Exportaciones '!BH3-Importaciones!BH4</f>
        <v>-1087.9659999999999</v>
      </c>
      <c r="BH3" s="87">
        <f>'Exportaciones '!BI3-Importaciones!BI4</f>
        <v>0</v>
      </c>
      <c r="BI3" s="87">
        <f>'Exportaciones '!BJ3-Importaciones!BJ4</f>
        <v>6.5989999999999993</v>
      </c>
      <c r="BJ3" s="87">
        <f>'Exportaciones '!BK3-Importaciones!BK4</f>
        <v>0</v>
      </c>
      <c r="BK3" s="87">
        <f>'Exportaciones '!BL3-Importaciones!BL4</f>
        <v>-8.0459999999999994</v>
      </c>
      <c r="BL3" s="87">
        <f>'Exportaciones '!BM3-Importaciones!BM4</f>
        <v>-1805.4259999999999</v>
      </c>
      <c r="BM3" s="87">
        <f>'Exportaciones '!BN3-Importaciones!BN4</f>
        <v>0</v>
      </c>
      <c r="BN3" s="87">
        <f>'Exportaciones '!BO3-Importaciones!BO4</f>
        <v>-5.5</v>
      </c>
      <c r="BO3" s="87">
        <f>'Exportaciones '!BP3-Importaciones!BP4</f>
        <v>1983.4580000000001</v>
      </c>
      <c r="BP3" s="87">
        <f>'Exportaciones '!BQ3-Importaciones!BQ4</f>
        <v>0</v>
      </c>
      <c r="BQ3" s="87">
        <f>'Exportaciones '!BR3-Importaciones!BR4</f>
        <v>-236.37100000000001</v>
      </c>
      <c r="BR3" s="87">
        <f>'Exportaciones '!BS3-Importaciones!BS4</f>
        <v>0</v>
      </c>
      <c r="BS3" s="87">
        <f>'Exportaciones '!BT3-Importaciones!BT4</f>
        <v>0</v>
      </c>
      <c r="BT3" s="87">
        <f>'Exportaciones '!BU3-Importaciones!BU4</f>
        <v>6280.0379999999996</v>
      </c>
      <c r="BU3" s="87">
        <f>'Exportaciones '!BV3-Importaciones!BV4</f>
        <v>3059.9360000000001</v>
      </c>
      <c r="BV3" s="87">
        <f>'Exportaciones '!BW3-Importaciones!BW4</f>
        <v>3395.1169999999997</v>
      </c>
      <c r="BW3" s="87">
        <f>'Exportaciones '!BX3-Importaciones!BX4</f>
        <v>2690.7340000000004</v>
      </c>
      <c r="BX3" s="87">
        <f>'Exportaciones '!BY3-Importaciones!BY4</f>
        <v>43667.633000000002</v>
      </c>
      <c r="BY3" s="87">
        <f>'Exportaciones '!BZ3-Importaciones!BZ4</f>
        <v>0</v>
      </c>
      <c r="BZ3" s="87">
        <f>'Exportaciones '!CA3-Importaciones!CA4</f>
        <v>0</v>
      </c>
      <c r="CA3" s="87">
        <f>'Exportaciones '!CB3-Importaciones!CB4</f>
        <v>0</v>
      </c>
      <c r="CB3" s="87">
        <f>'Exportaciones '!CC3-Importaciones!CC4</f>
        <v>262.971</v>
      </c>
      <c r="CC3" s="87">
        <f>'Exportaciones '!CD3-Importaciones!CD4</f>
        <v>-7792.6959999999999</v>
      </c>
      <c r="CD3" s="87">
        <f>'Exportaciones '!CE3-Importaciones!CE4</f>
        <v>0</v>
      </c>
      <c r="CE3" s="87">
        <f>'Exportaciones '!CF3-Importaciones!CF4</f>
        <v>0</v>
      </c>
      <c r="CF3" s="87">
        <f>'Exportaciones '!CG3-Importaciones!CG4</f>
        <v>0</v>
      </c>
      <c r="CG3" s="87">
        <f>'Exportaciones '!CH3-Importaciones!CH4</f>
        <v>0</v>
      </c>
      <c r="CH3" s="87">
        <f>'Exportaciones '!CI3-Importaciones!CI4</f>
        <v>0</v>
      </c>
      <c r="CI3" s="87">
        <f>'Exportaciones '!CJ3-Importaciones!CJ4</f>
        <v>0</v>
      </c>
      <c r="CJ3" s="87">
        <f>'Exportaciones '!CK3-Importaciones!CK4</f>
        <v>-51.149000000000001</v>
      </c>
      <c r="CK3" s="87">
        <f>'Exportaciones '!CL3-Importaciones!CL4</f>
        <v>-101.051</v>
      </c>
      <c r="CL3" s="87">
        <f>'Exportaciones '!CM3-Importaciones!CM4</f>
        <v>-10.502000000000001</v>
      </c>
      <c r="CM3" s="87">
        <f>'Exportaciones '!CN3-Importaciones!CN4</f>
        <v>-346.52199999999999</v>
      </c>
      <c r="CN3" s="87">
        <f>'Exportaciones '!CO3-Importaciones!CO4</f>
        <v>-2407.616</v>
      </c>
      <c r="CO3" s="87">
        <f>'Exportaciones '!CP3-Importaciones!CP4</f>
        <v>-2848.1800000000003</v>
      </c>
      <c r="CP3" s="87">
        <f>'Exportaciones '!CQ3-Importaciones!CQ4</f>
        <v>-11655.796</v>
      </c>
      <c r="CQ3" s="87">
        <f>'Exportaciones '!CR3-Importaciones!CR4</f>
        <v>-2639.989</v>
      </c>
      <c r="CR3" s="87">
        <f>'Exportaciones '!CS3-Importaciones!CS4</f>
        <v>-4424.1979999999994</v>
      </c>
      <c r="CS3" s="87">
        <f>'Exportaciones '!CT3-Importaciones!CT4</f>
        <v>-461.61300000000006</v>
      </c>
      <c r="CT3" s="87">
        <f>'Exportaciones '!CU3-Importaciones!CU4</f>
        <v>-211.976</v>
      </c>
      <c r="CU3" s="87">
        <f>'Exportaciones '!CV3-Importaciones!CV4</f>
        <v>0</v>
      </c>
      <c r="CV3" s="87">
        <f>'Exportaciones '!CW3-Importaciones!CW4</f>
        <v>-4352.8599999999997</v>
      </c>
      <c r="CW3" s="87">
        <f>'Exportaciones '!CX3-Importaciones!CX4</f>
        <v>0</v>
      </c>
      <c r="CX3" s="87">
        <f>'Exportaciones '!CY3-Importaciones!CY4</f>
        <v>-1105.9189999999999</v>
      </c>
      <c r="CY3" s="87">
        <f>'Exportaciones '!CZ3-Importaciones!CZ4</f>
        <v>-3551.1869999999999</v>
      </c>
      <c r="CZ3" s="87">
        <f>'Exportaciones '!DA3-Importaciones!DA4</f>
        <v>-109.22400000000005</v>
      </c>
      <c r="DA3" s="87">
        <f>'Exportaciones '!DB3-Importaciones!DB4</f>
        <v>-312.45499999999998</v>
      </c>
      <c r="DB3" s="87">
        <f>'Exportaciones '!DC3-Importaciones!DC4</f>
        <v>-411.279</v>
      </c>
      <c r="DC3" s="87">
        <f>'Exportaciones '!DD3-Importaciones!DD4</f>
        <v>-26.806000000000004</v>
      </c>
      <c r="DD3" s="87">
        <f>'Exportaciones '!DE3-Importaciones!DE4</f>
        <v>0</v>
      </c>
      <c r="DE3" s="87">
        <f>'Exportaciones '!DF3-Importaciones!DF4</f>
        <v>-3908.5880000000002</v>
      </c>
      <c r="DF3" s="87">
        <f>'Exportaciones '!DG3-Importaciones!DG4</f>
        <v>553.31299999999999</v>
      </c>
      <c r="DG3" s="87">
        <f>'Exportaciones '!DH3-Importaciones!DH4</f>
        <v>2214.7479999999996</v>
      </c>
      <c r="DH3" s="87">
        <f>'Exportaciones '!DI3-Importaciones!DI4</f>
        <v>-1746.653</v>
      </c>
      <c r="DI3" s="87">
        <f>'Exportaciones '!DJ3-Importaciones!DJ4</f>
        <v>1875.396</v>
      </c>
      <c r="DJ3" s="87">
        <f>'Exportaciones '!DK3-Importaciones!DK4</f>
        <v>-752.25</v>
      </c>
      <c r="DK3" s="87">
        <f>'Exportaciones '!DL3-Importaciones!DL4</f>
        <v>-31.193000000000001</v>
      </c>
      <c r="DL3" s="87">
        <f>'Exportaciones '!DM3-Importaciones!DM4</f>
        <v>-2430.2730000000001</v>
      </c>
      <c r="DM3" s="87">
        <f>'Exportaciones '!DN3-Importaciones!DN4</f>
        <v>-3</v>
      </c>
      <c r="DN3" s="87">
        <f>'Exportaciones '!DO3-Importaciones!DO4</f>
        <v>5488.7189999999991</v>
      </c>
      <c r="DO3" s="87">
        <f>'Exportaciones '!DP3-Importaciones!DP4</f>
        <v>-174.45599999999996</v>
      </c>
      <c r="DP3" s="87">
        <f>'Exportaciones '!DQ3-Importaciones!DQ4</f>
        <v>-103.931</v>
      </c>
      <c r="DQ3" s="87">
        <f>'Exportaciones '!DR3-Importaciones!DR4</f>
        <v>-177.309</v>
      </c>
      <c r="DR3" s="87">
        <f>'Exportaciones '!DS3-Importaciones!DS4</f>
        <v>-952.99699999999996</v>
      </c>
      <c r="DS3" s="87">
        <f>'Exportaciones '!DT3-Importaciones!DT4</f>
        <v>3675.288</v>
      </c>
      <c r="DT3" s="87">
        <f>'Exportaciones '!DU3-Importaciones!DU4</f>
        <v>-283.24700000000001</v>
      </c>
      <c r="DU3" s="87">
        <f>'Exportaciones '!DV3-Importaciones!DV4</f>
        <v>0</v>
      </c>
      <c r="DV3" s="87">
        <f>'Exportaciones '!DW3-Importaciones!DW4</f>
        <v>-1173.0719999999999</v>
      </c>
      <c r="DW3" s="87">
        <f>'Exportaciones '!DX3-Importaciones!DX4</f>
        <v>-46276.241000000002</v>
      </c>
      <c r="DX3" s="87">
        <f>'Exportaciones '!DY3-Importaciones!DY4</f>
        <v>-5087.6080000000002</v>
      </c>
      <c r="DY3" s="87">
        <f>'Exportaciones '!DZ3-Importaciones!DZ4</f>
        <v>-25.335999999999999</v>
      </c>
      <c r="DZ3" s="87">
        <f>'Exportaciones '!EA3-Importaciones!EA4</f>
        <v>-662.04100000000005</v>
      </c>
      <c r="EA3" s="87">
        <f>'Exportaciones '!EB3-Importaciones!EB4</f>
        <v>-655.81</v>
      </c>
      <c r="EB3" s="87">
        <f>'Exportaciones '!EC3-Importaciones!EC4</f>
        <v>-485.31400000000002</v>
      </c>
      <c r="EC3" s="87">
        <f>'Exportaciones '!ED3-Importaciones!ED4</f>
        <v>-833.05499999999995</v>
      </c>
      <c r="ED3" s="87">
        <f>'Exportaciones '!EE3-Importaciones!EE4</f>
        <v>-9589.7070000000003</v>
      </c>
      <c r="EE3" s="87">
        <f>'Exportaciones '!EF3-Importaciones!EF4</f>
        <v>-13047.484999999999</v>
      </c>
      <c r="EF3" s="87">
        <f>'Exportaciones '!EG3-Importaciones!EG4</f>
        <v>-18329.236000000001</v>
      </c>
      <c r="EG3" s="87">
        <f>'Exportaciones '!EH3-Importaciones!EH4</f>
        <v>-1303.443</v>
      </c>
      <c r="EH3" s="87">
        <f>'Exportaciones '!EI3-Importaciones!EI4</f>
        <v>-1071.499</v>
      </c>
      <c r="EI3" s="87">
        <f>'Exportaciones '!EJ3-Importaciones!EJ4</f>
        <v>-720.36099999999999</v>
      </c>
      <c r="EJ3" s="87">
        <f>'Exportaciones '!EK3-Importaciones!EK4</f>
        <v>-4574.5050000000001</v>
      </c>
      <c r="EK3" s="87">
        <f>'Exportaciones '!EL3-Importaciones!EL4</f>
        <v>-1096.4839999999999</v>
      </c>
      <c r="EL3" s="87">
        <f>'Exportaciones '!EM3-Importaciones!EM4</f>
        <v>-534.91899999999998</v>
      </c>
      <c r="EM3" s="87">
        <f>'Exportaciones '!EN3-Importaciones!EN4</f>
        <v>-189.846</v>
      </c>
      <c r="EN3" s="87">
        <f>'Exportaciones '!EO3-Importaciones!EO4</f>
        <v>-16.250999999999998</v>
      </c>
      <c r="EO3" s="87">
        <f>'Exportaciones '!EP3-Importaciones!EP4</f>
        <v>-788.79300000000001</v>
      </c>
      <c r="EP3" s="87">
        <f>'Exportaciones '!EQ3-Importaciones!EQ4</f>
        <v>-882.16600000000005</v>
      </c>
      <c r="EQ3" s="87">
        <f>'Exportaciones '!ER3-Importaciones!ER4</f>
        <v>-663.05700000000002</v>
      </c>
      <c r="ER3" s="87">
        <f>'Exportaciones '!ES3-Importaciones!ES4</f>
        <v>-2829.5020000000004</v>
      </c>
      <c r="ES3" s="87">
        <f>'Exportaciones '!ET3-Importaciones!ET4</f>
        <v>200422.74799999999</v>
      </c>
      <c r="ET3" s="87">
        <f>'Exportaciones '!EU3-Importaciones!EU4</f>
        <v>7302.3280000000004</v>
      </c>
      <c r="EU3" s="87">
        <f>'Exportaciones '!EV3-Importaciones!EV4</f>
        <v>-5</v>
      </c>
      <c r="EV3" s="87">
        <f>'Exportaciones '!EW3-Importaciones!EW4</f>
        <v>-51631.72</v>
      </c>
      <c r="EW3" s="87">
        <f>'Exportaciones '!EX3-Importaciones!EX4</f>
        <v>-2781.8409999999999</v>
      </c>
      <c r="EX3" s="87">
        <f>'Exportaciones '!EY3-Importaciones!EY4</f>
        <v>-19135.804</v>
      </c>
      <c r="EY3" s="87">
        <f>'Exportaciones '!EZ3-Importaciones!EZ4</f>
        <v>-1216.0920000000001</v>
      </c>
      <c r="EZ3" s="87">
        <f>'Exportaciones '!FA3-Importaciones!FA4</f>
        <v>0</v>
      </c>
      <c r="FA3" s="87">
        <f>'Exportaciones '!FB3-Importaciones!FB4</f>
        <v>-813.88300000000004</v>
      </c>
      <c r="FB3" s="87">
        <f>'Exportaciones '!FC3-Importaciones!FC4</f>
        <v>-126719.557</v>
      </c>
      <c r="FC3" s="87">
        <f>'Exportaciones '!FD3-Importaciones!FD4</f>
        <v>0</v>
      </c>
      <c r="FD3" s="87">
        <f>'Exportaciones '!FE3-Importaciones!FE4</f>
        <v>-552.39499999999998</v>
      </c>
      <c r="FE3" s="87">
        <f>'Exportaciones '!FF3-Importaciones!FF4</f>
        <v>-33.305999999999997</v>
      </c>
      <c r="FF3" s="87">
        <f>'Exportaciones '!FG3-Importaciones!FG4</f>
        <v>-382.94600000000003</v>
      </c>
      <c r="FG3" s="87">
        <f>'Exportaciones '!FH3-Importaciones!FH4</f>
        <v>0</v>
      </c>
      <c r="FH3" s="87">
        <f>'Exportaciones '!FI3-Importaciones!FI4</f>
        <v>0</v>
      </c>
      <c r="FI3" s="87">
        <f>'Exportaciones '!FJ3-Importaciones!FJ4</f>
        <v>0</v>
      </c>
      <c r="FJ3" s="87">
        <f>'Exportaciones '!FK3-Importaciones!FK4</f>
        <v>-101.633</v>
      </c>
      <c r="FK3" s="87">
        <f>'Exportaciones '!FL3-Importaciones!FL4</f>
        <v>-1602.37</v>
      </c>
      <c r="FL3" s="87">
        <f>'Exportaciones '!FM3-Importaciones!FM4</f>
        <v>-37.683999999999997</v>
      </c>
      <c r="FM3" s="87">
        <f>'Exportaciones '!FN3-Importaciones!FN4</f>
        <v>-368.78300000000002</v>
      </c>
      <c r="FN3" s="87">
        <f>'Exportaciones '!FO3-Importaciones!FO4</f>
        <v>-3923.3470000000002</v>
      </c>
      <c r="FO3" s="87">
        <f>'Exportaciones '!FP3-Importaciones!FP4</f>
        <v>-3569.1889999999999</v>
      </c>
      <c r="FP3" s="87">
        <f>'Exportaciones '!FQ3-Importaciones!FQ4</f>
        <v>-989.53899999999999</v>
      </c>
      <c r="FQ3" s="87">
        <f>'Exportaciones '!FR3-Importaciones!FR4</f>
        <v>-1535.001</v>
      </c>
      <c r="FR3" s="87">
        <f>'Exportaciones '!FS3-Importaciones!FS4</f>
        <v>-5917.5059999999994</v>
      </c>
      <c r="FS3" s="87">
        <f>'Exportaciones '!FT3-Importaciones!FT4</f>
        <v>0</v>
      </c>
      <c r="FT3" s="87">
        <f>'Exportaciones '!FU3-Importaciones!FU4</f>
        <v>-49.06</v>
      </c>
      <c r="FU3" s="87">
        <f>'Exportaciones '!FV3-Importaciones!FV4</f>
        <v>-23576.523000000001</v>
      </c>
      <c r="FV3" s="87">
        <f>'Exportaciones '!FW3-Importaciones!FW4</f>
        <v>-300</v>
      </c>
      <c r="FW3" s="87">
        <f>'Exportaciones '!FX3-Importaciones!FX4</f>
        <v>-4413.0010000000002</v>
      </c>
      <c r="FX3" s="87">
        <f>'Exportaciones '!FY3-Importaciones!FY4</f>
        <v>-123.886</v>
      </c>
      <c r="FY3" s="87">
        <f>'Exportaciones '!FZ3-Importaciones!FZ4</f>
        <v>-2098.107</v>
      </c>
      <c r="FZ3" s="87">
        <f>'Exportaciones '!GA3-Importaciones!GA4</f>
        <v>-1367.604</v>
      </c>
      <c r="GA3" s="87">
        <f>'Exportaciones '!GB3-Importaciones!GB4</f>
        <v>-13826.843000000001</v>
      </c>
      <c r="GB3" s="87">
        <f>'Exportaciones '!GC3-Importaciones!GC4</f>
        <v>-12341.949000000001</v>
      </c>
      <c r="GC3" s="87">
        <f>'Exportaciones '!GD3-Importaciones!GD4</f>
        <v>-532.52800000000002</v>
      </c>
      <c r="GD3" s="87">
        <f>'Exportaciones '!GE3-Importaciones!GE4</f>
        <v>-1731.2560000000001</v>
      </c>
      <c r="GE3" s="87">
        <f>'Exportaciones '!GF3-Importaciones!GF4</f>
        <v>-1633.8789999999999</v>
      </c>
      <c r="GF3" s="87">
        <f>'Exportaciones '!GG3-Importaciones!GG4</f>
        <v>-5393.7759999999998</v>
      </c>
      <c r="GG3" s="87">
        <f>'Exportaciones '!GH3-Importaciones!GH4</f>
        <v>-3560.558</v>
      </c>
      <c r="GH3" s="87">
        <f>'Exportaciones '!GI3-Importaciones!GI4</f>
        <v>-649.62199999999996</v>
      </c>
      <c r="GI3" s="87">
        <f>'Exportaciones '!GJ3-Importaciones!GJ4</f>
        <v>-178.708</v>
      </c>
      <c r="GJ3" s="87">
        <f>'Exportaciones '!GK3-Importaciones!GK4</f>
        <v>-824.78599999999994</v>
      </c>
      <c r="GK3" s="87">
        <f>'Exportaciones '!GL3-Importaciones!GL4</f>
        <v>-3198.145</v>
      </c>
      <c r="GL3" s="87">
        <f>'Exportaciones '!GM3-Importaciones!GM4</f>
        <v>-3870.1970000000001</v>
      </c>
      <c r="GM3" s="87">
        <f>'Exportaciones '!GN3-Importaciones!GN4</f>
        <v>-7158.5659999999998</v>
      </c>
      <c r="GN3" s="87">
        <f>'Exportaciones '!GO3-Importaciones!GO4</f>
        <v>-25471.477999999999</v>
      </c>
      <c r="GO3" s="87">
        <f>'Exportaciones '!GP3-Importaciones!GP4</f>
        <v>-12281.927</v>
      </c>
      <c r="GP3" s="87">
        <f>'Exportaciones '!GQ3-Importaciones!GQ4</f>
        <v>-7375.5559999999996</v>
      </c>
      <c r="GQ3" s="87">
        <f>'Exportaciones '!GR3-Importaciones!GR4</f>
        <v>-4522.6229999999996</v>
      </c>
      <c r="GR3" s="87">
        <f>'Exportaciones '!GS3-Importaciones!GS4</f>
        <v>-6358.9229999999998</v>
      </c>
      <c r="GS3" s="87">
        <f>'Exportaciones '!GT3-Importaciones!GT4</f>
        <v>-17527.442999999999</v>
      </c>
      <c r="GT3" s="87">
        <f>'Exportaciones '!GU3-Importaciones!GU4</f>
        <v>-6843.4949999999999</v>
      </c>
      <c r="GU3" s="87">
        <f>'Exportaciones '!GV3-Importaciones!GV4</f>
        <v>-6001.4009999999998</v>
      </c>
      <c r="GV3" s="87">
        <f>'Exportaciones '!GW3-Importaciones!GW4</f>
        <v>-6927.9269999999997</v>
      </c>
      <c r="GW3" s="87">
        <f>'Exportaciones '!GX3-Importaciones!GX4</f>
        <v>-15041.942999999999</v>
      </c>
      <c r="GX3" s="87">
        <f>'Exportaciones '!GY3-Importaciones!GY4</f>
        <v>-6505.857</v>
      </c>
      <c r="GY3" s="87">
        <f>'Exportaciones '!GZ3-Importaciones!GZ4</f>
        <v>-2559.364</v>
      </c>
      <c r="GZ3" s="87">
        <f>'Exportaciones '!HA3-Importaciones!HA4</f>
        <v>-91158.403999999995</v>
      </c>
      <c r="HA3" s="87">
        <f>'Exportaciones '!HB3-Importaciones!HB4</f>
        <v>-2421.6260000000002</v>
      </c>
      <c r="HB3" s="87">
        <f>'Exportaciones '!HC3-Importaciones!HC4</f>
        <v>-12388.906999999999</v>
      </c>
      <c r="HC3" s="87">
        <f>'Exportaciones '!HD3-Importaciones!HD4</f>
        <v>-3986.0129999999999</v>
      </c>
      <c r="HD3" s="87">
        <f>'Exportaciones '!HE3-Importaciones!HE4</f>
        <v>-7770.0860000000002</v>
      </c>
      <c r="HE3" s="87">
        <f>'Exportaciones '!HF3-Importaciones!HF4</f>
        <v>-7800.0540000000001</v>
      </c>
      <c r="HF3" s="87">
        <f>'Exportaciones '!HG3-Importaciones!HG4</f>
        <v>-2257.7539999999999</v>
      </c>
      <c r="HG3" s="87">
        <f>'Exportaciones '!HH3-Importaciones!HH4</f>
        <v>-19682.706000000002</v>
      </c>
      <c r="HH3" s="87">
        <f>'Exportaciones '!HI3-Importaciones!HI4</f>
        <v>-365071.22600000002</v>
      </c>
      <c r="HI3" s="87">
        <f>'Exportaciones '!HJ3-Importaciones!HJ4</f>
        <v>-133564.95699999999</v>
      </c>
      <c r="HJ3" s="87">
        <f>'Exportaciones '!HK3-Importaciones!HK4</f>
        <v>-17610.307000000001</v>
      </c>
      <c r="HK3" s="87">
        <f>'Exportaciones '!HL3-Importaciones!HL4</f>
        <v>-74440.634999999995</v>
      </c>
      <c r="HL3" s="87">
        <f>'Exportaciones '!HM3-Importaciones!HM4</f>
        <v>-161027.27800000002</v>
      </c>
      <c r="HM3" s="87">
        <f>'Exportaciones '!HN3-Importaciones!HN4</f>
        <v>-157.39699999999999</v>
      </c>
      <c r="HN3" s="87">
        <f>'Exportaciones '!HO3-Importaciones!HO4</f>
        <v>0</v>
      </c>
      <c r="HO3" s="87">
        <f>'Exportaciones '!HP3-Importaciones!HP4</f>
        <v>-3.7850000000000001</v>
      </c>
      <c r="HP3" s="87">
        <f>'Exportaciones '!HQ3-Importaciones!HQ4</f>
        <v>-28180.867999999999</v>
      </c>
      <c r="HQ3" s="87">
        <f>'Exportaciones '!HR3-Importaciones!HR4</f>
        <v>-0.60399999999999998</v>
      </c>
      <c r="HR3" s="87">
        <f>'Exportaciones '!HS3-Importaciones!HS4</f>
        <v>-12.874000000000002</v>
      </c>
      <c r="HS3" s="87">
        <f>'Exportaciones '!HT3-Importaciones!HT4</f>
        <v>-2251.64</v>
      </c>
      <c r="HT3" s="87">
        <f>'Exportaciones '!HU3-Importaciones!HU4</f>
        <v>-2324.3690000000001</v>
      </c>
      <c r="HU3" s="87">
        <f>'Exportaciones '!HV3-Importaciones!HV4</f>
        <v>-1871.6100000000001</v>
      </c>
      <c r="HV3" s="87">
        <f>'Exportaciones '!HW3-Importaciones!HW4</f>
        <v>-5468.4250000000002</v>
      </c>
      <c r="HW3" s="87">
        <f>'Exportaciones '!HX3-Importaciones!HX4</f>
        <v>-2917.3040000000001</v>
      </c>
      <c r="HX3" s="87">
        <f>'Exportaciones '!HY3-Importaciones!HY4</f>
        <v>-183.78699999999998</v>
      </c>
      <c r="HY3" s="87">
        <f>'Exportaciones '!HZ3-Importaciones!HZ4</f>
        <v>-274.98099999999999</v>
      </c>
      <c r="HZ3" s="87">
        <f>'Exportaciones '!IA3-Importaciones!IA4</f>
        <v>-3390.8760000000002</v>
      </c>
      <c r="IA3" s="87">
        <f>'Exportaciones '!IB3-Importaciones!IB4</f>
        <v>-1391.3050000000001</v>
      </c>
      <c r="IB3" s="87">
        <f>'Exportaciones '!IC3-Importaciones!IC4</f>
        <v>-1994.0309999999999</v>
      </c>
      <c r="IC3" s="87">
        <f>'Exportaciones '!ID3-Importaciones!ID4</f>
        <v>-5455.1469999999999</v>
      </c>
      <c r="ID3" s="87">
        <f>'Exportaciones '!IE3-Importaciones!IE4</f>
        <v>-459.97300000000001</v>
      </c>
      <c r="IE3" s="87">
        <f>'Exportaciones '!IF3-Importaciones!IF4</f>
        <v>-4795.7349999999997</v>
      </c>
      <c r="IF3" s="87">
        <f>'Exportaciones '!IG3-Importaciones!IG4</f>
        <v>-4078.77</v>
      </c>
      <c r="IG3" s="87">
        <f>'Exportaciones '!IH3-Importaciones!IH4</f>
        <v>-10475.012000000001</v>
      </c>
      <c r="IH3" s="87">
        <f>'Exportaciones '!II3-Importaciones!II4</f>
        <v>-2451.1849999999999</v>
      </c>
      <c r="II3" s="87">
        <f>'Exportaciones '!IJ3-Importaciones!IJ4</f>
        <v>-12211.564</v>
      </c>
      <c r="IJ3" s="87">
        <f>'Exportaciones '!IK3-Importaciones!IK4</f>
        <v>0</v>
      </c>
      <c r="IK3" s="87">
        <f>'Exportaciones '!IL3-Importaciones!IL4</f>
        <v>-717.346</v>
      </c>
      <c r="IL3" s="87">
        <f>'Exportaciones '!IM3-Importaciones!IM4</f>
        <v>-4238.0140000000001</v>
      </c>
      <c r="IM3" s="87">
        <f>'Exportaciones '!IN3-Importaciones!IN4</f>
        <v>-1090</v>
      </c>
      <c r="IN3" s="87">
        <f>'Exportaciones '!IO3-Importaciones!IO4</f>
        <v>-502.74099999999999</v>
      </c>
      <c r="IO3" s="87">
        <f>'Exportaciones '!IP3-Importaciones!IP4</f>
        <v>-4447.3850000000002</v>
      </c>
      <c r="IP3" s="87">
        <f>'Exportaciones '!IQ3-Importaciones!IQ4</f>
        <v>-21362.2</v>
      </c>
      <c r="IQ3" s="87">
        <f>'Exportaciones '!IR3-Importaciones!IR4</f>
        <v>-1552.826</v>
      </c>
      <c r="IR3" s="87">
        <f>'Exportaciones '!IS3-Importaciones!IS4</f>
        <v>-50.981999999999999</v>
      </c>
      <c r="IS3" s="87">
        <f>'Exportaciones '!IT3-Importaciones!IT4</f>
        <v>-387.76300000000003</v>
      </c>
      <c r="IT3" s="87">
        <f>'Exportaciones '!IU3-Importaciones!IU4</f>
        <v>-3818.5819999999999</v>
      </c>
      <c r="IU3" s="87">
        <f>'Exportaciones '!IV3-Importaciones!IV4</f>
        <v>-3417.364</v>
      </c>
      <c r="IV3" s="87">
        <f>'Exportaciones '!IW3-Importaciones!IW4</f>
        <v>8739.7890000000007</v>
      </c>
      <c r="IW3" s="88">
        <f>SUM(B3:IV3)</f>
        <v>-1016793.3809999999</v>
      </c>
    </row>
    <row r="4" spans="1:257" x14ac:dyDescent="0.25">
      <c r="A4" s="93" t="s">
        <v>1</v>
      </c>
      <c r="B4" s="87">
        <f>'Exportaciones '!C4-Importaciones!C5</f>
        <v>32</v>
      </c>
      <c r="C4" s="87">
        <f>'Exportaciones '!D4-Importaciones!D5</f>
        <v>0</v>
      </c>
      <c r="D4" s="87">
        <f>'Exportaciones '!E4-Importaciones!E5</f>
        <v>11.679</v>
      </c>
      <c r="E4" s="87">
        <f>'Exportaciones '!F4-Importaciones!F5</f>
        <v>0</v>
      </c>
      <c r="F4" s="87">
        <f>'Exportaciones '!G4-Importaciones!G5</f>
        <v>0</v>
      </c>
      <c r="G4" s="87">
        <f>'Exportaciones '!H4-Importaciones!H5</f>
        <v>0</v>
      </c>
      <c r="H4" s="87">
        <f>'Exportaciones '!I4-Importaciones!I5</f>
        <v>0</v>
      </c>
      <c r="I4" s="87">
        <f>'Exportaciones '!J4-Importaciones!J5</f>
        <v>0</v>
      </c>
      <c r="J4" s="87">
        <f>'Exportaciones '!K4-Importaciones!K5</f>
        <v>0</v>
      </c>
      <c r="K4" s="87">
        <f>'Exportaciones '!L4-Importaciones!L5</f>
        <v>2343.1309999999999</v>
      </c>
      <c r="L4" s="87">
        <f>'Exportaciones '!M4-Importaciones!M5</f>
        <v>1302.5070000000001</v>
      </c>
      <c r="M4" s="87">
        <f>'Exportaciones '!N4-Importaciones!N5</f>
        <v>9794.3090000000011</v>
      </c>
      <c r="N4" s="87">
        <f>'Exportaciones '!O4-Importaciones!O5</f>
        <v>79.941999999999993</v>
      </c>
      <c r="O4" s="87">
        <f>'Exportaciones '!P4-Importaciones!P5</f>
        <v>0</v>
      </c>
      <c r="P4" s="87">
        <f>'Exportaciones '!Q4-Importaciones!Q5</f>
        <v>-2282.2240000000002</v>
      </c>
      <c r="Q4" s="87">
        <f>'Exportaciones '!R4-Importaciones!R5</f>
        <v>0</v>
      </c>
      <c r="R4" s="87">
        <f>'Exportaciones '!S4-Importaciones!S5</f>
        <v>-13.547000000000001</v>
      </c>
      <c r="S4" s="87">
        <f>'Exportaciones '!T4-Importaciones!T5</f>
        <v>-0.42199999999999999</v>
      </c>
      <c r="T4" s="87">
        <f>'Exportaciones '!U4-Importaciones!U5</f>
        <v>0</v>
      </c>
      <c r="U4" s="87">
        <f>'Exportaciones '!V4-Importaciones!V5</f>
        <v>0</v>
      </c>
      <c r="V4" s="87">
        <f>'Exportaciones '!W4-Importaciones!W5</f>
        <v>37.207999999999998</v>
      </c>
      <c r="W4" s="87">
        <f>'Exportaciones '!X4-Importaciones!X5</f>
        <v>-5750.5609999999997</v>
      </c>
      <c r="X4" s="87">
        <f>'Exportaciones '!Y4-Importaciones!Y5</f>
        <v>-620.70500000000004</v>
      </c>
      <c r="Y4" s="87">
        <f>'Exportaciones '!Z4-Importaciones!Z5</f>
        <v>2913.828</v>
      </c>
      <c r="Z4" s="87">
        <f>'Exportaciones '!AA4-Importaciones!AA5</f>
        <v>16.423999999999999</v>
      </c>
      <c r="AA4" s="87">
        <f>'Exportaciones '!AB4-Importaciones!AB5</f>
        <v>123.32400000000001</v>
      </c>
      <c r="AB4" s="87">
        <f>'Exportaciones '!AC4-Importaciones!AC5</f>
        <v>11952.573</v>
      </c>
      <c r="AC4" s="87">
        <f>'Exportaciones '!AD4-Importaciones!AD5</f>
        <v>587.755</v>
      </c>
      <c r="AD4" s="87">
        <f>'Exportaciones '!AE4-Importaciones!AE5</f>
        <v>245954.307</v>
      </c>
      <c r="AE4" s="87">
        <f>'Exportaciones '!AF4-Importaciones!AF5</f>
        <v>0</v>
      </c>
      <c r="AF4" s="87">
        <f>'Exportaciones '!AG4-Importaciones!AG5</f>
        <v>726.38499999999999</v>
      </c>
      <c r="AG4" s="87">
        <f>'Exportaciones '!AH4-Importaciones!AH5</f>
        <v>-4.9610000000000003</v>
      </c>
      <c r="AH4" s="87">
        <f>'Exportaciones '!AI4-Importaciones!AI5</f>
        <v>-4665.9219999999996</v>
      </c>
      <c r="AI4" s="87">
        <f>'Exportaciones '!AJ4-Importaciones!AJ5</f>
        <v>-107.10299999999999</v>
      </c>
      <c r="AJ4" s="87">
        <f>'Exportaciones '!AK4-Importaciones!AK5</f>
        <v>0</v>
      </c>
      <c r="AK4" s="87">
        <f>'Exportaciones '!AL4-Importaciones!AL5</f>
        <v>-346.822</v>
      </c>
      <c r="AL4" s="87">
        <f>'Exportaciones '!AM4-Importaciones!AM5</f>
        <v>-2</v>
      </c>
      <c r="AM4" s="87">
        <f>'Exportaciones '!AN4-Importaciones!AN5</f>
        <v>24.229999999999997</v>
      </c>
      <c r="AN4" s="87">
        <f>'Exportaciones '!AO4-Importaciones!AO5</f>
        <v>-285.99099999999999</v>
      </c>
      <c r="AO4" s="87">
        <f>'Exportaciones '!AP4-Importaciones!AP5</f>
        <v>-0.81399999999999995</v>
      </c>
      <c r="AP4" s="87">
        <f>'Exportaciones '!AQ4-Importaciones!AQ5</f>
        <v>7766.4110000000001</v>
      </c>
      <c r="AQ4" s="87">
        <f>'Exportaciones '!AR4-Importaciones!AR5</f>
        <v>-11</v>
      </c>
      <c r="AR4" s="87">
        <f>'Exportaciones '!AS4-Importaciones!AS5</f>
        <v>-47.895000000000003</v>
      </c>
      <c r="AS4" s="87">
        <f>'Exportaciones '!AT4-Importaciones!AT5</f>
        <v>0</v>
      </c>
      <c r="AT4" s="87">
        <f>'Exportaciones '!AU4-Importaciones!AU5</f>
        <v>-24440.433000000001</v>
      </c>
      <c r="AU4" s="87">
        <f>'Exportaciones '!AV4-Importaciones!AV5</f>
        <v>-1176.559</v>
      </c>
      <c r="AV4" s="87">
        <f>'Exportaciones '!AW4-Importaciones!AW5</f>
        <v>0</v>
      </c>
      <c r="AW4" s="87">
        <f>'Exportaciones '!AX4-Importaciones!AX5</f>
        <v>0</v>
      </c>
      <c r="AX4" s="87">
        <f>'Exportaciones '!AY4-Importaciones!AY5</f>
        <v>297.142</v>
      </c>
      <c r="AY4" s="87">
        <f>'Exportaciones '!AZ4-Importaciones!AZ5</f>
        <v>88.046000000000006</v>
      </c>
      <c r="AZ4" s="87">
        <f>'Exportaciones '!BA4-Importaciones!BA5</f>
        <v>122.386</v>
      </c>
      <c r="BA4" s="87">
        <f>'Exportaciones '!BB4-Importaciones!BB5</f>
        <v>431.85399999999998</v>
      </c>
      <c r="BB4" s="87">
        <f>'Exportaciones '!BC4-Importaciones!BC5</f>
        <v>85.081999999999994</v>
      </c>
      <c r="BC4" s="87">
        <f>'Exportaciones '!BD4-Importaciones!BD5</f>
        <v>0</v>
      </c>
      <c r="BD4" s="87">
        <f>'Exportaciones '!BE4-Importaciones!BE5</f>
        <v>-286.18700000000001</v>
      </c>
      <c r="BE4" s="87">
        <f>'Exportaciones '!BF4-Importaciones!BF5</f>
        <v>6237.5860000000002</v>
      </c>
      <c r="BF4" s="87">
        <f>'Exportaciones '!BG4-Importaciones!BG5</f>
        <v>0</v>
      </c>
      <c r="BG4" s="87">
        <f>'Exportaciones '!BH4-Importaciones!BH5</f>
        <v>-63.45</v>
      </c>
      <c r="BH4" s="87">
        <f>'Exportaciones '!BI4-Importaciones!BI5</f>
        <v>0</v>
      </c>
      <c r="BI4" s="87">
        <f>'Exportaciones '!BJ4-Importaciones!BJ5</f>
        <v>0</v>
      </c>
      <c r="BJ4" s="87">
        <f>'Exportaciones '!BK4-Importaciones!BK5</f>
        <v>0</v>
      </c>
      <c r="BK4" s="87">
        <f>'Exportaciones '!BL4-Importaciones!BL5</f>
        <v>0</v>
      </c>
      <c r="BL4" s="87">
        <f>'Exportaciones '!BM4-Importaciones!BM5</f>
        <v>-717.86500000000001</v>
      </c>
      <c r="BM4" s="87">
        <f>'Exportaciones '!BN4-Importaciones!BN5</f>
        <v>0</v>
      </c>
      <c r="BN4" s="87">
        <f>'Exportaciones '!BO4-Importaciones!BO5</f>
        <v>0</v>
      </c>
      <c r="BO4" s="87">
        <f>'Exportaciones '!BP4-Importaciones!BP5</f>
        <v>4728.4470000000001</v>
      </c>
      <c r="BP4" s="87">
        <f>'Exportaciones '!BQ4-Importaciones!BQ5</f>
        <v>0</v>
      </c>
      <c r="BQ4" s="87">
        <f>'Exportaciones '!BR4-Importaciones!BR5</f>
        <v>0</v>
      </c>
      <c r="BR4" s="87">
        <f>'Exportaciones '!BS4-Importaciones!BS5</f>
        <v>0</v>
      </c>
      <c r="BS4" s="87">
        <f>'Exportaciones '!BT4-Importaciones!BT5</f>
        <v>0</v>
      </c>
      <c r="BT4" s="87">
        <f>'Exportaciones '!BU4-Importaciones!BU5</f>
        <v>5078.3109999999997</v>
      </c>
      <c r="BU4" s="87">
        <f>'Exportaciones '!BV4-Importaciones!BV5</f>
        <v>3162</v>
      </c>
      <c r="BV4" s="87">
        <f>'Exportaciones '!BW4-Importaciones!BW5</f>
        <v>2301.8290000000002</v>
      </c>
      <c r="BW4" s="87">
        <f>'Exportaciones '!BX4-Importaciones!BX5</f>
        <v>2980.9950000000003</v>
      </c>
      <c r="BX4" s="87">
        <f>'Exportaciones '!BY4-Importaciones!BY5</f>
        <v>50788.169000000002</v>
      </c>
      <c r="BY4" s="87">
        <f>'Exportaciones '!BZ4-Importaciones!BZ5</f>
        <v>0</v>
      </c>
      <c r="BZ4" s="87">
        <f>'Exportaciones '!CA4-Importaciones!CA5</f>
        <v>0</v>
      </c>
      <c r="CA4" s="87">
        <f>'Exportaciones '!CB4-Importaciones!CB5</f>
        <v>0</v>
      </c>
      <c r="CB4" s="87">
        <f>'Exportaciones '!CC4-Importaciones!CC5</f>
        <v>-362.65199999999999</v>
      </c>
      <c r="CC4" s="87">
        <f>'Exportaciones '!CD4-Importaciones!CD5</f>
        <v>-6157.4189999999999</v>
      </c>
      <c r="CD4" s="87">
        <f>'Exportaciones '!CE4-Importaciones!CE5</f>
        <v>0</v>
      </c>
      <c r="CE4" s="87">
        <f>'Exportaciones '!CF4-Importaciones!CF5</f>
        <v>0</v>
      </c>
      <c r="CF4" s="87">
        <f>'Exportaciones '!CG4-Importaciones!CG5</f>
        <v>-13.222</v>
      </c>
      <c r="CG4" s="87">
        <f>'Exportaciones '!CH4-Importaciones!CH5</f>
        <v>0</v>
      </c>
      <c r="CH4" s="87">
        <f>'Exportaciones '!CI4-Importaciones!CI5</f>
        <v>-32.939</v>
      </c>
      <c r="CI4" s="87">
        <f>'Exportaciones '!CJ4-Importaciones!CJ5</f>
        <v>-272.02699999999999</v>
      </c>
      <c r="CJ4" s="87">
        <f>'Exportaciones '!CK4-Importaciones!CK5</f>
        <v>-3728.2170000000001</v>
      </c>
      <c r="CK4" s="87">
        <f>'Exportaciones '!CL4-Importaciones!CL5</f>
        <v>-1854.414</v>
      </c>
      <c r="CL4" s="87">
        <f>'Exportaciones '!CM4-Importaciones!CM5</f>
        <v>-21.5</v>
      </c>
      <c r="CM4" s="87">
        <f>'Exportaciones '!CN4-Importaciones!CN5</f>
        <v>-620.86599999999999</v>
      </c>
      <c r="CN4" s="87">
        <f>'Exportaciones '!CO4-Importaciones!CO5</f>
        <v>-1948.548</v>
      </c>
      <c r="CO4" s="87">
        <f>'Exportaciones '!CP4-Importaciones!CP5</f>
        <v>-3095.3539999999994</v>
      </c>
      <c r="CP4" s="87">
        <f>'Exportaciones '!CQ4-Importaciones!CQ5</f>
        <v>-5663.0519999999997</v>
      </c>
      <c r="CQ4" s="87">
        <f>'Exportaciones '!CR4-Importaciones!CR5</f>
        <v>-3284.1669999999999</v>
      </c>
      <c r="CR4" s="87">
        <f>'Exportaciones '!CS4-Importaciones!CS5</f>
        <v>-5536.1389999999992</v>
      </c>
      <c r="CS4" s="87">
        <f>'Exportaciones '!CT4-Importaciones!CT5</f>
        <v>-1761.2180000000001</v>
      </c>
      <c r="CT4" s="87">
        <f>'Exportaciones '!CU4-Importaciones!CU5</f>
        <v>-109.191</v>
      </c>
      <c r="CU4" s="87">
        <f>'Exportaciones '!CV4-Importaciones!CV5</f>
        <v>0</v>
      </c>
      <c r="CV4" s="87">
        <f>'Exportaciones '!CW4-Importaciones!CW5</f>
        <v>-5601.7309999999998</v>
      </c>
      <c r="CW4" s="87">
        <f>'Exportaciones '!CX4-Importaciones!CX5</f>
        <v>0</v>
      </c>
      <c r="CX4" s="87">
        <f>'Exportaciones '!CY4-Importaciones!CY5</f>
        <v>-826.70500000000004</v>
      </c>
      <c r="CY4" s="87">
        <f>'Exportaciones '!CZ4-Importaciones!CZ5</f>
        <v>-2251.547</v>
      </c>
      <c r="CZ4" s="87">
        <f>'Exportaciones '!DA4-Importaciones!DA5</f>
        <v>-619.101</v>
      </c>
      <c r="DA4" s="87">
        <f>'Exportaciones '!DB4-Importaciones!DB5</f>
        <v>-119.54900000000001</v>
      </c>
      <c r="DB4" s="87">
        <f>'Exportaciones '!DC4-Importaciones!DC5</f>
        <v>-566.14200000000005</v>
      </c>
      <c r="DC4" s="87">
        <f>'Exportaciones '!DD4-Importaciones!DD5</f>
        <v>-99.171000000000006</v>
      </c>
      <c r="DD4" s="87">
        <f>'Exportaciones '!DE4-Importaciones!DE5</f>
        <v>-813.83699999999999</v>
      </c>
      <c r="DE4" s="87">
        <f>'Exportaciones '!DF4-Importaciones!DF5</f>
        <v>-5418.7139999999999</v>
      </c>
      <c r="DF4" s="87">
        <f>'Exportaciones '!DG4-Importaciones!DG5</f>
        <v>-501.22</v>
      </c>
      <c r="DG4" s="87">
        <f>'Exportaciones '!DH4-Importaciones!DH5</f>
        <v>4546.8359999999993</v>
      </c>
      <c r="DH4" s="87">
        <f>'Exportaciones '!DI4-Importaciones!DI5</f>
        <v>-31.229000000000013</v>
      </c>
      <c r="DI4" s="87">
        <f>'Exportaciones '!DJ4-Importaciones!DJ5</f>
        <v>752.5590000000002</v>
      </c>
      <c r="DJ4" s="87">
        <f>'Exportaciones '!DK4-Importaciones!DK5</f>
        <v>-714.048</v>
      </c>
      <c r="DK4" s="87">
        <f>'Exportaciones '!DL4-Importaciones!DL5</f>
        <v>-209.41499999999999</v>
      </c>
      <c r="DL4" s="87">
        <f>'Exportaciones '!DM4-Importaciones!DM5</f>
        <v>-2526.1289999999999</v>
      </c>
      <c r="DM4" s="87">
        <f>'Exportaciones '!DN4-Importaciones!DN5</f>
        <v>-15.753</v>
      </c>
      <c r="DN4" s="87">
        <f>'Exportaciones '!DO4-Importaciones!DO5</f>
        <v>3707.2450000000003</v>
      </c>
      <c r="DO4" s="87">
        <f>'Exportaciones '!DP4-Importaciones!DP5</f>
        <v>79.88900000000001</v>
      </c>
      <c r="DP4" s="87">
        <f>'Exportaciones '!DQ4-Importaciones!DQ5</f>
        <v>-15</v>
      </c>
      <c r="DQ4" s="87">
        <f>'Exportaciones '!DR4-Importaciones!DR5</f>
        <v>-104.07</v>
      </c>
      <c r="DR4" s="87">
        <f>'Exportaciones '!DS4-Importaciones!DS5</f>
        <v>-1087.6089999999999</v>
      </c>
      <c r="DS4" s="87">
        <f>'Exportaciones '!DT4-Importaciones!DT5</f>
        <v>2638.4870000000001</v>
      </c>
      <c r="DT4" s="87">
        <f>'Exportaciones '!DU4-Importaciones!DU5</f>
        <v>-220.547</v>
      </c>
      <c r="DU4" s="87">
        <f>'Exportaciones '!DV4-Importaciones!DV5</f>
        <v>0</v>
      </c>
      <c r="DV4" s="87">
        <f>'Exportaciones '!DW4-Importaciones!DW5</f>
        <v>-1070.47</v>
      </c>
      <c r="DW4" s="87">
        <f>'Exportaciones '!DX4-Importaciones!DX5</f>
        <v>-40206.451000000001</v>
      </c>
      <c r="DX4" s="87">
        <f>'Exportaciones '!DY4-Importaciones!DY5</f>
        <v>-5097.6669999999995</v>
      </c>
      <c r="DY4" s="87">
        <f>'Exportaciones '!DZ4-Importaciones!DZ5</f>
        <v>0</v>
      </c>
      <c r="DZ4" s="87">
        <f>'Exportaciones '!EA4-Importaciones!EA5</f>
        <v>-426.85</v>
      </c>
      <c r="EA4" s="87">
        <f>'Exportaciones '!EB4-Importaciones!EB5</f>
        <v>-833.57600000000002</v>
      </c>
      <c r="EB4" s="87">
        <f>'Exportaciones '!EC4-Importaciones!EC5</f>
        <v>-854.89400000000001</v>
      </c>
      <c r="EC4" s="87">
        <f>'Exportaciones '!ED4-Importaciones!ED5</f>
        <v>-764.58399999999995</v>
      </c>
      <c r="ED4" s="87">
        <f>'Exportaciones '!EE4-Importaciones!EE5</f>
        <v>-12057.261999999999</v>
      </c>
      <c r="EE4" s="87">
        <f>'Exportaciones '!EF4-Importaciones!EF5</f>
        <v>-14433.297999999999</v>
      </c>
      <c r="EF4" s="87">
        <f>'Exportaciones '!EG4-Importaciones!EG5</f>
        <v>-13902.332</v>
      </c>
      <c r="EG4" s="87">
        <f>'Exportaciones '!EH4-Importaciones!EH5</f>
        <v>-526.15000000000009</v>
      </c>
      <c r="EH4" s="87">
        <f>'Exportaciones '!EI4-Importaciones!EI5</f>
        <v>-800.35699999999997</v>
      </c>
      <c r="EI4" s="87">
        <f>'Exportaciones '!EJ4-Importaciones!EJ5</f>
        <v>-933.23899999999992</v>
      </c>
      <c r="EJ4" s="87">
        <f>'Exportaciones '!EK4-Importaciones!EK5</f>
        <v>-5265.1679999999997</v>
      </c>
      <c r="EK4" s="87">
        <f>'Exportaciones '!EL4-Importaciones!EL5</f>
        <v>-2921.8290000000002</v>
      </c>
      <c r="EL4" s="87">
        <f>'Exportaciones '!EM4-Importaciones!EM5</f>
        <v>-724.49</v>
      </c>
      <c r="EM4" s="87">
        <f>'Exportaciones '!EN4-Importaciones!EN5</f>
        <v>-167.60899999999998</v>
      </c>
      <c r="EN4" s="87">
        <f>'Exportaciones '!EO4-Importaciones!EO5</f>
        <v>43.793999999999997</v>
      </c>
      <c r="EO4" s="87">
        <f>'Exportaciones '!EP4-Importaciones!EP5</f>
        <v>-740.05200000000002</v>
      </c>
      <c r="EP4" s="87">
        <f>'Exportaciones '!EQ4-Importaciones!EQ5</f>
        <v>-1108.663</v>
      </c>
      <c r="EQ4" s="87">
        <f>'Exportaciones '!ER4-Importaciones!ER5</f>
        <v>-737.11199999999997</v>
      </c>
      <c r="ER4" s="87">
        <f>'Exportaciones '!ES4-Importaciones!ES5</f>
        <v>-1128.5530000000001</v>
      </c>
      <c r="ES4" s="87">
        <f>'Exportaciones '!ET4-Importaciones!ET5</f>
        <v>102390.105</v>
      </c>
      <c r="ET4" s="87">
        <f>'Exportaciones '!EU4-Importaciones!EU5</f>
        <v>0</v>
      </c>
      <c r="EU4" s="87">
        <f>'Exportaciones '!EV4-Importaciones!EV5</f>
        <v>-32</v>
      </c>
      <c r="EV4" s="87">
        <f>'Exportaciones '!EW4-Importaciones!EW5</f>
        <v>-39217.718000000001</v>
      </c>
      <c r="EW4" s="87">
        <f>'Exportaciones '!EX4-Importaciones!EX5</f>
        <v>-2700.39</v>
      </c>
      <c r="EX4" s="87">
        <f>'Exportaciones '!EY4-Importaciones!EY5</f>
        <v>-12882.450999999999</v>
      </c>
      <c r="EY4" s="87">
        <f>'Exportaciones '!EZ4-Importaciones!EZ5</f>
        <v>-1336.1209999999999</v>
      </c>
      <c r="EZ4" s="87">
        <f>'Exportaciones '!FA4-Importaciones!FA5</f>
        <v>-10.739000000000001</v>
      </c>
      <c r="FA4" s="87">
        <f>'Exportaciones '!FB4-Importaciones!FB5</f>
        <v>-683.85199999999998</v>
      </c>
      <c r="FB4" s="87">
        <f>'Exportaciones '!FC4-Importaciones!FC5</f>
        <v>-62436.33</v>
      </c>
      <c r="FC4" s="87">
        <f>'Exportaciones '!FD4-Importaciones!FD5</f>
        <v>0</v>
      </c>
      <c r="FD4" s="87">
        <f>'Exportaciones '!FE4-Importaciones!FE5</f>
        <v>-204.80099999999993</v>
      </c>
      <c r="FE4" s="87">
        <f>'Exportaciones '!FF4-Importaciones!FF5</f>
        <v>-3.79</v>
      </c>
      <c r="FF4" s="87">
        <f>'Exportaciones '!FG4-Importaciones!FG5</f>
        <v>-434.90499999999997</v>
      </c>
      <c r="FG4" s="87">
        <f>'Exportaciones '!FH4-Importaciones!FH5</f>
        <v>0</v>
      </c>
      <c r="FH4" s="87">
        <f>'Exportaciones '!FI4-Importaciones!FI5</f>
        <v>0</v>
      </c>
      <c r="FI4" s="87">
        <f>'Exportaciones '!FJ4-Importaciones!FJ5</f>
        <v>-5</v>
      </c>
      <c r="FJ4" s="87">
        <f>'Exportaciones '!FK4-Importaciones!FK5</f>
        <v>-19.117999999999999</v>
      </c>
      <c r="FK4" s="87">
        <f>'Exportaciones '!FL4-Importaciones!FL5</f>
        <v>-1723.441</v>
      </c>
      <c r="FL4" s="87">
        <f>'Exportaciones '!FM4-Importaciones!FM5</f>
        <v>-245.107</v>
      </c>
      <c r="FM4" s="87">
        <f>'Exportaciones '!FN4-Importaciones!FN5</f>
        <v>-644.64700000000005</v>
      </c>
      <c r="FN4" s="87">
        <f>'Exportaciones '!FO4-Importaciones!FO5</f>
        <v>-2946.35</v>
      </c>
      <c r="FO4" s="87">
        <f>'Exportaciones '!FP4-Importaciones!FP5</f>
        <v>-5735.5590000000002</v>
      </c>
      <c r="FP4" s="87">
        <f>'Exportaciones '!FQ4-Importaciones!FQ5</f>
        <v>-1453.758</v>
      </c>
      <c r="FQ4" s="87">
        <f>'Exportaciones '!FR4-Importaciones!FR5</f>
        <v>-1491.6489999999999</v>
      </c>
      <c r="FR4" s="87">
        <f>'Exportaciones '!FS4-Importaciones!FS5</f>
        <v>-5013.9949999999999</v>
      </c>
      <c r="FS4" s="87">
        <f>'Exportaciones '!FT4-Importaciones!FT5</f>
        <v>-29.268000000000001</v>
      </c>
      <c r="FT4" s="87">
        <f>'Exportaciones '!FU4-Importaciones!FU5</f>
        <v>-1993.82</v>
      </c>
      <c r="FU4" s="87">
        <f>'Exportaciones '!FV4-Importaciones!FV5</f>
        <v>-26058.395</v>
      </c>
      <c r="FV4" s="87">
        <f>'Exportaciones '!FW4-Importaciones!FW5</f>
        <v>-1</v>
      </c>
      <c r="FW4" s="87">
        <f>'Exportaciones '!FX4-Importaciones!FX5</f>
        <v>-5083.982</v>
      </c>
      <c r="FX4" s="87">
        <f>'Exportaciones '!FY4-Importaciones!FY5</f>
        <v>-92.24</v>
      </c>
      <c r="FY4" s="87">
        <f>'Exportaciones '!FZ4-Importaciones!FZ5</f>
        <v>-1111.9960000000001</v>
      </c>
      <c r="FZ4" s="87">
        <f>'Exportaciones '!GA4-Importaciones!GA5</f>
        <v>-2144.1930000000002</v>
      </c>
      <c r="GA4" s="87">
        <f>'Exportaciones '!GB4-Importaciones!GB5</f>
        <v>-9653.5830000000005</v>
      </c>
      <c r="GB4" s="87">
        <f>'Exportaciones '!GC4-Importaciones!GC5</f>
        <v>-10422.859</v>
      </c>
      <c r="GC4" s="87">
        <f>'Exportaciones '!GD4-Importaciones!GD5</f>
        <v>-403.63</v>
      </c>
      <c r="GD4" s="87">
        <f>'Exportaciones '!GE4-Importaciones!GE5</f>
        <v>114.70299999999997</v>
      </c>
      <c r="GE4" s="87">
        <f>'Exportaciones '!GF4-Importaciones!GF5</f>
        <v>-543.43499999999995</v>
      </c>
      <c r="GF4" s="87">
        <f>'Exportaciones '!GG4-Importaciones!GG5</f>
        <v>-11427.307000000001</v>
      </c>
      <c r="GG4" s="87">
        <f>'Exportaciones '!GH4-Importaciones!GH5</f>
        <v>-2100.33</v>
      </c>
      <c r="GH4" s="87">
        <f>'Exportaciones '!GI4-Importaciones!GI5</f>
        <v>-504.53100000000001</v>
      </c>
      <c r="GI4" s="87">
        <f>'Exportaciones '!GJ4-Importaciones!GJ5</f>
        <v>-289.69299999999998</v>
      </c>
      <c r="GJ4" s="87">
        <f>'Exportaciones '!GK4-Importaciones!GK5</f>
        <v>-499.43799999999999</v>
      </c>
      <c r="GK4" s="87">
        <f>'Exportaciones '!GL4-Importaciones!GL5</f>
        <v>-2723.9209999999998</v>
      </c>
      <c r="GL4" s="87">
        <f>'Exportaciones '!GM4-Importaciones!GM5</f>
        <v>-2940.4679999999998</v>
      </c>
      <c r="GM4" s="87">
        <f>'Exportaciones '!GN4-Importaciones!GN5</f>
        <v>-4452.5970000000007</v>
      </c>
      <c r="GN4" s="87">
        <f>'Exportaciones '!GO4-Importaciones!GO5</f>
        <v>-16126.405999999999</v>
      </c>
      <c r="GO4" s="87">
        <f>'Exportaciones '!GP4-Importaciones!GP5</f>
        <v>-13691.45</v>
      </c>
      <c r="GP4" s="87">
        <f>'Exportaciones '!GQ4-Importaciones!GQ5</f>
        <v>-4748.8530000000001</v>
      </c>
      <c r="GQ4" s="87">
        <f>'Exportaciones '!GR4-Importaciones!GR5</f>
        <v>-2501.9969999999998</v>
      </c>
      <c r="GR4" s="87">
        <f>'Exportaciones '!GS4-Importaciones!GS5</f>
        <v>-6812.9410000000007</v>
      </c>
      <c r="GS4" s="87">
        <f>'Exportaciones '!GT4-Importaciones!GT5</f>
        <v>-13700.871000000001</v>
      </c>
      <c r="GT4" s="87">
        <f>'Exportaciones '!GU4-Importaciones!GU5</f>
        <v>-4835.384</v>
      </c>
      <c r="GU4" s="87">
        <f>'Exportaciones '!GV4-Importaciones!GV5</f>
        <v>-10967.42</v>
      </c>
      <c r="GV4" s="87">
        <f>'Exportaciones '!GW4-Importaciones!GW5</f>
        <v>-8872.1749999999993</v>
      </c>
      <c r="GW4" s="87">
        <f>'Exportaciones '!GX4-Importaciones!GX5</f>
        <v>-11132.894</v>
      </c>
      <c r="GX4" s="87">
        <f>'Exportaciones '!GY4-Importaciones!GY5</f>
        <v>-5037.0839999999998</v>
      </c>
      <c r="GY4" s="87">
        <f>'Exportaciones '!GZ4-Importaciones!GZ5</f>
        <v>-1611.9760000000001</v>
      </c>
      <c r="GZ4" s="87">
        <f>'Exportaciones '!HA4-Importaciones!HA5</f>
        <v>-97650.956999999995</v>
      </c>
      <c r="HA4" s="87">
        <f>'Exportaciones '!HB4-Importaciones!HB5</f>
        <v>-2369.1039999999998</v>
      </c>
      <c r="HB4" s="87">
        <f>'Exportaciones '!HC4-Importaciones!HC5</f>
        <v>-6528.89</v>
      </c>
      <c r="HC4" s="87">
        <f>'Exportaciones '!HD4-Importaciones!HD5</f>
        <v>-5150.9960000000001</v>
      </c>
      <c r="HD4" s="87">
        <f>'Exportaciones '!HE4-Importaciones!HE5</f>
        <v>-4868.674</v>
      </c>
      <c r="HE4" s="87">
        <f>'Exportaciones '!HF4-Importaciones!HF5</f>
        <v>-9691.5419999999995</v>
      </c>
      <c r="HF4" s="87">
        <f>'Exportaciones '!HG4-Importaciones!HG5</f>
        <v>-1865.819</v>
      </c>
      <c r="HG4" s="87">
        <f>'Exportaciones '!HH4-Importaciones!HH5</f>
        <v>-19436.634000000002</v>
      </c>
      <c r="HH4" s="87">
        <f>'Exportaciones '!HI4-Importaciones!HI5</f>
        <v>-279280.59099999996</v>
      </c>
      <c r="HI4" s="87">
        <f>'Exportaciones '!HJ4-Importaciones!HJ5</f>
        <v>-153435.89300000001</v>
      </c>
      <c r="HJ4" s="87">
        <f>'Exportaciones '!HK4-Importaciones!HK5</f>
        <v>-12618.609</v>
      </c>
      <c r="HK4" s="87">
        <f>'Exportaciones '!HL4-Importaciones!HL5</f>
        <v>-63178.725000000006</v>
      </c>
      <c r="HL4" s="87">
        <f>'Exportaciones '!HM4-Importaciones!HM5</f>
        <v>-110854.24399999999</v>
      </c>
      <c r="HM4" s="87">
        <f>'Exportaciones '!HN4-Importaciones!HN5</f>
        <v>-211.976</v>
      </c>
      <c r="HN4" s="87">
        <f>'Exportaciones '!HO4-Importaciones!HO5</f>
        <v>-25.036999999999999</v>
      </c>
      <c r="HO4" s="87">
        <f>'Exportaciones '!HP4-Importaciones!HP5</f>
        <v>0</v>
      </c>
      <c r="HP4" s="87">
        <f>'Exportaciones '!HQ4-Importaciones!HQ5</f>
        <v>-28348.741999999998</v>
      </c>
      <c r="HQ4" s="87">
        <f>'Exportaciones '!HR4-Importaciones!HR5</f>
        <v>0</v>
      </c>
      <c r="HR4" s="87">
        <f>'Exportaciones '!HS4-Importaciones!HS5</f>
        <v>0</v>
      </c>
      <c r="HS4" s="87">
        <f>'Exportaciones '!HT4-Importaciones!HT5</f>
        <v>-2836.7040000000002</v>
      </c>
      <c r="HT4" s="87">
        <f>'Exportaciones '!HU4-Importaciones!HU5</f>
        <v>-3136.886</v>
      </c>
      <c r="HU4" s="87">
        <f>'Exportaciones '!HV4-Importaciones!HV5</f>
        <v>-4695.8509999999997</v>
      </c>
      <c r="HV4" s="87">
        <f>'Exportaciones '!HW4-Importaciones!HW5</f>
        <v>-525.44299999999998</v>
      </c>
      <c r="HW4" s="87">
        <f>'Exportaciones '!HX4-Importaciones!HX5</f>
        <v>-5392.7380000000003</v>
      </c>
      <c r="HX4" s="87">
        <f>'Exportaciones '!HY4-Importaciones!HY5</f>
        <v>-492.91899999999998</v>
      </c>
      <c r="HY4" s="87">
        <f>'Exportaciones '!HZ4-Importaciones!HZ5</f>
        <v>-531.60599999999999</v>
      </c>
      <c r="HZ4" s="87">
        <f>'Exportaciones '!IA4-Importaciones!IA5</f>
        <v>-1420.1799999999998</v>
      </c>
      <c r="IA4" s="87">
        <f>'Exportaciones '!IB4-Importaciones!IB5</f>
        <v>-1120.229</v>
      </c>
      <c r="IB4" s="87">
        <f>'Exportaciones '!IC4-Importaciones!IC5</f>
        <v>-3789.8199999999997</v>
      </c>
      <c r="IC4" s="87">
        <f>'Exportaciones '!ID4-Importaciones!ID5</f>
        <v>-4477.1719999999996</v>
      </c>
      <c r="ID4" s="87">
        <f>'Exportaciones '!IE4-Importaciones!IE5</f>
        <v>-1680.12</v>
      </c>
      <c r="IE4" s="87">
        <f>'Exportaciones '!IF4-Importaciones!IF5</f>
        <v>-4492.5559999999996</v>
      </c>
      <c r="IF4" s="87">
        <f>'Exportaciones '!IG4-Importaciones!IG5</f>
        <v>-6472.3149999999996</v>
      </c>
      <c r="IG4" s="87">
        <f>'Exportaciones '!IH4-Importaciones!IH5</f>
        <v>-5818.4080000000004</v>
      </c>
      <c r="IH4" s="87">
        <f>'Exportaciones '!II4-Importaciones!II5</f>
        <v>-2307.4029999999998</v>
      </c>
      <c r="II4" s="87">
        <f>'Exportaciones '!IJ4-Importaciones!IJ5</f>
        <v>-10731.546</v>
      </c>
      <c r="IJ4" s="87">
        <f>'Exportaciones '!IK4-Importaciones!IK5</f>
        <v>-20.242000000000001</v>
      </c>
      <c r="IK4" s="87">
        <f>'Exportaciones '!IL4-Importaciones!IL5</f>
        <v>-1338.8709999999999</v>
      </c>
      <c r="IL4" s="87">
        <f>'Exportaciones '!IM4-Importaciones!IM5</f>
        <v>-7707.2950000000001</v>
      </c>
      <c r="IM4" s="87">
        <f>'Exportaciones '!IN4-Importaciones!IN5</f>
        <v>-8.468</v>
      </c>
      <c r="IN4" s="87">
        <f>'Exportaciones '!IO4-Importaciones!IO5</f>
        <v>-1282.93</v>
      </c>
      <c r="IO4" s="87">
        <f>'Exportaciones '!IP4-Importaciones!IP5</f>
        <v>-7516.7489999999998</v>
      </c>
      <c r="IP4" s="87">
        <f>'Exportaciones '!IQ4-Importaciones!IQ5</f>
        <v>-29005.771999999997</v>
      </c>
      <c r="IQ4" s="87">
        <f>'Exportaciones '!IR4-Importaciones!IR5</f>
        <v>-1404.327</v>
      </c>
      <c r="IR4" s="87">
        <f>'Exportaciones '!IS4-Importaciones!IS5</f>
        <v>-81.361000000000004</v>
      </c>
      <c r="IS4" s="87">
        <f>'Exportaciones '!IT4-Importaciones!IT5</f>
        <v>-477.10999999999996</v>
      </c>
      <c r="IT4" s="87">
        <f>'Exportaciones '!IU4-Importaciones!IU5</f>
        <v>-6621.6710000000003</v>
      </c>
      <c r="IU4" s="87">
        <f>'Exportaciones '!IV4-Importaciones!IV5</f>
        <v>-5674.049</v>
      </c>
      <c r="IV4" s="87">
        <f>'Exportaciones '!IW4-Importaciones!IW5</f>
        <v>7695.6130000000003</v>
      </c>
      <c r="IW4" s="88">
        <f t="shared" ref="IW4:IW22" si="0">SUM(B4:IV4)</f>
        <v>-958105.4500000003</v>
      </c>
    </row>
    <row r="5" spans="1:257" x14ac:dyDescent="0.25">
      <c r="A5" s="93" t="s">
        <v>2</v>
      </c>
      <c r="B5" s="87">
        <f>'Exportaciones '!C5-Importaciones!C6</f>
        <v>0</v>
      </c>
      <c r="C5" s="87">
        <f>'Exportaciones '!D5-Importaciones!D6</f>
        <v>0</v>
      </c>
      <c r="D5" s="87">
        <f>'Exportaciones '!E5-Importaciones!E6</f>
        <v>0</v>
      </c>
      <c r="E5" s="87">
        <f>'Exportaciones '!F5-Importaciones!F6</f>
        <v>0</v>
      </c>
      <c r="F5" s="87">
        <f>'Exportaciones '!G5-Importaciones!G6</f>
        <v>0</v>
      </c>
      <c r="G5" s="87">
        <f>'Exportaciones '!H5-Importaciones!H6</f>
        <v>0</v>
      </c>
      <c r="H5" s="87">
        <f>'Exportaciones '!I5-Importaciones!I6</f>
        <v>0</v>
      </c>
      <c r="I5" s="87">
        <f>'Exportaciones '!J5-Importaciones!J6</f>
        <v>0</v>
      </c>
      <c r="J5" s="87">
        <f>'Exportaciones '!K5-Importaciones!K6</f>
        <v>-39.44</v>
      </c>
      <c r="K5" s="87">
        <f>'Exportaciones '!L5-Importaciones!L6</f>
        <v>-463.76</v>
      </c>
      <c r="L5" s="87">
        <f>'Exportaciones '!M5-Importaciones!M6</f>
        <v>788.29300000000001</v>
      </c>
      <c r="M5" s="87">
        <f>'Exportaciones '!N5-Importaciones!N6</f>
        <v>10734.438</v>
      </c>
      <c r="N5" s="87">
        <f>'Exportaciones '!O5-Importaciones!O6</f>
        <v>0</v>
      </c>
      <c r="O5" s="87">
        <f>'Exportaciones '!P5-Importaciones!P6</f>
        <v>0</v>
      </c>
      <c r="P5" s="87">
        <f>'Exportaciones '!Q5-Importaciones!Q6</f>
        <v>-243.02</v>
      </c>
      <c r="Q5" s="87">
        <f>'Exportaciones '!R5-Importaciones!R6</f>
        <v>0</v>
      </c>
      <c r="R5" s="87">
        <f>'Exportaciones '!S5-Importaciones!S6</f>
        <v>0</v>
      </c>
      <c r="S5" s="87">
        <f>'Exportaciones '!T5-Importaciones!T6</f>
        <v>0</v>
      </c>
      <c r="T5" s="87">
        <f>'Exportaciones '!U5-Importaciones!U6</f>
        <v>0</v>
      </c>
      <c r="U5" s="87">
        <f>'Exportaciones '!V5-Importaciones!V6</f>
        <v>1.5229999999999999</v>
      </c>
      <c r="V5" s="87">
        <f>'Exportaciones '!W5-Importaciones!W6</f>
        <v>-40.154000000000003</v>
      </c>
      <c r="W5" s="87">
        <f>'Exportaciones '!X5-Importaciones!X6</f>
        <v>-10416.597000000002</v>
      </c>
      <c r="X5" s="87">
        <f>'Exportaciones '!Y5-Importaciones!Y6</f>
        <v>-471.56200000000001</v>
      </c>
      <c r="Y5" s="87">
        <f>'Exportaciones '!Z5-Importaciones!Z6</f>
        <v>1121.3530000000001</v>
      </c>
      <c r="Z5" s="87">
        <f>'Exportaciones '!AA5-Importaciones!AA6</f>
        <v>43.244</v>
      </c>
      <c r="AA5" s="87">
        <f>'Exportaciones '!AB5-Importaciones!AB6</f>
        <v>184.6</v>
      </c>
      <c r="AB5" s="87">
        <f>'Exportaciones '!AC5-Importaciones!AC6</f>
        <v>21441.965</v>
      </c>
      <c r="AC5" s="87">
        <f>'Exportaciones '!AD5-Importaciones!AD6</f>
        <v>291.03099999999995</v>
      </c>
      <c r="AD5" s="87">
        <f>'Exportaciones '!AE5-Importaciones!AE6</f>
        <v>319039.87200000003</v>
      </c>
      <c r="AE5" s="87">
        <f>'Exportaciones '!AF5-Importaciones!AF6</f>
        <v>0</v>
      </c>
      <c r="AF5" s="87">
        <f>'Exportaciones '!AG5-Importaciones!AG6</f>
        <v>556.81200000000001</v>
      </c>
      <c r="AG5" s="87">
        <f>'Exportaciones '!AH5-Importaciones!AH6</f>
        <v>-53.749000000000002</v>
      </c>
      <c r="AH5" s="87">
        <f>'Exportaciones '!AI5-Importaciones!AI6</f>
        <v>-5155.3019999999997</v>
      </c>
      <c r="AI5" s="87">
        <f>'Exportaciones '!AJ5-Importaciones!AJ6</f>
        <v>-346.90100000000001</v>
      </c>
      <c r="AJ5" s="87">
        <f>'Exportaciones '!AK5-Importaciones!AK6</f>
        <v>0</v>
      </c>
      <c r="AK5" s="87">
        <f>'Exportaciones '!AL5-Importaciones!AL6</f>
        <v>-128.07999999999998</v>
      </c>
      <c r="AL5" s="87">
        <f>'Exportaciones '!AM5-Importaciones!AM6</f>
        <v>-11.762</v>
      </c>
      <c r="AM5" s="87">
        <f>'Exportaciones '!AN5-Importaciones!AN6</f>
        <v>-15.556999999999999</v>
      </c>
      <c r="AN5" s="87">
        <f>'Exportaciones '!AO5-Importaciones!AO6</f>
        <v>313.63200000000001</v>
      </c>
      <c r="AO5" s="87">
        <f>'Exportaciones '!AP5-Importaciones!AP6</f>
        <v>-20.38</v>
      </c>
      <c r="AP5" s="87">
        <f>'Exportaciones '!AQ5-Importaciones!AQ6</f>
        <v>5506.9519999999993</v>
      </c>
      <c r="AQ5" s="87">
        <f>'Exportaciones '!AR5-Importaciones!AR6</f>
        <v>0</v>
      </c>
      <c r="AR5" s="87">
        <f>'Exportaciones '!AS5-Importaciones!AS6</f>
        <v>-75.11</v>
      </c>
      <c r="AS5" s="87">
        <f>'Exportaciones '!AT5-Importaciones!AT6</f>
        <v>0</v>
      </c>
      <c r="AT5" s="87">
        <f>'Exportaciones '!AU5-Importaciones!AU6</f>
        <v>-19850.877</v>
      </c>
      <c r="AU5" s="87">
        <f>'Exportaciones '!AV5-Importaciones!AV6</f>
        <v>-787.32</v>
      </c>
      <c r="AV5" s="87">
        <f>'Exportaciones '!AW5-Importaciones!AW6</f>
        <v>0</v>
      </c>
      <c r="AW5" s="87">
        <f>'Exportaciones '!AX5-Importaciones!AX6</f>
        <v>0</v>
      </c>
      <c r="AX5" s="87">
        <f>'Exportaciones '!AY5-Importaciones!AY6</f>
        <v>1412.8910000000001</v>
      </c>
      <c r="AY5" s="87">
        <f>'Exportaciones '!AZ5-Importaciones!AZ6</f>
        <v>0</v>
      </c>
      <c r="AZ5" s="87">
        <f>'Exportaciones '!BA5-Importaciones!BA6</f>
        <v>422.83300000000003</v>
      </c>
      <c r="BA5" s="87">
        <f>'Exportaciones '!BB5-Importaciones!BB6</f>
        <v>537.65100000000007</v>
      </c>
      <c r="BB5" s="87">
        <f>'Exportaciones '!BC5-Importaciones!BC6</f>
        <v>411.149</v>
      </c>
      <c r="BC5" s="87">
        <f>'Exportaciones '!BD5-Importaciones!BD6</f>
        <v>-27.692</v>
      </c>
      <c r="BD5" s="87">
        <f>'Exportaciones '!BE5-Importaciones!BE6</f>
        <v>-411.38499999999999</v>
      </c>
      <c r="BE5" s="87">
        <f>'Exportaciones '!BF5-Importaciones!BF6</f>
        <v>65.028999999999996</v>
      </c>
      <c r="BF5" s="87">
        <f>'Exportaciones '!BG5-Importaciones!BG6</f>
        <v>0</v>
      </c>
      <c r="BG5" s="87">
        <f>'Exportaciones '!BH5-Importaciones!BH6</f>
        <v>-193.21799999999999</v>
      </c>
      <c r="BH5" s="87">
        <f>'Exportaciones '!BI5-Importaciones!BI6</f>
        <v>0</v>
      </c>
      <c r="BI5" s="87">
        <f>'Exportaciones '!BJ5-Importaciones!BJ6</f>
        <v>0</v>
      </c>
      <c r="BJ5" s="87">
        <f>'Exportaciones '!BK5-Importaciones!BK6</f>
        <v>0</v>
      </c>
      <c r="BK5" s="87">
        <f>'Exportaciones '!BL5-Importaciones!BL6</f>
        <v>0</v>
      </c>
      <c r="BL5" s="87">
        <f>'Exportaciones '!BM5-Importaciones!BM6</f>
        <v>-667.30600000000004</v>
      </c>
      <c r="BM5" s="87">
        <f>'Exportaciones '!BN5-Importaciones!BN6</f>
        <v>0</v>
      </c>
      <c r="BN5" s="87">
        <f>'Exportaciones '!BO5-Importaciones!BO6</f>
        <v>1.591</v>
      </c>
      <c r="BO5" s="87">
        <f>'Exportaciones '!BP5-Importaciones!BP6</f>
        <v>3867.2020000000002</v>
      </c>
      <c r="BP5" s="87">
        <f>'Exportaciones '!BQ5-Importaciones!BQ6</f>
        <v>0</v>
      </c>
      <c r="BQ5" s="87">
        <f>'Exportaciones '!BR5-Importaciones!BR6</f>
        <v>0</v>
      </c>
      <c r="BR5" s="87">
        <f>'Exportaciones '!BS5-Importaciones!BS6</f>
        <v>0</v>
      </c>
      <c r="BS5" s="87">
        <f>'Exportaciones '!BT5-Importaciones!BT6</f>
        <v>0</v>
      </c>
      <c r="BT5" s="87">
        <f>'Exportaciones '!BU5-Importaciones!BU6</f>
        <v>5056.4139999999998</v>
      </c>
      <c r="BU5" s="87">
        <f>'Exportaciones '!BV5-Importaciones!BV6</f>
        <v>3746.8939999999998</v>
      </c>
      <c r="BV5" s="87">
        <f>'Exportaciones '!BW5-Importaciones!BW6</f>
        <v>2543.7649999999999</v>
      </c>
      <c r="BW5" s="87">
        <f>'Exportaciones '!BX5-Importaciones!BX6</f>
        <v>2749.0029999999997</v>
      </c>
      <c r="BX5" s="87">
        <f>'Exportaciones '!BY5-Importaciones!BY6</f>
        <v>72834.604999999996</v>
      </c>
      <c r="BY5" s="87">
        <f>'Exportaciones '!BZ5-Importaciones!BZ6</f>
        <v>0</v>
      </c>
      <c r="BZ5" s="87">
        <f>'Exportaciones '!CA5-Importaciones!CA6</f>
        <v>-3.92</v>
      </c>
      <c r="CA5" s="87">
        <f>'Exportaciones '!CB5-Importaciones!CB6</f>
        <v>0</v>
      </c>
      <c r="CB5" s="87">
        <f>'Exportaciones '!CC5-Importaciones!CC6</f>
        <v>-386.245</v>
      </c>
      <c r="CC5" s="87">
        <f>'Exportaciones '!CD5-Importaciones!CD6</f>
        <v>-11298.877</v>
      </c>
      <c r="CD5" s="87">
        <f>'Exportaciones '!CE5-Importaciones!CE6</f>
        <v>0</v>
      </c>
      <c r="CE5" s="87">
        <f>'Exportaciones '!CF5-Importaciones!CF6</f>
        <v>0</v>
      </c>
      <c r="CF5" s="87">
        <f>'Exportaciones '!CG5-Importaciones!CG6</f>
        <v>0</v>
      </c>
      <c r="CG5" s="87">
        <f>'Exportaciones '!CH5-Importaciones!CH6</f>
        <v>0</v>
      </c>
      <c r="CH5" s="87">
        <f>'Exportaciones '!CI5-Importaciones!CI6</f>
        <v>0</v>
      </c>
      <c r="CI5" s="87">
        <f>'Exportaciones '!CJ5-Importaciones!CJ6</f>
        <v>-533.79300000000001</v>
      </c>
      <c r="CJ5" s="87">
        <f>'Exportaciones '!CK5-Importaciones!CK6</f>
        <v>0</v>
      </c>
      <c r="CK5" s="87">
        <f>'Exportaciones '!CL5-Importaciones!CL6</f>
        <v>-34.340000000000003</v>
      </c>
      <c r="CL5" s="87">
        <f>'Exportaciones '!CM5-Importaciones!CM6</f>
        <v>-1392.1030000000001</v>
      </c>
      <c r="CM5" s="87">
        <f>'Exportaciones '!CN5-Importaciones!CN6</f>
        <v>-626.55700000000002</v>
      </c>
      <c r="CN5" s="87">
        <f>'Exportaciones '!CO5-Importaciones!CO6</f>
        <v>-1864.4470000000001</v>
      </c>
      <c r="CO5" s="87">
        <f>'Exportaciones '!CP5-Importaciones!CP6</f>
        <v>-8120.0489999999991</v>
      </c>
      <c r="CP5" s="87">
        <f>'Exportaciones '!CQ5-Importaciones!CQ6</f>
        <v>-11663.442000000001</v>
      </c>
      <c r="CQ5" s="87">
        <f>'Exportaciones '!CR5-Importaciones!CR6</f>
        <v>-5536.2130000000006</v>
      </c>
      <c r="CR5" s="87">
        <f>'Exportaciones '!CS5-Importaciones!CS6</f>
        <v>-2797.3589999999999</v>
      </c>
      <c r="CS5" s="87">
        <f>'Exportaciones '!CT5-Importaciones!CT6</f>
        <v>-2312.8830000000003</v>
      </c>
      <c r="CT5" s="87">
        <f>'Exportaciones '!CU5-Importaciones!CU6</f>
        <v>2.5259999999999998</v>
      </c>
      <c r="CU5" s="87">
        <f>'Exportaciones '!CV5-Importaciones!CV6</f>
        <v>-10.6</v>
      </c>
      <c r="CV5" s="87">
        <f>'Exportaciones '!CW5-Importaciones!CW6</f>
        <v>-6992.5420000000004</v>
      </c>
      <c r="CW5" s="87">
        <f>'Exportaciones '!CX5-Importaciones!CX6</f>
        <v>-1</v>
      </c>
      <c r="CX5" s="87">
        <f>'Exportaciones '!CY5-Importaciones!CY6</f>
        <v>-473.94099999999997</v>
      </c>
      <c r="CY5" s="87">
        <f>'Exportaciones '!CZ5-Importaciones!CZ6</f>
        <v>-2995.0309999999999</v>
      </c>
      <c r="CZ5" s="87">
        <f>'Exportaciones '!DA5-Importaciones!DA6</f>
        <v>-1727.259</v>
      </c>
      <c r="DA5" s="87">
        <f>'Exportaciones '!DB5-Importaciones!DB6</f>
        <v>42.027000000000008</v>
      </c>
      <c r="DB5" s="87">
        <f>'Exportaciones '!DC5-Importaciones!DC6</f>
        <v>-786.28300000000002</v>
      </c>
      <c r="DC5" s="87">
        <f>'Exportaciones '!DD5-Importaciones!DD6</f>
        <v>-360.98099999999999</v>
      </c>
      <c r="DD5" s="87">
        <f>'Exportaciones '!DE5-Importaciones!DE6</f>
        <v>-52</v>
      </c>
      <c r="DE5" s="87">
        <f>'Exportaciones '!DF5-Importaciones!DF6</f>
        <v>-8366.152</v>
      </c>
      <c r="DF5" s="87">
        <f>'Exportaciones '!DG5-Importaciones!DG6</f>
        <v>-642.78700000000003</v>
      </c>
      <c r="DG5" s="87">
        <f>'Exportaciones '!DH5-Importaciones!DH6</f>
        <v>4320.0729999999994</v>
      </c>
      <c r="DH5" s="87">
        <f>'Exportaciones '!DI5-Importaciones!DI6</f>
        <v>-255.88499999999999</v>
      </c>
      <c r="DI5" s="87">
        <f>'Exportaciones '!DJ5-Importaciones!DJ6</f>
        <v>-392.28299999999967</v>
      </c>
      <c r="DJ5" s="87">
        <f>'Exportaciones '!DK5-Importaciones!DK6</f>
        <v>-290.97300000000001</v>
      </c>
      <c r="DK5" s="87">
        <f>'Exportaciones '!DL5-Importaciones!DL6</f>
        <v>-80.765000000000001</v>
      </c>
      <c r="DL5" s="87">
        <f>'Exportaciones '!DM5-Importaciones!DM6</f>
        <v>-3459.7110000000002</v>
      </c>
      <c r="DM5" s="87">
        <f>'Exportaciones '!DN5-Importaciones!DN6</f>
        <v>-15.978</v>
      </c>
      <c r="DN5" s="87">
        <f>'Exportaciones '!DO5-Importaciones!DO6</f>
        <v>3738.8749999999991</v>
      </c>
      <c r="DO5" s="87">
        <f>'Exportaciones '!DP5-Importaciones!DP6</f>
        <v>876.82500000000005</v>
      </c>
      <c r="DP5" s="87">
        <f>'Exportaciones '!DQ5-Importaciones!DQ6</f>
        <v>0</v>
      </c>
      <c r="DQ5" s="87">
        <f>'Exportaciones '!DR5-Importaciones!DR6</f>
        <v>-103.497</v>
      </c>
      <c r="DR5" s="87">
        <f>'Exportaciones '!DS5-Importaciones!DS6</f>
        <v>-1378.8810000000001</v>
      </c>
      <c r="DS5" s="87">
        <f>'Exportaciones '!DT5-Importaciones!DT6</f>
        <v>1519.7840000000001</v>
      </c>
      <c r="DT5" s="87">
        <f>'Exportaciones '!DU5-Importaciones!DU6</f>
        <v>-150.03100000000001</v>
      </c>
      <c r="DU5" s="87">
        <f>'Exportaciones '!DV5-Importaciones!DV6</f>
        <v>0</v>
      </c>
      <c r="DV5" s="87">
        <f>'Exportaciones '!DW5-Importaciones!DW6</f>
        <v>-1222.7460000000001</v>
      </c>
      <c r="DW5" s="87">
        <f>'Exportaciones '!DX5-Importaciones!DX6</f>
        <v>-42858.127999999997</v>
      </c>
      <c r="DX5" s="87">
        <f>'Exportaciones '!DY5-Importaciones!DY6</f>
        <v>-5696.8119999999999</v>
      </c>
      <c r="DY5" s="87">
        <f>'Exportaciones '!DZ5-Importaciones!DZ6</f>
        <v>2.61</v>
      </c>
      <c r="DZ5" s="87">
        <f>'Exportaciones '!EA5-Importaciones!EA6</f>
        <v>-371.79699999999997</v>
      </c>
      <c r="EA5" s="87">
        <f>'Exportaciones '!EB5-Importaciones!EB6</f>
        <v>-734.41499999999996</v>
      </c>
      <c r="EB5" s="87">
        <f>'Exportaciones '!EC5-Importaciones!EC6</f>
        <v>-1340.213</v>
      </c>
      <c r="EC5" s="87">
        <f>'Exportaciones '!ED5-Importaciones!ED6</f>
        <v>-847.31999999999994</v>
      </c>
      <c r="ED5" s="87">
        <f>'Exportaciones '!EE5-Importaciones!EE6</f>
        <v>-28312.239000000001</v>
      </c>
      <c r="EE5" s="87">
        <f>'Exportaciones '!EF5-Importaciones!EF6</f>
        <v>-5994.3779999999997</v>
      </c>
      <c r="EF5" s="87">
        <f>'Exportaciones '!EG5-Importaciones!EG6</f>
        <v>-27171.943000000003</v>
      </c>
      <c r="EG5" s="87">
        <f>'Exportaciones '!EH5-Importaciones!EH6</f>
        <v>-831.42200000000003</v>
      </c>
      <c r="EH5" s="87">
        <f>'Exportaciones '!EI5-Importaciones!EI6</f>
        <v>-1934.123</v>
      </c>
      <c r="EI5" s="87">
        <f>'Exportaciones '!EJ5-Importaciones!EJ6</f>
        <v>-207.38200000000001</v>
      </c>
      <c r="EJ5" s="87">
        <f>'Exportaciones '!EK5-Importaciones!EK6</f>
        <v>-4887.7469999999994</v>
      </c>
      <c r="EK5" s="87">
        <f>'Exportaciones '!EL5-Importaciones!EL6</f>
        <v>-3034.462</v>
      </c>
      <c r="EL5" s="87">
        <f>'Exportaciones '!EM5-Importaciones!EM6</f>
        <v>-472.00199999999995</v>
      </c>
      <c r="EM5" s="87">
        <f>'Exportaciones '!EN5-Importaciones!EN6</f>
        <v>318.16200000000003</v>
      </c>
      <c r="EN5" s="87">
        <f>'Exportaciones '!EO5-Importaciones!EO6</f>
        <v>5.0309999999999988</v>
      </c>
      <c r="EO5" s="87">
        <f>'Exportaciones '!EP5-Importaciones!EP6</f>
        <v>-830.68399999999997</v>
      </c>
      <c r="EP5" s="87">
        <f>'Exportaciones '!EQ5-Importaciones!EQ6</f>
        <v>-1025.4849999999999</v>
      </c>
      <c r="EQ5" s="87">
        <f>'Exportaciones '!ER5-Importaciones!ER6</f>
        <v>-834.75399999999991</v>
      </c>
      <c r="ER5" s="87">
        <f>'Exportaciones '!ES5-Importaciones!ES6</f>
        <v>-2432.3519999999999</v>
      </c>
      <c r="ES5" s="87">
        <f>'Exportaciones '!ET5-Importaciones!ET6</f>
        <v>61384.856</v>
      </c>
      <c r="ET5" s="87">
        <f>'Exportaciones '!EU5-Importaciones!EU6</f>
        <v>21028.361000000001</v>
      </c>
      <c r="EU5" s="87">
        <f>'Exportaciones '!EV5-Importaciones!EV6</f>
        <v>-24.509</v>
      </c>
      <c r="EV5" s="87">
        <f>'Exportaciones '!EW5-Importaciones!EW6</f>
        <v>-35326.553999999996</v>
      </c>
      <c r="EW5" s="87">
        <f>'Exportaciones '!EX5-Importaciones!EX6</f>
        <v>-4129.1869999999999</v>
      </c>
      <c r="EX5" s="87">
        <f>'Exportaciones '!EY5-Importaciones!EY6</f>
        <v>-16924.659</v>
      </c>
      <c r="EY5" s="87">
        <f>'Exportaciones '!EZ5-Importaciones!EZ6</f>
        <v>-3854.2709999999997</v>
      </c>
      <c r="EZ5" s="87">
        <f>'Exportaciones '!FA5-Importaciones!FA6</f>
        <v>-11.663</v>
      </c>
      <c r="FA5" s="87">
        <f>'Exportaciones '!FB5-Importaciones!FB6</f>
        <v>-892.77700000000004</v>
      </c>
      <c r="FB5" s="87">
        <f>'Exportaciones '!FC5-Importaciones!FC6</f>
        <v>-44153.652999999998</v>
      </c>
      <c r="FC5" s="87">
        <f>'Exportaciones '!FD5-Importaciones!FD6</f>
        <v>0</v>
      </c>
      <c r="FD5" s="87">
        <f>'Exportaciones '!FE5-Importaciones!FE6</f>
        <v>324.98799999999994</v>
      </c>
      <c r="FE5" s="87">
        <f>'Exportaciones '!FF5-Importaciones!FF6</f>
        <v>0</v>
      </c>
      <c r="FF5" s="87">
        <f>'Exportaciones '!FG5-Importaciones!FG6</f>
        <v>-129.178</v>
      </c>
      <c r="FG5" s="87">
        <f>'Exportaciones '!FH5-Importaciones!FH6</f>
        <v>-127.621</v>
      </c>
      <c r="FH5" s="87">
        <f>'Exportaciones '!FI5-Importaciones!FI6</f>
        <v>0</v>
      </c>
      <c r="FI5" s="87">
        <f>'Exportaciones '!FJ5-Importaciones!FJ6</f>
        <v>-9.0459999999999994</v>
      </c>
      <c r="FJ5" s="87">
        <f>'Exportaciones '!FK5-Importaciones!FK6</f>
        <v>-10.762</v>
      </c>
      <c r="FK5" s="87">
        <f>'Exportaciones '!FL5-Importaciones!FL6</f>
        <v>-2438.0440000000003</v>
      </c>
      <c r="FL5" s="87">
        <f>'Exportaciones '!FM5-Importaciones!FM6</f>
        <v>-214.74</v>
      </c>
      <c r="FM5" s="87">
        <f>'Exportaciones '!FN5-Importaciones!FN6</f>
        <v>-255.15799999999999</v>
      </c>
      <c r="FN5" s="87">
        <f>'Exportaciones '!FO5-Importaciones!FO6</f>
        <v>-2904.4929999999999</v>
      </c>
      <c r="FO5" s="87">
        <f>'Exportaciones '!FP5-Importaciones!FP6</f>
        <v>-5387.5810000000001</v>
      </c>
      <c r="FP5" s="87">
        <f>'Exportaciones '!FQ5-Importaciones!FQ6</f>
        <v>-1069.1460000000002</v>
      </c>
      <c r="FQ5" s="87">
        <f>'Exportaciones '!FR5-Importaciones!FR6</f>
        <v>-1015.3049999999999</v>
      </c>
      <c r="FR5" s="87">
        <f>'Exportaciones '!FS5-Importaciones!FS6</f>
        <v>-10035.470000000001</v>
      </c>
      <c r="FS5" s="87">
        <f>'Exportaciones '!FT5-Importaciones!FT6</f>
        <v>-9.3260000000000005</v>
      </c>
      <c r="FT5" s="87">
        <f>'Exportaciones '!FU5-Importaciones!FU6</f>
        <v>-26.509</v>
      </c>
      <c r="FU5" s="87">
        <f>'Exportaciones '!FV5-Importaciones!FV6</f>
        <v>-20918.674999999999</v>
      </c>
      <c r="FV5" s="87">
        <f>'Exportaciones '!FW5-Importaciones!FW6</f>
        <v>-56.662999999999997</v>
      </c>
      <c r="FW5" s="87">
        <f>'Exportaciones '!FX5-Importaciones!FX6</f>
        <v>-3930.5920000000001</v>
      </c>
      <c r="FX5" s="87">
        <f>'Exportaciones '!FY5-Importaciones!FY6</f>
        <v>-179.81700000000001</v>
      </c>
      <c r="FY5" s="87">
        <f>'Exportaciones '!FZ5-Importaciones!FZ6</f>
        <v>-2072.0500000000002</v>
      </c>
      <c r="FZ5" s="87">
        <f>'Exportaciones '!GA5-Importaciones!GA6</f>
        <v>-1962.9179999999999</v>
      </c>
      <c r="GA5" s="87">
        <f>'Exportaciones '!GB5-Importaciones!GB6</f>
        <v>-18439.236000000001</v>
      </c>
      <c r="GB5" s="87">
        <f>'Exportaciones '!GC5-Importaciones!GC6</f>
        <v>-10795.663</v>
      </c>
      <c r="GC5" s="87">
        <f>'Exportaciones '!GD5-Importaciones!GD6</f>
        <v>-849.92100000000005</v>
      </c>
      <c r="GD5" s="87">
        <f>'Exportaciones '!GE5-Importaciones!GE6</f>
        <v>-776.46100000000001</v>
      </c>
      <c r="GE5" s="87">
        <f>'Exportaciones '!GF5-Importaciones!GF6</f>
        <v>-904.322</v>
      </c>
      <c r="GF5" s="87">
        <f>'Exportaciones '!GG5-Importaciones!GG6</f>
        <v>-15831.082</v>
      </c>
      <c r="GG5" s="87">
        <f>'Exportaciones '!GH5-Importaciones!GH6</f>
        <v>-3106.931</v>
      </c>
      <c r="GH5" s="87">
        <f>'Exportaciones '!GI5-Importaciones!GI6</f>
        <v>-339.63</v>
      </c>
      <c r="GI5" s="87">
        <f>'Exportaciones '!GJ5-Importaciones!GJ6</f>
        <v>-332.541</v>
      </c>
      <c r="GJ5" s="87">
        <f>'Exportaciones '!GK5-Importaciones!GK6</f>
        <v>-854.00300000000004</v>
      </c>
      <c r="GK5" s="87">
        <f>'Exportaciones '!GL5-Importaciones!GL6</f>
        <v>-4405.9979999999996</v>
      </c>
      <c r="GL5" s="87">
        <f>'Exportaciones '!GM5-Importaciones!GM6</f>
        <v>-3016.7559999999999</v>
      </c>
      <c r="GM5" s="87">
        <f>'Exportaciones '!GN5-Importaciones!GN6</f>
        <v>-4998.915</v>
      </c>
      <c r="GN5" s="87">
        <f>'Exportaciones '!GO5-Importaciones!GO6</f>
        <v>-11987.492999999999</v>
      </c>
      <c r="GO5" s="87">
        <f>'Exportaciones '!GP5-Importaciones!GP6</f>
        <v>-9753.2820000000011</v>
      </c>
      <c r="GP5" s="87">
        <f>'Exportaciones '!GQ5-Importaciones!GQ6</f>
        <v>-3682.5830000000001</v>
      </c>
      <c r="GQ5" s="87">
        <f>'Exportaciones '!GR5-Importaciones!GR6</f>
        <v>-4089.5309999999999</v>
      </c>
      <c r="GR5" s="87">
        <f>'Exportaciones '!GS5-Importaciones!GS6</f>
        <v>-6843.3040000000001</v>
      </c>
      <c r="GS5" s="87">
        <f>'Exportaciones '!GT5-Importaciones!GT6</f>
        <v>-12580.1</v>
      </c>
      <c r="GT5" s="87">
        <f>'Exportaciones '!GU5-Importaciones!GU6</f>
        <v>-4739.982</v>
      </c>
      <c r="GU5" s="87">
        <f>'Exportaciones '!GV5-Importaciones!GV6</f>
        <v>-8406.9930000000004</v>
      </c>
      <c r="GV5" s="87">
        <f>'Exportaciones '!GW5-Importaciones!GW6</f>
        <v>-6858.4650000000001</v>
      </c>
      <c r="GW5" s="87">
        <f>'Exportaciones '!GX5-Importaciones!GX6</f>
        <v>-9329.8189999999995</v>
      </c>
      <c r="GX5" s="87">
        <f>'Exportaciones '!GY5-Importaciones!GY6</f>
        <v>-4971.4849999999997</v>
      </c>
      <c r="GY5" s="87">
        <f>'Exportaciones '!GZ5-Importaciones!GZ6</f>
        <v>-1897.846</v>
      </c>
      <c r="GZ5" s="87">
        <f>'Exportaciones '!HA5-Importaciones!HA6</f>
        <v>-67352.540000000008</v>
      </c>
      <c r="HA5" s="87">
        <f>'Exportaciones '!HB5-Importaciones!HB6</f>
        <v>-13208.481</v>
      </c>
      <c r="HB5" s="87">
        <f>'Exportaciones '!HC5-Importaciones!HC6</f>
        <v>-13244.843000000001</v>
      </c>
      <c r="HC5" s="87">
        <f>'Exportaciones '!HD5-Importaciones!HD6</f>
        <v>-13917.179</v>
      </c>
      <c r="HD5" s="87">
        <f>'Exportaciones '!HE5-Importaciones!HE6</f>
        <v>-7688.2669999999998</v>
      </c>
      <c r="HE5" s="87">
        <f>'Exportaciones '!HF5-Importaciones!HF6</f>
        <v>-13141.252</v>
      </c>
      <c r="HF5" s="87">
        <f>'Exportaciones '!HG5-Importaciones!HG6</f>
        <v>-1379.441</v>
      </c>
      <c r="HG5" s="87">
        <f>'Exportaciones '!HH5-Importaciones!HH6</f>
        <v>-20814.325000000001</v>
      </c>
      <c r="HH5" s="87">
        <f>'Exportaciones '!HI5-Importaciones!HI6</f>
        <v>-451388.25699999998</v>
      </c>
      <c r="HI5" s="87">
        <f>'Exportaciones '!HJ5-Importaciones!HJ6</f>
        <v>-181679.326</v>
      </c>
      <c r="HJ5" s="87">
        <f>'Exportaciones '!HK5-Importaciones!HK6</f>
        <v>-12608.342000000001</v>
      </c>
      <c r="HK5" s="87">
        <f>'Exportaciones '!HL5-Importaciones!HL6</f>
        <v>-112781.731</v>
      </c>
      <c r="HL5" s="87">
        <f>'Exportaciones '!HM5-Importaciones!HM6</f>
        <v>-120824.613</v>
      </c>
      <c r="HM5" s="87">
        <f>'Exportaciones '!HN5-Importaciones!HN6</f>
        <v>-165.428</v>
      </c>
      <c r="HN5" s="87">
        <f>'Exportaciones '!HO5-Importaciones!HO6</f>
        <v>-159.773</v>
      </c>
      <c r="HO5" s="87">
        <f>'Exportaciones '!HP5-Importaciones!HP6</f>
        <v>0</v>
      </c>
      <c r="HP5" s="87">
        <f>'Exportaciones '!HQ5-Importaciones!HQ6</f>
        <v>-833.03599999999994</v>
      </c>
      <c r="HQ5" s="87">
        <f>'Exportaciones '!HR5-Importaciones!HR6</f>
        <v>0</v>
      </c>
      <c r="HR5" s="87">
        <f>'Exportaciones '!HS5-Importaciones!HS6</f>
        <v>2.1150000000000002</v>
      </c>
      <c r="HS5" s="87">
        <f>'Exportaciones '!HT5-Importaciones!HT6</f>
        <v>-2484.2359999999999</v>
      </c>
      <c r="HT5" s="87">
        <f>'Exportaciones '!HU5-Importaciones!HU6</f>
        <v>-2871.7089999999998</v>
      </c>
      <c r="HU5" s="87">
        <f>'Exportaciones '!HV5-Importaciones!HV6</f>
        <v>-3927.27</v>
      </c>
      <c r="HV5" s="87">
        <f>'Exportaciones '!HW5-Importaciones!HW6</f>
        <v>-2764.1189999999997</v>
      </c>
      <c r="HW5" s="87">
        <f>'Exportaciones '!HX5-Importaciones!HX6</f>
        <v>-9189.9439999999995</v>
      </c>
      <c r="HX5" s="87">
        <f>'Exportaciones '!HY5-Importaciones!HY6</f>
        <v>-296.07100000000003</v>
      </c>
      <c r="HY5" s="87">
        <f>'Exportaciones '!HZ5-Importaciones!HZ6</f>
        <v>-620.33699999999999</v>
      </c>
      <c r="HZ5" s="87">
        <f>'Exportaciones '!IA5-Importaciones!IA6</f>
        <v>-3547.1119999999996</v>
      </c>
      <c r="IA5" s="87">
        <f>'Exportaciones '!IB5-Importaciones!IB6</f>
        <v>-1293.713</v>
      </c>
      <c r="IB5" s="87">
        <f>'Exportaciones '!IC5-Importaciones!IC6</f>
        <v>-5729.1189999999997</v>
      </c>
      <c r="IC5" s="87">
        <f>'Exportaciones '!ID5-Importaciones!ID6</f>
        <v>-8861.8709999999992</v>
      </c>
      <c r="ID5" s="87">
        <f>'Exportaciones '!IE5-Importaciones!IE6</f>
        <v>-719.87199999999996</v>
      </c>
      <c r="IE5" s="87">
        <f>'Exportaciones '!IF5-Importaciones!IF6</f>
        <v>-7613.5550000000003</v>
      </c>
      <c r="IF5" s="87">
        <f>'Exportaciones '!IG5-Importaciones!IG6</f>
        <v>-5636.6180000000004</v>
      </c>
      <c r="IG5" s="87">
        <f>'Exportaciones '!IH5-Importaciones!IH6</f>
        <v>-8911.0869999999995</v>
      </c>
      <c r="IH5" s="87">
        <f>'Exportaciones '!II5-Importaciones!II6</f>
        <v>-2036.818</v>
      </c>
      <c r="II5" s="87">
        <f>'Exportaciones '!IJ5-Importaciones!IJ6</f>
        <v>-10048.323</v>
      </c>
      <c r="IJ5" s="87">
        <f>'Exportaciones '!IK5-Importaciones!IK6</f>
        <v>0</v>
      </c>
      <c r="IK5" s="87">
        <f>'Exportaciones '!IL5-Importaciones!IL6</f>
        <v>-1814.15</v>
      </c>
      <c r="IL5" s="87">
        <f>'Exportaciones '!IM5-Importaciones!IM6</f>
        <v>-9384.5290000000005</v>
      </c>
      <c r="IM5" s="87">
        <f>'Exportaciones '!IN5-Importaciones!IN6</f>
        <v>-5040.7529999999997</v>
      </c>
      <c r="IN5" s="87">
        <f>'Exportaciones '!IO5-Importaciones!IO6</f>
        <v>-1904.9940000000001</v>
      </c>
      <c r="IO5" s="87">
        <f>'Exportaciones '!IP5-Importaciones!IP6</f>
        <v>-8146.3490000000002</v>
      </c>
      <c r="IP5" s="87">
        <f>'Exportaciones '!IQ5-Importaciones!IQ6</f>
        <v>-29664.833999999999</v>
      </c>
      <c r="IQ5" s="87">
        <f>'Exportaciones '!IR5-Importaciones!IR6</f>
        <v>-2665.5459999999998</v>
      </c>
      <c r="IR5" s="87">
        <f>'Exportaciones '!IS5-Importaciones!IS6</f>
        <v>-170.53200000000001</v>
      </c>
      <c r="IS5" s="87">
        <f>'Exportaciones '!IT5-Importaciones!IT6</f>
        <v>-114.57400000000001</v>
      </c>
      <c r="IT5" s="87">
        <f>'Exportaciones '!IU5-Importaciones!IU6</f>
        <v>-5177.0260000000007</v>
      </c>
      <c r="IU5" s="87">
        <f>'Exportaciones '!IV5-Importaciones!IV6</f>
        <v>-6634.1779999999999</v>
      </c>
      <c r="IV5" s="87">
        <f>'Exportaciones '!IW5-Importaciones!IW6</f>
        <v>7090.8969999999999</v>
      </c>
      <c r="IW5" s="88">
        <f t="shared" si="0"/>
        <v>-1177555.294</v>
      </c>
    </row>
    <row r="6" spans="1:257" x14ac:dyDescent="0.25">
      <c r="A6" s="93" t="s">
        <v>3</v>
      </c>
      <c r="B6" s="87">
        <f>'Exportaciones '!C6-Importaciones!C7</f>
        <v>0</v>
      </c>
      <c r="C6" s="87">
        <f>'Exportaciones '!D6-Importaciones!D7</f>
        <v>0</v>
      </c>
      <c r="D6" s="87">
        <f>'Exportaciones '!E6-Importaciones!E7</f>
        <v>0</v>
      </c>
      <c r="E6" s="87">
        <f>'Exportaciones '!F6-Importaciones!F7</f>
        <v>0</v>
      </c>
      <c r="F6" s="87">
        <f>'Exportaciones '!G6-Importaciones!G7</f>
        <v>0</v>
      </c>
      <c r="G6" s="87">
        <f>'Exportaciones '!H6-Importaciones!H7</f>
        <v>0</v>
      </c>
      <c r="H6" s="87">
        <f>'Exportaciones '!I6-Importaciones!I7</f>
        <v>0</v>
      </c>
      <c r="I6" s="87">
        <f>'Exportaciones '!J6-Importaciones!J7</f>
        <v>-0.58599999999999997</v>
      </c>
      <c r="J6" s="87">
        <f>'Exportaciones '!K6-Importaciones!K7</f>
        <v>-31.189</v>
      </c>
      <c r="K6" s="87">
        <f>'Exportaciones '!L6-Importaciones!L7</f>
        <v>1267.502</v>
      </c>
      <c r="L6" s="87">
        <f>'Exportaciones '!M6-Importaciones!M7</f>
        <v>632.90599999999995</v>
      </c>
      <c r="M6" s="87">
        <f>'Exportaciones '!N6-Importaciones!N7</f>
        <v>8217.9329999999991</v>
      </c>
      <c r="N6" s="87">
        <f>'Exportaciones '!O6-Importaciones!O7</f>
        <v>-41.8</v>
      </c>
      <c r="O6" s="87">
        <f>'Exportaciones '!P6-Importaciones!P7</f>
        <v>0</v>
      </c>
      <c r="P6" s="87">
        <f>'Exportaciones '!Q6-Importaciones!Q7</f>
        <v>-24.82</v>
      </c>
      <c r="Q6" s="87">
        <f>'Exportaciones '!R6-Importaciones!R7</f>
        <v>0</v>
      </c>
      <c r="R6" s="87">
        <f>'Exportaciones '!S6-Importaciones!S7</f>
        <v>-1.7749999999999999</v>
      </c>
      <c r="S6" s="87">
        <f>'Exportaciones '!T6-Importaciones!T7</f>
        <v>0</v>
      </c>
      <c r="T6" s="87">
        <f>'Exportaciones '!U6-Importaciones!U7</f>
        <v>0</v>
      </c>
      <c r="U6" s="87">
        <f>'Exportaciones '!V6-Importaciones!V7</f>
        <v>0.78600000000000003</v>
      </c>
      <c r="V6" s="87">
        <f>'Exportaciones '!W6-Importaciones!W7</f>
        <v>-27.724999999999994</v>
      </c>
      <c r="W6" s="87">
        <f>'Exportaciones '!X6-Importaciones!X7</f>
        <v>-6902.4369999999999</v>
      </c>
      <c r="X6" s="87">
        <f>'Exportaciones '!Y6-Importaciones!Y7</f>
        <v>-605.38900000000001</v>
      </c>
      <c r="Y6" s="87">
        <f>'Exportaciones '!Z6-Importaciones!Z7</f>
        <v>3982.9390000000003</v>
      </c>
      <c r="Z6" s="87">
        <f>'Exportaciones '!AA6-Importaciones!AA7</f>
        <v>-160.68799999999999</v>
      </c>
      <c r="AA6" s="87">
        <f>'Exportaciones '!AB6-Importaciones!AB7</f>
        <v>107.03100000000001</v>
      </c>
      <c r="AB6" s="87">
        <f>'Exportaciones '!AC6-Importaciones!AC7</f>
        <v>6155.55</v>
      </c>
      <c r="AC6" s="87">
        <f>'Exportaciones '!AD6-Importaciones!AD7</f>
        <v>-555.56399999999996</v>
      </c>
      <c r="AD6" s="87">
        <f>'Exportaciones '!AE6-Importaciones!AE7</f>
        <v>247618.742</v>
      </c>
      <c r="AE6" s="87">
        <f>'Exportaciones '!AF6-Importaciones!AF7</f>
        <v>0</v>
      </c>
      <c r="AF6" s="87">
        <f>'Exportaciones '!AG6-Importaciones!AG7</f>
        <v>218.00700000000001</v>
      </c>
      <c r="AG6" s="87">
        <f>'Exportaciones '!AH6-Importaciones!AH7</f>
        <v>-2.8119999999999998</v>
      </c>
      <c r="AH6" s="87">
        <f>'Exportaciones '!AI6-Importaciones!AI7</f>
        <v>-5900.5910000000003</v>
      </c>
      <c r="AI6" s="87">
        <f>'Exportaciones '!AJ6-Importaciones!AJ7</f>
        <v>-275.34199999999998</v>
      </c>
      <c r="AJ6" s="87">
        <f>'Exportaciones '!AK6-Importaciones!AK7</f>
        <v>-6.1760000000000002</v>
      </c>
      <c r="AK6" s="87">
        <f>'Exportaciones '!AL6-Importaciones!AL7</f>
        <v>-258.779</v>
      </c>
      <c r="AL6" s="87">
        <f>'Exportaciones '!AM6-Importaciones!AM7</f>
        <v>-0.85599999999999998</v>
      </c>
      <c r="AM6" s="87">
        <f>'Exportaciones '!AN6-Importaciones!AN7</f>
        <v>5.1199999999999992</v>
      </c>
      <c r="AN6" s="87">
        <f>'Exportaciones '!AO6-Importaciones!AO7</f>
        <v>-59.24</v>
      </c>
      <c r="AO6" s="87">
        <f>'Exportaciones '!AP6-Importaciones!AP7</f>
        <v>-27.311</v>
      </c>
      <c r="AP6" s="87">
        <f>'Exportaciones '!AQ6-Importaciones!AQ7</f>
        <v>6771.0999999999995</v>
      </c>
      <c r="AQ6" s="87">
        <f>'Exportaciones '!AR6-Importaciones!AR7</f>
        <v>0</v>
      </c>
      <c r="AR6" s="87">
        <f>'Exportaciones '!AS6-Importaciones!AS7</f>
        <v>-114.24</v>
      </c>
      <c r="AS6" s="87">
        <f>'Exportaciones '!AT6-Importaciones!AT7</f>
        <v>-7.9790000000000001</v>
      </c>
      <c r="AT6" s="87">
        <f>'Exportaciones '!AU6-Importaciones!AU7</f>
        <v>-10196.289000000001</v>
      </c>
      <c r="AU6" s="87">
        <f>'Exportaciones '!AV6-Importaciones!AV7</f>
        <v>-662.69799999999998</v>
      </c>
      <c r="AV6" s="87">
        <f>'Exportaciones '!AW6-Importaciones!AW7</f>
        <v>-91</v>
      </c>
      <c r="AW6" s="87">
        <f>'Exportaciones '!AX6-Importaciones!AX7</f>
        <v>0</v>
      </c>
      <c r="AX6" s="87">
        <f>'Exportaciones '!AY6-Importaciones!AY7</f>
        <v>1242.1690000000001</v>
      </c>
      <c r="AY6" s="87">
        <f>'Exportaciones '!AZ6-Importaciones!AZ7</f>
        <v>0</v>
      </c>
      <c r="AZ6" s="87">
        <f>'Exportaciones '!BA6-Importaciones!BA7</f>
        <v>504.99</v>
      </c>
      <c r="BA6" s="87">
        <f>'Exportaciones '!BB6-Importaciones!BB7</f>
        <v>153.89400000000001</v>
      </c>
      <c r="BB6" s="87">
        <f>'Exportaciones '!BC6-Importaciones!BC7</f>
        <v>81.22</v>
      </c>
      <c r="BC6" s="87">
        <f>'Exportaciones '!BD6-Importaciones!BD7</f>
        <v>0</v>
      </c>
      <c r="BD6" s="87">
        <f>'Exportaciones '!BE6-Importaciones!BE7</f>
        <v>-821.58600000000001</v>
      </c>
      <c r="BE6" s="87">
        <f>'Exportaciones '!BF6-Importaciones!BF7</f>
        <v>0</v>
      </c>
      <c r="BF6" s="87">
        <f>'Exportaciones '!BG6-Importaciones!BG7</f>
        <v>-1.4410000000000001</v>
      </c>
      <c r="BG6" s="87">
        <f>'Exportaciones '!BH6-Importaciones!BH7</f>
        <v>-110.69799999999999</v>
      </c>
      <c r="BH6" s="87">
        <f>'Exportaciones '!BI6-Importaciones!BI7</f>
        <v>0</v>
      </c>
      <c r="BI6" s="87">
        <f>'Exportaciones '!BJ6-Importaciones!BJ7</f>
        <v>0</v>
      </c>
      <c r="BJ6" s="87">
        <f>'Exportaciones '!BK6-Importaciones!BK7</f>
        <v>0</v>
      </c>
      <c r="BK6" s="87">
        <f>'Exportaciones '!BL6-Importaciones!BL7</f>
        <v>0</v>
      </c>
      <c r="BL6" s="87">
        <f>'Exportaciones '!BM6-Importaciones!BM7</f>
        <v>-1298.3679999999999</v>
      </c>
      <c r="BM6" s="87">
        <f>'Exportaciones '!BN6-Importaciones!BN7</f>
        <v>0</v>
      </c>
      <c r="BN6" s="87">
        <f>'Exportaciones '!BO6-Importaciones!BO7</f>
        <v>5.8249999999999993</v>
      </c>
      <c r="BO6" s="87">
        <f>'Exportaciones '!BP6-Importaciones!BP7</f>
        <v>4807.2849999999999</v>
      </c>
      <c r="BP6" s="87">
        <f>'Exportaciones '!BQ6-Importaciones!BQ7</f>
        <v>0</v>
      </c>
      <c r="BQ6" s="87">
        <f>'Exportaciones '!BR6-Importaciones!BR7</f>
        <v>-25.129000000000001</v>
      </c>
      <c r="BR6" s="87">
        <f>'Exportaciones '!BS6-Importaciones!BS7</f>
        <v>0</v>
      </c>
      <c r="BS6" s="87">
        <f>'Exportaciones '!BT6-Importaciones!BT7</f>
        <v>0</v>
      </c>
      <c r="BT6" s="87">
        <f>'Exportaciones '!BU6-Importaciones!BU7</f>
        <v>7154.8919999999998</v>
      </c>
      <c r="BU6" s="87">
        <f>'Exportaciones '!BV6-Importaciones!BV7</f>
        <v>1800.058</v>
      </c>
      <c r="BV6" s="87">
        <f>'Exportaciones '!BW6-Importaciones!BW7</f>
        <v>1569.3680000000002</v>
      </c>
      <c r="BW6" s="87">
        <f>'Exportaciones '!BX6-Importaciones!BX7</f>
        <v>3701.5320000000002</v>
      </c>
      <c r="BX6" s="87">
        <f>'Exportaciones '!BY6-Importaciones!BY7</f>
        <v>87833.381999999998</v>
      </c>
      <c r="BY6" s="87">
        <f>'Exportaciones '!BZ6-Importaciones!BZ7</f>
        <v>0</v>
      </c>
      <c r="BZ6" s="87">
        <f>'Exportaciones '!CA6-Importaciones!CA7</f>
        <v>0</v>
      </c>
      <c r="CA6" s="87">
        <f>'Exportaciones '!CB6-Importaciones!CB7</f>
        <v>0</v>
      </c>
      <c r="CB6" s="87">
        <f>'Exportaciones '!CC6-Importaciones!CC7</f>
        <v>-213.494</v>
      </c>
      <c r="CC6" s="87">
        <f>'Exportaciones '!CD6-Importaciones!CD7</f>
        <v>-10182.817999999999</v>
      </c>
      <c r="CD6" s="87">
        <f>'Exportaciones '!CE6-Importaciones!CE7</f>
        <v>0</v>
      </c>
      <c r="CE6" s="87">
        <f>'Exportaciones '!CF6-Importaciones!CF7</f>
        <v>0</v>
      </c>
      <c r="CF6" s="87">
        <f>'Exportaciones '!CG6-Importaciones!CG7</f>
        <v>0</v>
      </c>
      <c r="CG6" s="87">
        <f>'Exportaciones '!CH6-Importaciones!CH7</f>
        <v>0</v>
      </c>
      <c r="CH6" s="87">
        <f>'Exportaciones '!CI6-Importaciones!CI7</f>
        <v>-15.958</v>
      </c>
      <c r="CI6" s="87">
        <f>'Exportaciones '!CJ6-Importaciones!CJ7</f>
        <v>0</v>
      </c>
      <c r="CJ6" s="87">
        <f>'Exportaciones '!CK6-Importaciones!CK7</f>
        <v>-15.238</v>
      </c>
      <c r="CK6" s="87">
        <f>'Exportaciones '!CL6-Importaciones!CL7</f>
        <v>-181.34899999999999</v>
      </c>
      <c r="CL6" s="87">
        <f>'Exportaciones '!CM6-Importaciones!CM7</f>
        <v>-275.447</v>
      </c>
      <c r="CM6" s="87">
        <f>'Exportaciones '!CN6-Importaciones!CN7</f>
        <v>-597.13400000000001</v>
      </c>
      <c r="CN6" s="87">
        <f>'Exportaciones '!CO6-Importaciones!CO7</f>
        <v>-2041.336</v>
      </c>
      <c r="CO6" s="87">
        <f>'Exportaciones '!CP6-Importaciones!CP7</f>
        <v>-6938.6260000000002</v>
      </c>
      <c r="CP6" s="87">
        <f>'Exportaciones '!CQ6-Importaciones!CQ7</f>
        <v>-15881.766</v>
      </c>
      <c r="CQ6" s="87">
        <f>'Exportaciones '!CR6-Importaciones!CR7</f>
        <v>-5507.6490000000003</v>
      </c>
      <c r="CR6" s="87">
        <f>'Exportaciones '!CS6-Importaciones!CS7</f>
        <v>-5350.1289999999999</v>
      </c>
      <c r="CS6" s="87">
        <f>'Exportaciones '!CT6-Importaciones!CT7</f>
        <v>-2965.2930000000001</v>
      </c>
      <c r="CT6" s="87">
        <f>'Exportaciones '!CU6-Importaciones!CU7</f>
        <v>-191.999</v>
      </c>
      <c r="CU6" s="87">
        <f>'Exportaciones '!CV6-Importaciones!CV7</f>
        <v>-4</v>
      </c>
      <c r="CV6" s="87">
        <f>'Exportaciones '!CW6-Importaciones!CW7</f>
        <v>-6159.5860000000002</v>
      </c>
      <c r="CW6" s="87">
        <f>'Exportaciones '!CX6-Importaciones!CX7</f>
        <v>0</v>
      </c>
      <c r="CX6" s="87">
        <f>'Exportaciones '!CY6-Importaciones!CY7</f>
        <v>-392.166</v>
      </c>
      <c r="CY6" s="87">
        <f>'Exportaciones '!CZ6-Importaciones!CZ7</f>
        <v>-10181.414000000001</v>
      </c>
      <c r="CZ6" s="87">
        <f>'Exportaciones '!DA6-Importaciones!DA7</f>
        <v>-1719.9260000000002</v>
      </c>
      <c r="DA6" s="87">
        <f>'Exportaciones '!DB6-Importaciones!DB7</f>
        <v>-38.603000000000002</v>
      </c>
      <c r="DB6" s="87">
        <f>'Exportaciones '!DC6-Importaciones!DC7</f>
        <v>-726.50299999999993</v>
      </c>
      <c r="DC6" s="87">
        <f>'Exportaciones '!DD6-Importaciones!DD7</f>
        <v>-181.036</v>
      </c>
      <c r="DD6" s="87">
        <f>'Exportaciones '!DE6-Importaciones!DE7</f>
        <v>-16.199000000000002</v>
      </c>
      <c r="DE6" s="87">
        <f>'Exportaciones '!DF6-Importaciones!DF7</f>
        <v>-8862.3250000000007</v>
      </c>
      <c r="DF6" s="87">
        <f>'Exportaciones '!DG6-Importaciones!DG7</f>
        <v>-659.77099999999996</v>
      </c>
      <c r="DG6" s="87">
        <f>'Exportaciones '!DH6-Importaciones!DH7</f>
        <v>463.52800000000002</v>
      </c>
      <c r="DH6" s="87">
        <f>'Exportaciones '!DI6-Importaciones!DI7</f>
        <v>-791.79699999999991</v>
      </c>
      <c r="DI6" s="87">
        <f>'Exportaciones '!DJ6-Importaciones!DJ7</f>
        <v>-2839.1419999999998</v>
      </c>
      <c r="DJ6" s="87">
        <f>'Exportaciones '!DK6-Importaciones!DK7</f>
        <v>-4.17</v>
      </c>
      <c r="DK6" s="87">
        <f>'Exportaciones '!DL6-Importaciones!DL7</f>
        <v>-71.730999999999995</v>
      </c>
      <c r="DL6" s="87">
        <f>'Exportaciones '!DM6-Importaciones!DM7</f>
        <v>-3679.7869999999998</v>
      </c>
      <c r="DM6" s="87">
        <f>'Exportaciones '!DN6-Importaciones!DN7</f>
        <v>-33.383000000000003</v>
      </c>
      <c r="DN6" s="87">
        <f>'Exportaciones '!DO6-Importaciones!DO7</f>
        <v>-2086.6990000000005</v>
      </c>
      <c r="DO6" s="87">
        <f>'Exportaciones '!DP6-Importaciones!DP7</f>
        <v>308.85199999999998</v>
      </c>
      <c r="DP6" s="87">
        <f>'Exportaciones '!DQ6-Importaciones!DQ7</f>
        <v>-50.091999999999999</v>
      </c>
      <c r="DQ6" s="87">
        <f>'Exportaciones '!DR6-Importaciones!DR7</f>
        <v>-85.504999999999995</v>
      </c>
      <c r="DR6" s="87">
        <f>'Exportaciones '!DS6-Importaciones!DS7</f>
        <v>-1317.1990000000001</v>
      </c>
      <c r="DS6" s="87">
        <f>'Exportaciones '!DT6-Importaciones!DT7</f>
        <v>1722.04</v>
      </c>
      <c r="DT6" s="87">
        <f>'Exportaciones '!DU6-Importaciones!DU7</f>
        <v>-98.117000000000004</v>
      </c>
      <c r="DU6" s="87">
        <f>'Exportaciones '!DV6-Importaciones!DV7</f>
        <v>0</v>
      </c>
      <c r="DV6" s="87">
        <f>'Exportaciones '!DW6-Importaciones!DW7</f>
        <v>-1257.748</v>
      </c>
      <c r="DW6" s="87">
        <f>'Exportaciones '!DX6-Importaciones!DX7</f>
        <v>-39245.603000000003</v>
      </c>
      <c r="DX6" s="87">
        <f>'Exportaciones '!DY6-Importaciones!DY7</f>
        <v>-5505.8980000000001</v>
      </c>
      <c r="DY6" s="87">
        <f>'Exportaciones '!DZ6-Importaciones!DZ7</f>
        <v>-3.4889999999999999</v>
      </c>
      <c r="DZ6" s="87">
        <f>'Exportaciones '!EA6-Importaciones!EA7</f>
        <v>-229.06899999999999</v>
      </c>
      <c r="EA6" s="87">
        <f>'Exportaciones '!EB6-Importaciones!EB7</f>
        <v>-848.06</v>
      </c>
      <c r="EB6" s="87">
        <f>'Exportaciones '!EC6-Importaciones!EC7</f>
        <v>-2250.0250000000001</v>
      </c>
      <c r="EC6" s="87">
        <f>'Exportaciones '!ED6-Importaciones!ED7</f>
        <v>-760.495</v>
      </c>
      <c r="ED6" s="87">
        <f>'Exportaciones '!EE6-Importaciones!EE7</f>
        <v>-33283.686000000002</v>
      </c>
      <c r="EE6" s="87">
        <f>'Exportaciones '!EF6-Importaciones!EF7</f>
        <v>-8331.853000000001</v>
      </c>
      <c r="EF6" s="87">
        <f>'Exportaciones '!EG6-Importaciones!EG7</f>
        <v>-27094.556999999997</v>
      </c>
      <c r="EG6" s="87">
        <f>'Exportaciones '!EH6-Importaciones!EH7</f>
        <v>852.25599999999986</v>
      </c>
      <c r="EH6" s="87">
        <f>'Exportaciones '!EI6-Importaciones!EI7</f>
        <v>-2651.0439999999999</v>
      </c>
      <c r="EI6" s="87">
        <f>'Exportaciones '!EJ6-Importaciones!EJ7</f>
        <v>-646.60100000000011</v>
      </c>
      <c r="EJ6" s="87">
        <f>'Exportaciones '!EK6-Importaciones!EK7</f>
        <v>-3135.8029999999999</v>
      </c>
      <c r="EK6" s="87">
        <f>'Exportaciones '!EL6-Importaciones!EL7</f>
        <v>-2534.3630000000003</v>
      </c>
      <c r="EL6" s="87">
        <f>'Exportaciones '!EM6-Importaciones!EM7</f>
        <v>-497.36700000000002</v>
      </c>
      <c r="EM6" s="87">
        <f>'Exportaciones '!EN6-Importaciones!EN7</f>
        <v>-1049.317</v>
      </c>
      <c r="EN6" s="87">
        <f>'Exportaciones '!EO6-Importaciones!EO7</f>
        <v>51.146000000000001</v>
      </c>
      <c r="EO6" s="87">
        <f>'Exportaciones '!EP6-Importaciones!EP7</f>
        <v>-640.82899999999995</v>
      </c>
      <c r="EP6" s="87">
        <f>'Exportaciones '!EQ6-Importaciones!EQ7</f>
        <v>-1289.923</v>
      </c>
      <c r="EQ6" s="87">
        <f>'Exportaciones '!ER6-Importaciones!ER7</f>
        <v>-1750.29</v>
      </c>
      <c r="ER6" s="87">
        <f>'Exportaciones '!ES6-Importaciones!ES7</f>
        <v>-2349.2980000000002</v>
      </c>
      <c r="ES6" s="87">
        <f>'Exportaciones '!ET6-Importaciones!ET7</f>
        <v>26524.19</v>
      </c>
      <c r="ET6" s="87">
        <f>'Exportaciones '!EU6-Importaciones!EU7</f>
        <v>30642.624</v>
      </c>
      <c r="EU6" s="87">
        <f>'Exportaciones '!EV6-Importaciones!EV7</f>
        <v>0</v>
      </c>
      <c r="EV6" s="87">
        <f>'Exportaciones '!EW6-Importaciones!EW7</f>
        <v>-66692.62</v>
      </c>
      <c r="EW6" s="87">
        <f>'Exportaciones '!EX6-Importaciones!EX7</f>
        <v>-6965.9169999999995</v>
      </c>
      <c r="EX6" s="87">
        <f>'Exportaciones '!EY6-Importaciones!EY7</f>
        <v>-15217.793</v>
      </c>
      <c r="EY6" s="87">
        <f>'Exportaciones '!EZ6-Importaciones!EZ7</f>
        <v>-9683.405999999999</v>
      </c>
      <c r="EZ6" s="87">
        <f>'Exportaciones '!FA6-Importaciones!FA7</f>
        <v>0</v>
      </c>
      <c r="FA6" s="87">
        <f>'Exportaciones '!FB6-Importaciones!FB7</f>
        <v>-812.01199999999994</v>
      </c>
      <c r="FB6" s="87">
        <f>'Exportaciones '!FC6-Importaciones!FC7</f>
        <v>-25168.341</v>
      </c>
      <c r="FC6" s="87">
        <f>'Exportaciones '!FD6-Importaciones!FD7</f>
        <v>-1.571</v>
      </c>
      <c r="FD6" s="87">
        <f>'Exportaciones '!FE6-Importaciones!FE7</f>
        <v>143.57299999999998</v>
      </c>
      <c r="FE6" s="87">
        <f>'Exportaciones '!FF6-Importaciones!FF7</f>
        <v>-17.035</v>
      </c>
      <c r="FF6" s="87">
        <f>'Exportaciones '!FG6-Importaciones!FG7</f>
        <v>-544.37699999999995</v>
      </c>
      <c r="FG6" s="87">
        <f>'Exportaciones '!FH6-Importaciones!FH7</f>
        <v>60.264000000000003</v>
      </c>
      <c r="FH6" s="87">
        <f>'Exportaciones '!FI6-Importaciones!FI7</f>
        <v>0</v>
      </c>
      <c r="FI6" s="87">
        <f>'Exportaciones '!FJ6-Importaciones!FJ7</f>
        <v>-22.186</v>
      </c>
      <c r="FJ6" s="87">
        <f>'Exportaciones '!FK6-Importaciones!FK7</f>
        <v>-24.481000000000002</v>
      </c>
      <c r="FK6" s="87">
        <f>'Exportaciones '!FL6-Importaciones!FL7</f>
        <v>-232.66499999999999</v>
      </c>
      <c r="FL6" s="87">
        <f>'Exportaciones '!FM6-Importaciones!FM7</f>
        <v>-96.174999999999997</v>
      </c>
      <c r="FM6" s="87">
        <f>'Exportaciones '!FN6-Importaciones!FN7</f>
        <v>-388.923</v>
      </c>
      <c r="FN6" s="87">
        <f>'Exportaciones '!FO6-Importaciones!FO7</f>
        <v>-4159.9049999999997</v>
      </c>
      <c r="FO6" s="87">
        <f>'Exportaciones '!FP6-Importaciones!FP7</f>
        <v>-5427.1219999999994</v>
      </c>
      <c r="FP6" s="87">
        <f>'Exportaciones '!FQ6-Importaciones!FQ7</f>
        <v>-1527.4750000000001</v>
      </c>
      <c r="FQ6" s="87">
        <f>'Exportaciones '!FR6-Importaciones!FR7</f>
        <v>-1240.366</v>
      </c>
      <c r="FR6" s="87">
        <f>'Exportaciones '!FS6-Importaciones!FS7</f>
        <v>-7497.6980000000003</v>
      </c>
      <c r="FS6" s="87">
        <f>'Exportaciones '!FT6-Importaciones!FT7</f>
        <v>-0.77800000000000002</v>
      </c>
      <c r="FT6" s="87">
        <f>'Exportaciones '!FU6-Importaciones!FU7</f>
        <v>-4868.2269999999999</v>
      </c>
      <c r="FU6" s="87">
        <f>'Exportaciones '!FV6-Importaciones!FV7</f>
        <v>-27412.022000000001</v>
      </c>
      <c r="FV6" s="87">
        <f>'Exportaciones '!FW6-Importaciones!FW7</f>
        <v>0</v>
      </c>
      <c r="FW6" s="87">
        <f>'Exportaciones '!FX6-Importaciones!FX7</f>
        <v>-6854.1030000000001</v>
      </c>
      <c r="FX6" s="87">
        <f>'Exportaciones '!FY6-Importaciones!FY7</f>
        <v>-108.76300000000001</v>
      </c>
      <c r="FY6" s="87">
        <f>'Exportaciones '!FZ6-Importaciones!FZ7</f>
        <v>-1353.7860000000001</v>
      </c>
      <c r="FZ6" s="87">
        <f>'Exportaciones '!GA6-Importaciones!GA7</f>
        <v>-2275.556</v>
      </c>
      <c r="GA6" s="87">
        <f>'Exportaciones '!GB6-Importaciones!GB7</f>
        <v>-7049.5110000000004</v>
      </c>
      <c r="GB6" s="87">
        <f>'Exportaciones '!GC6-Importaciones!GC7</f>
        <v>-11567.222</v>
      </c>
      <c r="GC6" s="87">
        <f>'Exportaciones '!GD6-Importaciones!GD7</f>
        <v>-251.69499999999999</v>
      </c>
      <c r="GD6" s="87">
        <f>'Exportaciones '!GE6-Importaciones!GE7</f>
        <v>-2550.2440000000001</v>
      </c>
      <c r="GE6" s="87">
        <f>'Exportaciones '!GF6-Importaciones!GF7</f>
        <v>-1282.5759999999998</v>
      </c>
      <c r="GF6" s="87">
        <f>'Exportaciones '!GG6-Importaciones!GG7</f>
        <v>-16314.058000000001</v>
      </c>
      <c r="GG6" s="87">
        <f>'Exportaciones '!GH6-Importaciones!GH7</f>
        <v>-3670.9769999999999</v>
      </c>
      <c r="GH6" s="87">
        <f>'Exportaciones '!GI6-Importaciones!GI7</f>
        <v>-1012.278</v>
      </c>
      <c r="GI6" s="87">
        <f>'Exportaciones '!GJ6-Importaciones!GJ7</f>
        <v>-264.28800000000001</v>
      </c>
      <c r="GJ6" s="87">
        <f>'Exportaciones '!GK6-Importaciones!GK7</f>
        <v>-845.4</v>
      </c>
      <c r="GK6" s="87">
        <f>'Exportaciones '!GL6-Importaciones!GL7</f>
        <v>-5483.7860000000001</v>
      </c>
      <c r="GL6" s="87">
        <f>'Exportaciones '!GM6-Importaciones!GM7</f>
        <v>-3877.2289999999998</v>
      </c>
      <c r="GM6" s="87">
        <f>'Exportaciones '!GN6-Importaciones!GN7</f>
        <v>-9074.6039999999994</v>
      </c>
      <c r="GN6" s="87">
        <f>'Exportaciones '!GO6-Importaciones!GO7</f>
        <v>-8425.4269999999997</v>
      </c>
      <c r="GO6" s="87">
        <f>'Exportaciones '!GP6-Importaciones!GP7</f>
        <v>-9577.5150000000012</v>
      </c>
      <c r="GP6" s="87">
        <f>'Exportaciones '!GQ6-Importaciones!GQ7</f>
        <v>-4289.34</v>
      </c>
      <c r="GQ6" s="87">
        <f>'Exportaciones '!GR6-Importaciones!GR7</f>
        <v>-4260.0510000000004</v>
      </c>
      <c r="GR6" s="87">
        <f>'Exportaciones '!GS6-Importaciones!GS7</f>
        <v>-7697.5709999999999</v>
      </c>
      <c r="GS6" s="87">
        <f>'Exportaciones '!GT6-Importaciones!GT7</f>
        <v>-9305.1569999999992</v>
      </c>
      <c r="GT6" s="87">
        <f>'Exportaciones '!GU6-Importaciones!GU7</f>
        <v>-2457.3679999999999</v>
      </c>
      <c r="GU6" s="87">
        <f>'Exportaciones '!GV6-Importaciones!GV7</f>
        <v>-7659.4539999999997</v>
      </c>
      <c r="GV6" s="87">
        <f>'Exportaciones '!GW6-Importaciones!GW7</f>
        <v>-2002.415</v>
      </c>
      <c r="GW6" s="87">
        <f>'Exportaciones '!GX6-Importaciones!GX7</f>
        <v>-5968.951</v>
      </c>
      <c r="GX6" s="87">
        <f>'Exportaciones '!GY6-Importaciones!GY7</f>
        <v>-6666.8010000000004</v>
      </c>
      <c r="GY6" s="87">
        <f>'Exportaciones '!GZ6-Importaciones!GZ7</f>
        <v>-1417.944</v>
      </c>
      <c r="GZ6" s="87">
        <f>'Exportaciones '!HA6-Importaciones!HA7</f>
        <v>-93789.692999999999</v>
      </c>
      <c r="HA6" s="87">
        <f>'Exportaciones '!HB6-Importaciones!HB7</f>
        <v>-10788.552</v>
      </c>
      <c r="HB6" s="87">
        <f>'Exportaciones '!HC6-Importaciones!HC7</f>
        <v>-14611.375</v>
      </c>
      <c r="HC6" s="87">
        <f>'Exportaciones '!HD6-Importaciones!HD7</f>
        <v>-13256.316999999999</v>
      </c>
      <c r="HD6" s="87">
        <f>'Exportaciones '!HE6-Importaciones!HE7</f>
        <v>-5357.46</v>
      </c>
      <c r="HE6" s="87">
        <f>'Exportaciones '!HF6-Importaciones!HF7</f>
        <v>-8432.3340000000007</v>
      </c>
      <c r="HF6" s="87">
        <f>'Exportaciones '!HG6-Importaciones!HG7</f>
        <v>-2479.951</v>
      </c>
      <c r="HG6" s="87">
        <f>'Exportaciones '!HH6-Importaciones!HH7</f>
        <v>-20179.392</v>
      </c>
      <c r="HH6" s="87">
        <f>'Exportaciones '!HI6-Importaciones!HI7</f>
        <v>-423838.31400000001</v>
      </c>
      <c r="HI6" s="87">
        <f>'Exportaciones '!HJ6-Importaciones!HJ7</f>
        <v>-142149.35600000003</v>
      </c>
      <c r="HJ6" s="87">
        <f>'Exportaciones '!HK6-Importaciones!HK7</f>
        <v>-6757.4430000000002</v>
      </c>
      <c r="HK6" s="87">
        <f>'Exportaciones '!HL6-Importaciones!HL7</f>
        <v>-106583.493</v>
      </c>
      <c r="HL6" s="87">
        <f>'Exportaciones '!HM6-Importaciones!HM7</f>
        <v>-118098.118</v>
      </c>
      <c r="HM6" s="87">
        <f>'Exportaciones '!HN6-Importaciones!HN7</f>
        <v>-81.343000000000004</v>
      </c>
      <c r="HN6" s="87">
        <f>'Exportaciones '!HO6-Importaciones!HO7</f>
        <v>-9.5470000000000006</v>
      </c>
      <c r="HO6" s="87">
        <f>'Exportaciones '!HP6-Importaciones!HP7</f>
        <v>-3818</v>
      </c>
      <c r="HP6" s="87">
        <f>'Exportaciones '!HQ6-Importaciones!HQ7</f>
        <v>-3261.9989999999998</v>
      </c>
      <c r="HQ6" s="87">
        <f>'Exportaciones '!HR6-Importaciones!HR7</f>
        <v>247.76400000000001</v>
      </c>
      <c r="HR6" s="87">
        <f>'Exportaciones '!HS6-Importaciones!HS7</f>
        <v>0</v>
      </c>
      <c r="HS6" s="87">
        <f>'Exportaciones '!HT6-Importaciones!HT7</f>
        <v>-3196.4869999999996</v>
      </c>
      <c r="HT6" s="87">
        <f>'Exportaciones '!HU6-Importaciones!HU7</f>
        <v>-4260.0730000000003</v>
      </c>
      <c r="HU6" s="87">
        <f>'Exportaciones '!HV6-Importaciones!HV7</f>
        <v>-4744.6170000000002</v>
      </c>
      <c r="HV6" s="87">
        <f>'Exportaciones '!HW6-Importaciones!HW7</f>
        <v>-3492.0750000000003</v>
      </c>
      <c r="HW6" s="87">
        <f>'Exportaciones '!HX6-Importaciones!HX7</f>
        <v>-2465.4339999999997</v>
      </c>
      <c r="HX6" s="87">
        <f>'Exportaciones '!HY6-Importaciones!HY7</f>
        <v>-287.78100000000001</v>
      </c>
      <c r="HY6" s="87">
        <f>'Exportaciones '!HZ6-Importaciones!HZ7</f>
        <v>-319.77699999999999</v>
      </c>
      <c r="HZ6" s="87">
        <f>'Exportaciones '!IA6-Importaciones!IA7</f>
        <v>-2760.5340000000001</v>
      </c>
      <c r="IA6" s="87">
        <f>'Exportaciones '!IB6-Importaciones!IB7</f>
        <v>-1311.5239999999999</v>
      </c>
      <c r="IB6" s="87">
        <f>'Exportaciones '!IC6-Importaciones!IC7</f>
        <v>-6665.4</v>
      </c>
      <c r="IC6" s="87">
        <f>'Exportaciones '!ID6-Importaciones!ID7</f>
        <v>-8628.0990000000002</v>
      </c>
      <c r="ID6" s="87">
        <f>'Exportaciones '!IE6-Importaciones!IE7</f>
        <v>-514.20100000000002</v>
      </c>
      <c r="IE6" s="87">
        <f>'Exportaciones '!IF6-Importaciones!IF7</f>
        <v>-5204.1949999999997</v>
      </c>
      <c r="IF6" s="87">
        <f>'Exportaciones '!IG6-Importaciones!IG7</f>
        <v>-7245.45</v>
      </c>
      <c r="IG6" s="87">
        <f>'Exportaciones '!IH6-Importaciones!IH7</f>
        <v>-6969.0330000000004</v>
      </c>
      <c r="IH6" s="87">
        <f>'Exportaciones '!II6-Importaciones!II7</f>
        <v>-2547.1179999999999</v>
      </c>
      <c r="II6" s="87">
        <f>'Exportaciones '!IJ6-Importaciones!IJ7</f>
        <v>-8641.860999999999</v>
      </c>
      <c r="IJ6" s="87">
        <f>'Exportaciones '!IK6-Importaciones!IK7</f>
        <v>-1.5</v>
      </c>
      <c r="IK6" s="87">
        <f>'Exportaciones '!IL6-Importaciones!IL7</f>
        <v>-1845.0060000000001</v>
      </c>
      <c r="IL6" s="87">
        <f>'Exportaciones '!IM6-Importaciones!IM7</f>
        <v>-12605.479000000001</v>
      </c>
      <c r="IM6" s="87">
        <f>'Exportaciones '!IN6-Importaciones!IN7</f>
        <v>0</v>
      </c>
      <c r="IN6" s="87">
        <f>'Exportaciones '!IO6-Importaciones!IO7</f>
        <v>-3198.99</v>
      </c>
      <c r="IO6" s="87">
        <f>'Exportaciones '!IP6-Importaciones!IP7</f>
        <v>-9822.128999999999</v>
      </c>
      <c r="IP6" s="87">
        <f>'Exportaciones '!IQ6-Importaciones!IQ7</f>
        <v>-37460.974999999999</v>
      </c>
      <c r="IQ6" s="87">
        <f>'Exportaciones '!IR6-Importaciones!IR7</f>
        <v>-3800.4500000000003</v>
      </c>
      <c r="IR6" s="87">
        <f>'Exportaciones '!IS6-Importaciones!IS7</f>
        <v>-31.435000000000002</v>
      </c>
      <c r="IS6" s="87">
        <f>'Exportaciones '!IT6-Importaciones!IT7</f>
        <v>-1007.371</v>
      </c>
      <c r="IT6" s="87">
        <f>'Exportaciones '!IU6-Importaciones!IU7</f>
        <v>-4604.2610000000004</v>
      </c>
      <c r="IU6" s="87">
        <f>'Exportaciones '!IV6-Importaciones!IV7</f>
        <v>-6104.33</v>
      </c>
      <c r="IV6" s="87">
        <f>'Exportaciones '!IW6-Importaciones!IW7</f>
        <v>34.19</v>
      </c>
      <c r="IW6" s="88">
        <f t="shared" si="0"/>
        <v>-1253835.9920000003</v>
      </c>
    </row>
    <row r="7" spans="1:257" x14ac:dyDescent="0.25">
      <c r="A7" s="93" t="s">
        <v>4</v>
      </c>
      <c r="B7" s="87">
        <f>'Exportaciones '!C7-Importaciones!C8</f>
        <v>-10.938000000000001</v>
      </c>
      <c r="C7" s="87">
        <f>'Exportaciones '!D7-Importaciones!D8</f>
        <v>0</v>
      </c>
      <c r="D7" s="87">
        <f>'Exportaciones '!E7-Importaciones!E8</f>
        <v>0</v>
      </c>
      <c r="E7" s="87">
        <f>'Exportaciones '!F7-Importaciones!F8</f>
        <v>0</v>
      </c>
      <c r="F7" s="87">
        <f>'Exportaciones '!G7-Importaciones!G8</f>
        <v>-31.567</v>
      </c>
      <c r="G7" s="87">
        <f>'Exportaciones '!H7-Importaciones!H8</f>
        <v>-20.196000000000002</v>
      </c>
      <c r="H7" s="87">
        <f>'Exportaciones '!I7-Importaciones!I8</f>
        <v>0</v>
      </c>
      <c r="I7" s="87">
        <f>'Exportaciones '!J7-Importaciones!J8</f>
        <v>0</v>
      </c>
      <c r="J7" s="87">
        <f>'Exportaciones '!K7-Importaciones!K8</f>
        <v>-8</v>
      </c>
      <c r="K7" s="87">
        <f>'Exportaciones '!L7-Importaciones!L8</f>
        <v>1285.588</v>
      </c>
      <c r="L7" s="87">
        <f>'Exportaciones '!M7-Importaciones!M8</f>
        <v>1050.019</v>
      </c>
      <c r="M7" s="87">
        <f>'Exportaciones '!N7-Importaciones!N8</f>
        <v>8502.2180000000008</v>
      </c>
      <c r="N7" s="87">
        <f>'Exportaciones '!O7-Importaciones!O8</f>
        <v>0</v>
      </c>
      <c r="O7" s="87">
        <f>'Exportaciones '!P7-Importaciones!P8</f>
        <v>0</v>
      </c>
      <c r="P7" s="87">
        <f>'Exportaciones '!Q7-Importaciones!Q8</f>
        <v>-1358.383</v>
      </c>
      <c r="Q7" s="87">
        <f>'Exportaciones '!R7-Importaciones!R8</f>
        <v>0</v>
      </c>
      <c r="R7" s="87">
        <f>'Exportaciones '!S7-Importaciones!S8</f>
        <v>0</v>
      </c>
      <c r="S7" s="87">
        <f>'Exportaciones '!T7-Importaciones!T8</f>
        <v>0</v>
      </c>
      <c r="T7" s="87">
        <f>'Exportaciones '!U7-Importaciones!U8</f>
        <v>0</v>
      </c>
      <c r="U7" s="87">
        <f>'Exportaciones '!V7-Importaciones!V8</f>
        <v>0.53200000000000003</v>
      </c>
      <c r="V7" s="87">
        <f>'Exportaciones '!W7-Importaciones!W8</f>
        <v>-364.16500000000002</v>
      </c>
      <c r="W7" s="87">
        <f>'Exportaciones '!X7-Importaciones!X8</f>
        <v>-8887.860999999999</v>
      </c>
      <c r="X7" s="87">
        <f>'Exportaciones '!Y7-Importaciones!Y8</f>
        <v>-854.17</v>
      </c>
      <c r="Y7" s="87">
        <f>'Exportaciones '!Z7-Importaciones!Z8</f>
        <v>21355.446</v>
      </c>
      <c r="Z7" s="87">
        <f>'Exportaciones '!AA7-Importaciones!AA8</f>
        <v>-227.75399999999999</v>
      </c>
      <c r="AA7" s="87">
        <f>'Exportaciones '!AB7-Importaciones!AB8</f>
        <v>42.33</v>
      </c>
      <c r="AB7" s="87">
        <f>'Exportaciones '!AC7-Importaciones!AC8</f>
        <v>5802.0839999999998</v>
      </c>
      <c r="AC7" s="87">
        <f>'Exportaciones '!AD7-Importaciones!AD8</f>
        <v>108.32</v>
      </c>
      <c r="AD7" s="87">
        <f>'Exportaciones '!AE7-Importaciones!AE8</f>
        <v>218807.75399999999</v>
      </c>
      <c r="AE7" s="87">
        <f>'Exportaciones '!AF7-Importaciones!AF8</f>
        <v>0</v>
      </c>
      <c r="AF7" s="87">
        <f>'Exportaciones '!AG7-Importaciones!AG8</f>
        <v>51.798999999999999</v>
      </c>
      <c r="AG7" s="87">
        <f>'Exportaciones '!AH7-Importaciones!AH8</f>
        <v>-4.5949999999999998</v>
      </c>
      <c r="AH7" s="87">
        <f>'Exportaciones '!AI7-Importaciones!AI8</f>
        <v>-4438.1850000000004</v>
      </c>
      <c r="AI7" s="87">
        <f>'Exportaciones '!AJ7-Importaciones!AJ8</f>
        <v>-229.547</v>
      </c>
      <c r="AJ7" s="87">
        <f>'Exportaciones '!AK7-Importaciones!AK8</f>
        <v>-22.84</v>
      </c>
      <c r="AK7" s="87">
        <f>'Exportaciones '!AL7-Importaciones!AL8</f>
        <v>-286.60300000000001</v>
      </c>
      <c r="AL7" s="87">
        <f>'Exportaciones '!AM7-Importaciones!AM8</f>
        <v>-5.0590000000000011</v>
      </c>
      <c r="AM7" s="87">
        <f>'Exportaciones '!AN7-Importaciones!AN8</f>
        <v>-40.722000000000001</v>
      </c>
      <c r="AN7" s="87">
        <f>'Exportaciones '!AO7-Importaciones!AO8</f>
        <v>-783.73299999999995</v>
      </c>
      <c r="AO7" s="87">
        <f>'Exportaciones '!AP7-Importaciones!AP8</f>
        <v>-35.603999999999999</v>
      </c>
      <c r="AP7" s="87">
        <f>'Exportaciones '!AQ7-Importaciones!AQ8</f>
        <v>8113.1959999999999</v>
      </c>
      <c r="AQ7" s="87">
        <f>'Exportaciones '!AR7-Importaciones!AR8</f>
        <v>0</v>
      </c>
      <c r="AR7" s="87">
        <f>'Exportaciones '!AS7-Importaciones!AS8</f>
        <v>-180.64400000000001</v>
      </c>
      <c r="AS7" s="87">
        <f>'Exportaciones '!AT7-Importaciones!AT8</f>
        <v>0</v>
      </c>
      <c r="AT7" s="87">
        <f>'Exportaciones '!AU7-Importaciones!AU8</f>
        <v>-8541.9830000000002</v>
      </c>
      <c r="AU7" s="87">
        <f>'Exportaciones '!AV7-Importaciones!AV8</f>
        <v>-385.98399999999998</v>
      </c>
      <c r="AV7" s="87">
        <f>'Exportaciones '!AW7-Importaciones!AW8</f>
        <v>0</v>
      </c>
      <c r="AW7" s="87">
        <f>'Exportaciones '!AX7-Importaciones!AX8</f>
        <v>0</v>
      </c>
      <c r="AX7" s="87">
        <f>'Exportaciones '!AY7-Importaciones!AY8</f>
        <v>1213.5930000000001</v>
      </c>
      <c r="AY7" s="87">
        <f>'Exportaciones '!AZ7-Importaciones!AZ8</f>
        <v>-82.781000000000006</v>
      </c>
      <c r="AZ7" s="87">
        <f>'Exportaciones '!BA7-Importaciones!BA8</f>
        <v>413.291</v>
      </c>
      <c r="BA7" s="87">
        <f>'Exportaciones '!BB7-Importaciones!BB8</f>
        <v>118.321</v>
      </c>
      <c r="BB7" s="87">
        <f>'Exportaciones '!BC7-Importaciones!BC8</f>
        <v>-5264.0519999999997</v>
      </c>
      <c r="BC7" s="87">
        <f>'Exportaciones '!BD7-Importaciones!BD8</f>
        <v>0</v>
      </c>
      <c r="BD7" s="87">
        <f>'Exportaciones '!BE7-Importaciones!BE8</f>
        <v>-823.18399999999997</v>
      </c>
      <c r="BE7" s="87">
        <f>'Exportaciones '!BF7-Importaciones!BF8</f>
        <v>0</v>
      </c>
      <c r="BF7" s="87">
        <f>'Exportaciones '!BG7-Importaciones!BG8</f>
        <v>-13.625</v>
      </c>
      <c r="BG7" s="87">
        <f>'Exportaciones '!BH7-Importaciones!BH8</f>
        <v>-53.698</v>
      </c>
      <c r="BH7" s="87">
        <f>'Exportaciones '!BI7-Importaciones!BI8</f>
        <v>0</v>
      </c>
      <c r="BI7" s="87">
        <f>'Exportaciones '!BJ7-Importaciones!BJ8</f>
        <v>-7.6989999999999998</v>
      </c>
      <c r="BJ7" s="87">
        <f>'Exportaciones '!BK7-Importaciones!BK8</f>
        <v>0</v>
      </c>
      <c r="BK7" s="87">
        <f>'Exportaciones '!BL7-Importaciones!BL8</f>
        <v>0</v>
      </c>
      <c r="BL7" s="87">
        <f>'Exportaciones '!BM7-Importaciones!BM8</f>
        <v>-3075.25</v>
      </c>
      <c r="BM7" s="87">
        <f>'Exportaciones '!BN7-Importaciones!BN8</f>
        <v>0</v>
      </c>
      <c r="BN7" s="87">
        <f>'Exportaciones '!BO7-Importaciones!BO8</f>
        <v>27.652999999999999</v>
      </c>
      <c r="BO7" s="87">
        <f>'Exportaciones '!BP7-Importaciones!BP8</f>
        <v>1918.386</v>
      </c>
      <c r="BP7" s="87">
        <f>'Exportaciones '!BQ7-Importaciones!BQ8</f>
        <v>0</v>
      </c>
      <c r="BQ7" s="87">
        <f>'Exportaciones '!BR7-Importaciones!BR8</f>
        <v>0</v>
      </c>
      <c r="BR7" s="87">
        <f>'Exportaciones '!BS7-Importaciones!BS8</f>
        <v>0</v>
      </c>
      <c r="BS7" s="87">
        <f>'Exportaciones '!BT7-Importaciones!BT8</f>
        <v>0</v>
      </c>
      <c r="BT7" s="87">
        <f>'Exportaciones '!BU7-Importaciones!BU8</f>
        <v>11305.322</v>
      </c>
      <c r="BU7" s="87">
        <f>'Exportaciones '!BV7-Importaciones!BV8</f>
        <v>0</v>
      </c>
      <c r="BV7" s="87">
        <f>'Exportaciones '!BW7-Importaciones!BW8</f>
        <v>1230.3120000000001</v>
      </c>
      <c r="BW7" s="87">
        <f>'Exportaciones '!BX7-Importaciones!BX8</f>
        <v>3798.8589999999999</v>
      </c>
      <c r="BX7" s="87">
        <f>'Exportaciones '!BY7-Importaciones!BY8</f>
        <v>55754.421999999999</v>
      </c>
      <c r="BY7" s="87">
        <f>'Exportaciones '!BZ7-Importaciones!BZ8</f>
        <v>0</v>
      </c>
      <c r="BZ7" s="87">
        <f>'Exportaciones '!CA7-Importaciones!CA8</f>
        <v>0</v>
      </c>
      <c r="CA7" s="87">
        <f>'Exportaciones '!CB7-Importaciones!CB8</f>
        <v>0</v>
      </c>
      <c r="CB7" s="87">
        <f>'Exportaciones '!CC7-Importaciones!CC8</f>
        <v>-119.041</v>
      </c>
      <c r="CC7" s="87">
        <f>'Exportaciones '!CD7-Importaciones!CD8</f>
        <v>-9056.1820000000007</v>
      </c>
      <c r="CD7" s="87">
        <f>'Exportaciones '!CE7-Importaciones!CE8</f>
        <v>0</v>
      </c>
      <c r="CE7" s="87">
        <f>'Exportaciones '!CF7-Importaciones!CF8</f>
        <v>0</v>
      </c>
      <c r="CF7" s="87">
        <f>'Exportaciones '!CG7-Importaciones!CG8</f>
        <v>0</v>
      </c>
      <c r="CG7" s="87">
        <f>'Exportaciones '!CH7-Importaciones!CH8</f>
        <v>0</v>
      </c>
      <c r="CH7" s="87">
        <f>'Exportaciones '!CI7-Importaciones!CI8</f>
        <v>-20.846</v>
      </c>
      <c r="CI7" s="87">
        <f>'Exportaciones '!CJ7-Importaciones!CJ8</f>
        <v>-230.69300000000001</v>
      </c>
      <c r="CJ7" s="87">
        <f>'Exportaciones '!CK7-Importaciones!CK8</f>
        <v>-90.094999999999999</v>
      </c>
      <c r="CK7" s="87">
        <f>'Exportaciones '!CL7-Importaciones!CL8</f>
        <v>-147.32300000000001</v>
      </c>
      <c r="CL7" s="87">
        <f>'Exportaciones '!CM7-Importaciones!CM8</f>
        <v>-53.643999999999998</v>
      </c>
      <c r="CM7" s="87">
        <f>'Exportaciones '!CN7-Importaciones!CN8</f>
        <v>-535.125</v>
      </c>
      <c r="CN7" s="87">
        <f>'Exportaciones '!CO7-Importaciones!CO8</f>
        <v>-2008.6679999999999</v>
      </c>
      <c r="CO7" s="87">
        <f>'Exportaciones '!CP7-Importaciones!CP8</f>
        <v>-6713.8580000000002</v>
      </c>
      <c r="CP7" s="87">
        <f>'Exportaciones '!CQ7-Importaciones!CQ8</f>
        <v>-9860.1679999999997</v>
      </c>
      <c r="CQ7" s="87">
        <f>'Exportaciones '!CR7-Importaciones!CR8</f>
        <v>-6009.9520000000002</v>
      </c>
      <c r="CR7" s="87">
        <f>'Exportaciones '!CS7-Importaciones!CS8</f>
        <v>-5719.4070000000002</v>
      </c>
      <c r="CS7" s="87">
        <f>'Exportaciones '!CT7-Importaciones!CT8</f>
        <v>-3764.8089999999997</v>
      </c>
      <c r="CT7" s="87">
        <f>'Exportaciones '!CU7-Importaciones!CU8</f>
        <v>-468.87</v>
      </c>
      <c r="CU7" s="87">
        <f>'Exportaciones '!CV7-Importaciones!CV8</f>
        <v>0</v>
      </c>
      <c r="CV7" s="87">
        <f>'Exportaciones '!CW7-Importaciones!CW8</f>
        <v>-5420.5039999999999</v>
      </c>
      <c r="CW7" s="87">
        <f>'Exportaciones '!CX7-Importaciones!CX8</f>
        <v>0</v>
      </c>
      <c r="CX7" s="87">
        <f>'Exportaciones '!CY7-Importaciones!CY8</f>
        <v>-456.43899999999996</v>
      </c>
      <c r="CY7" s="87">
        <f>'Exportaciones '!CZ7-Importaciones!CZ8</f>
        <v>-11263.766</v>
      </c>
      <c r="CZ7" s="87">
        <f>'Exportaciones '!DA7-Importaciones!DA8</f>
        <v>-1768.0309999999999</v>
      </c>
      <c r="DA7" s="87">
        <f>'Exportaciones '!DB7-Importaciones!DB8</f>
        <v>-152.61499999999998</v>
      </c>
      <c r="DB7" s="87">
        <f>'Exportaciones '!DC7-Importaciones!DC8</f>
        <v>-629.73500000000001</v>
      </c>
      <c r="DC7" s="87">
        <f>'Exportaciones '!DD7-Importaciones!DD8</f>
        <v>-1315.5160000000001</v>
      </c>
      <c r="DD7" s="87">
        <f>'Exportaciones '!DE7-Importaciones!DE8</f>
        <v>-48.362000000000002</v>
      </c>
      <c r="DE7" s="87">
        <f>'Exportaciones '!DF7-Importaciones!DF8</f>
        <v>-9257.61</v>
      </c>
      <c r="DF7" s="87">
        <f>'Exportaciones '!DG7-Importaciones!DG8</f>
        <v>-644.01900000000001</v>
      </c>
      <c r="DG7" s="87">
        <f>'Exportaciones '!DH7-Importaciones!DH8</f>
        <v>3408.0160000000001</v>
      </c>
      <c r="DH7" s="87">
        <f>'Exportaciones '!DI7-Importaciones!DI8</f>
        <v>-2126.5390000000002</v>
      </c>
      <c r="DI7" s="87">
        <f>'Exportaciones '!DJ7-Importaciones!DJ8</f>
        <v>-3490.3429999999998</v>
      </c>
      <c r="DJ7" s="87">
        <f>'Exportaciones '!DK7-Importaciones!DK8</f>
        <v>-0.89299999999999979</v>
      </c>
      <c r="DK7" s="87">
        <f>'Exportaciones '!DL7-Importaciones!DL8</f>
        <v>-511.66399999999999</v>
      </c>
      <c r="DL7" s="87">
        <f>'Exportaciones '!DM7-Importaciones!DM8</f>
        <v>-5176.8989999999994</v>
      </c>
      <c r="DM7" s="87">
        <f>'Exportaciones '!DN7-Importaciones!DN8</f>
        <v>-24.481000000000002</v>
      </c>
      <c r="DN7" s="87">
        <f>'Exportaciones '!DO7-Importaciones!DO8</f>
        <v>-1766.2870000000003</v>
      </c>
      <c r="DO7" s="87">
        <f>'Exportaciones '!DP7-Importaciones!DP8</f>
        <v>109.45199999999997</v>
      </c>
      <c r="DP7" s="87">
        <f>'Exportaciones '!DQ7-Importaciones!DQ8</f>
        <v>0</v>
      </c>
      <c r="DQ7" s="87">
        <f>'Exportaciones '!DR7-Importaciones!DR8</f>
        <v>-193.42699999999999</v>
      </c>
      <c r="DR7" s="87">
        <f>'Exportaciones '!DS7-Importaciones!DS8</f>
        <v>-1547.127</v>
      </c>
      <c r="DS7" s="87">
        <f>'Exportaciones '!DT7-Importaciones!DT8</f>
        <v>3785.7329999999997</v>
      </c>
      <c r="DT7" s="87">
        <f>'Exportaciones '!DU7-Importaciones!DU8</f>
        <v>-326.76299999999998</v>
      </c>
      <c r="DU7" s="87">
        <f>'Exportaciones '!DV7-Importaciones!DV8</f>
        <v>3.85</v>
      </c>
      <c r="DV7" s="87">
        <f>'Exportaciones '!DW7-Importaciones!DW8</f>
        <v>-1261.684</v>
      </c>
      <c r="DW7" s="87">
        <f>'Exportaciones '!DX7-Importaciones!DX8</f>
        <v>-27212.080999999998</v>
      </c>
      <c r="DX7" s="87">
        <f>'Exportaciones '!DY7-Importaciones!DY8</f>
        <v>-5635.1120000000001</v>
      </c>
      <c r="DY7" s="87">
        <f>'Exportaciones '!DZ7-Importaciones!DZ8</f>
        <v>-1.89</v>
      </c>
      <c r="DZ7" s="87">
        <f>'Exportaciones '!EA7-Importaciones!EA8</f>
        <v>-189.18600000000001</v>
      </c>
      <c r="EA7" s="87">
        <f>'Exportaciones '!EB7-Importaciones!EB8</f>
        <v>-768.41099999999994</v>
      </c>
      <c r="EB7" s="87">
        <f>'Exportaciones '!EC7-Importaciones!EC8</f>
        <v>-1728.5540000000001</v>
      </c>
      <c r="EC7" s="87">
        <f>'Exportaciones '!ED7-Importaciones!ED8</f>
        <v>-1073.6199999999999</v>
      </c>
      <c r="ED7" s="87">
        <f>'Exportaciones '!EE7-Importaciones!EE8</f>
        <v>-31597.522000000001</v>
      </c>
      <c r="EE7" s="87">
        <f>'Exportaciones '!EF7-Importaciones!EF8</f>
        <v>-8402.8989999999994</v>
      </c>
      <c r="EF7" s="87">
        <f>'Exportaciones '!EG7-Importaciones!EG8</f>
        <v>-31955.638999999999</v>
      </c>
      <c r="EG7" s="87">
        <f>'Exportaciones '!EH7-Importaciones!EH8</f>
        <v>-1341.4010000000001</v>
      </c>
      <c r="EH7" s="87">
        <f>'Exportaciones '!EI7-Importaciones!EI8</f>
        <v>-2137.163</v>
      </c>
      <c r="EI7" s="87">
        <f>'Exportaciones '!EJ7-Importaciones!EJ8</f>
        <v>343.06700000000001</v>
      </c>
      <c r="EJ7" s="87">
        <f>'Exportaciones '!EK7-Importaciones!EK8</f>
        <v>-2645.0810000000001</v>
      </c>
      <c r="EK7" s="87">
        <f>'Exportaciones '!EL7-Importaciones!EL8</f>
        <v>-2582.0450000000001</v>
      </c>
      <c r="EL7" s="87">
        <f>'Exportaciones '!EM7-Importaciones!EM8</f>
        <v>-550.15300000000002</v>
      </c>
      <c r="EM7" s="87">
        <f>'Exportaciones '!EN7-Importaciones!EN8</f>
        <v>-142.43700000000001</v>
      </c>
      <c r="EN7" s="87">
        <f>'Exportaciones '!EO7-Importaciones!EO8</f>
        <v>-49.866</v>
      </c>
      <c r="EO7" s="87">
        <f>'Exportaciones '!EP7-Importaciones!EP8</f>
        <v>-1135.8119999999999</v>
      </c>
      <c r="EP7" s="87">
        <f>'Exportaciones '!EQ7-Importaciones!EQ8</f>
        <v>-940.35599999999999</v>
      </c>
      <c r="EQ7" s="87">
        <f>'Exportaciones '!ER7-Importaciones!ER8</f>
        <v>-1167.8399999999999</v>
      </c>
      <c r="ER7" s="87">
        <f>'Exportaciones '!ES7-Importaciones!ES8</f>
        <v>-1141.1379999999999</v>
      </c>
      <c r="ES7" s="87">
        <f>'Exportaciones '!ET7-Importaciones!ET8</f>
        <v>40621.716</v>
      </c>
      <c r="ET7" s="87">
        <f>'Exportaciones '!EU7-Importaciones!EU8</f>
        <v>32244.275000000001</v>
      </c>
      <c r="EU7" s="87">
        <f>'Exportaciones '!EV7-Importaciones!EV8</f>
        <v>-17.149000000000001</v>
      </c>
      <c r="EV7" s="87">
        <f>'Exportaciones '!EW7-Importaciones!EW8</f>
        <v>-29455.451000000001</v>
      </c>
      <c r="EW7" s="87">
        <f>'Exportaciones '!EX7-Importaciones!EX8</f>
        <v>-3725.5140000000001</v>
      </c>
      <c r="EX7" s="87">
        <f>'Exportaciones '!EY7-Importaciones!EY8</f>
        <v>-8966.8209999999999</v>
      </c>
      <c r="EY7" s="87">
        <f>'Exportaciones '!EZ7-Importaciones!EZ8</f>
        <v>-2059.8040000000001</v>
      </c>
      <c r="EZ7" s="87">
        <f>'Exportaciones '!FA7-Importaciones!FA8</f>
        <v>-11.382</v>
      </c>
      <c r="FA7" s="87">
        <f>'Exportaciones '!FB7-Importaciones!FB8</f>
        <v>-693.54</v>
      </c>
      <c r="FB7" s="87">
        <f>'Exportaciones '!FC7-Importaciones!FC8</f>
        <v>-6280.5730000000003</v>
      </c>
      <c r="FC7" s="87">
        <f>'Exportaciones '!FD7-Importaciones!FD8</f>
        <v>1.986</v>
      </c>
      <c r="FD7" s="87">
        <f>'Exportaciones '!FE7-Importaciones!FE8</f>
        <v>345.51099999999997</v>
      </c>
      <c r="FE7" s="87">
        <f>'Exportaciones '!FF7-Importaciones!FF8</f>
        <v>-11.708</v>
      </c>
      <c r="FF7" s="87">
        <f>'Exportaciones '!FG7-Importaciones!FG8</f>
        <v>-6448.9029999999993</v>
      </c>
      <c r="FG7" s="87">
        <f>'Exportaciones '!FH7-Importaciones!FH8</f>
        <v>54.912999999999997</v>
      </c>
      <c r="FH7" s="87">
        <f>'Exportaciones '!FI7-Importaciones!FI8</f>
        <v>0</v>
      </c>
      <c r="FI7" s="87">
        <f>'Exportaciones '!FJ7-Importaciones!FJ8</f>
        <v>-17.28</v>
      </c>
      <c r="FJ7" s="87">
        <f>'Exportaciones '!FK7-Importaciones!FK8</f>
        <v>-65.777000000000001</v>
      </c>
      <c r="FK7" s="87">
        <f>'Exportaciones '!FL7-Importaciones!FL8</f>
        <v>-1087.518</v>
      </c>
      <c r="FL7" s="87">
        <f>'Exportaciones '!FM7-Importaciones!FM8</f>
        <v>-196.58099999999999</v>
      </c>
      <c r="FM7" s="87">
        <f>'Exportaciones '!FN7-Importaciones!FN8</f>
        <v>-275.875</v>
      </c>
      <c r="FN7" s="87">
        <f>'Exportaciones '!FO7-Importaciones!FO8</f>
        <v>-1954.82</v>
      </c>
      <c r="FO7" s="87">
        <f>'Exportaciones '!FP7-Importaciones!FP8</f>
        <v>-3790.7820000000002</v>
      </c>
      <c r="FP7" s="87">
        <f>'Exportaciones '!FQ7-Importaciones!FQ8</f>
        <v>-1314.4460000000001</v>
      </c>
      <c r="FQ7" s="87">
        <f>'Exportaciones '!FR7-Importaciones!FR8</f>
        <v>-907.01199999999994</v>
      </c>
      <c r="FR7" s="87">
        <f>'Exportaciones '!FS7-Importaciones!FS8</f>
        <v>-5765.518</v>
      </c>
      <c r="FS7" s="87">
        <f>'Exportaciones '!FT7-Importaciones!FT8</f>
        <v>-19069.552</v>
      </c>
      <c r="FT7" s="87">
        <f>'Exportaciones '!FU7-Importaciones!FU8</f>
        <v>-300.32499999999999</v>
      </c>
      <c r="FU7" s="87">
        <f>'Exportaciones '!FV7-Importaciones!FV8</f>
        <v>-18545.613000000001</v>
      </c>
      <c r="FV7" s="87">
        <f>'Exportaciones '!FW7-Importaciones!FW8</f>
        <v>-31.077000000000002</v>
      </c>
      <c r="FW7" s="87">
        <f>'Exportaciones '!FX7-Importaciones!FX8</f>
        <v>-1594.1880000000001</v>
      </c>
      <c r="FX7" s="87">
        <f>'Exportaciones '!FY7-Importaciones!FY8</f>
        <v>-90.747</v>
      </c>
      <c r="FY7" s="87">
        <f>'Exportaciones '!FZ7-Importaciones!FZ8</f>
        <v>-743.41399999999999</v>
      </c>
      <c r="FZ7" s="87">
        <f>'Exportaciones '!GA7-Importaciones!GA8</f>
        <v>-401.99700000000001</v>
      </c>
      <c r="GA7" s="87">
        <f>'Exportaciones '!GB7-Importaciones!GB8</f>
        <v>-4231.75</v>
      </c>
      <c r="GB7" s="87">
        <f>'Exportaciones '!GC7-Importaciones!GC8</f>
        <v>-7023.6419999999998</v>
      </c>
      <c r="GC7" s="87">
        <f>'Exportaciones '!GD7-Importaciones!GD8</f>
        <v>-170.964</v>
      </c>
      <c r="GD7" s="87">
        <f>'Exportaciones '!GE7-Importaciones!GE8</f>
        <v>-554.255</v>
      </c>
      <c r="GE7" s="87">
        <f>'Exportaciones '!GF7-Importaciones!GF8</f>
        <v>-632.28800000000001</v>
      </c>
      <c r="GF7" s="87">
        <f>'Exportaciones '!GG7-Importaciones!GG8</f>
        <v>-7355.875</v>
      </c>
      <c r="GG7" s="87">
        <f>'Exportaciones '!GH7-Importaciones!GH8</f>
        <v>-891.91300000000001</v>
      </c>
      <c r="GH7" s="87">
        <f>'Exportaciones '!GI7-Importaciones!GI8</f>
        <v>-621.54700000000003</v>
      </c>
      <c r="GI7" s="87">
        <f>'Exportaciones '!GJ7-Importaciones!GJ8</f>
        <v>-1972.374</v>
      </c>
      <c r="GJ7" s="87">
        <f>'Exportaciones '!GK7-Importaciones!GK8</f>
        <v>-736.40800000000002</v>
      </c>
      <c r="GK7" s="87">
        <f>'Exportaciones '!GL7-Importaciones!GL8</f>
        <v>-2650.8620000000001</v>
      </c>
      <c r="GL7" s="87">
        <f>'Exportaciones '!GM7-Importaciones!GM8</f>
        <v>-4342.982</v>
      </c>
      <c r="GM7" s="87">
        <f>'Exportaciones '!GN7-Importaciones!GN8</f>
        <v>-6863.6319999999996</v>
      </c>
      <c r="GN7" s="87">
        <f>'Exportaciones '!GO7-Importaciones!GO8</f>
        <v>-14884.349999999999</v>
      </c>
      <c r="GO7" s="87">
        <f>'Exportaciones '!GP7-Importaciones!GP8</f>
        <v>-5874.3719999999994</v>
      </c>
      <c r="GP7" s="87">
        <f>'Exportaciones '!GQ7-Importaciones!GQ8</f>
        <v>-4340.0420000000004</v>
      </c>
      <c r="GQ7" s="87">
        <f>'Exportaciones '!GR7-Importaciones!GR8</f>
        <v>-2890.6779999999999</v>
      </c>
      <c r="GR7" s="87">
        <f>'Exportaciones '!GS7-Importaciones!GS8</f>
        <v>-6698.99</v>
      </c>
      <c r="GS7" s="87">
        <f>'Exportaciones '!GT7-Importaciones!GT8</f>
        <v>-5313.7470000000003</v>
      </c>
      <c r="GT7" s="87">
        <f>'Exportaciones '!GU7-Importaciones!GU8</f>
        <v>-2351.826</v>
      </c>
      <c r="GU7" s="87">
        <f>'Exportaciones '!GV7-Importaciones!GV8</f>
        <v>-7421.4179999999997</v>
      </c>
      <c r="GV7" s="87">
        <f>'Exportaciones '!GW7-Importaciones!GW8</f>
        <v>-2670.674</v>
      </c>
      <c r="GW7" s="87">
        <f>'Exportaciones '!GX7-Importaciones!GX8</f>
        <v>-7787.97</v>
      </c>
      <c r="GX7" s="87">
        <f>'Exportaciones '!GY7-Importaciones!GY8</f>
        <v>-4035.4560000000001</v>
      </c>
      <c r="GY7" s="87">
        <f>'Exportaciones '!GZ7-Importaciones!GZ8</f>
        <v>-1798.8420000000001</v>
      </c>
      <c r="GZ7" s="87">
        <f>'Exportaciones '!HA7-Importaciones!HA8</f>
        <v>-42365.697999999997</v>
      </c>
      <c r="HA7" s="87">
        <f>'Exportaciones '!HB7-Importaciones!HB8</f>
        <v>-17806.148000000001</v>
      </c>
      <c r="HB7" s="87">
        <f>'Exportaciones '!HC7-Importaciones!HC8</f>
        <v>-12166.494000000001</v>
      </c>
      <c r="HC7" s="87">
        <f>'Exportaciones '!HD7-Importaciones!HD8</f>
        <v>-14946.583000000001</v>
      </c>
      <c r="HD7" s="87">
        <f>'Exportaciones '!HE7-Importaciones!HE8</f>
        <v>-2967.4010000000003</v>
      </c>
      <c r="HE7" s="87">
        <f>'Exportaciones '!HF7-Importaciones!HF8</f>
        <v>-9145.4130000000005</v>
      </c>
      <c r="HF7" s="87">
        <f>'Exportaciones '!HG7-Importaciones!HG8</f>
        <v>-1217.962</v>
      </c>
      <c r="HG7" s="87">
        <f>'Exportaciones '!HH7-Importaciones!HH8</f>
        <v>-14370.117</v>
      </c>
      <c r="HH7" s="87">
        <f>'Exportaciones '!HI7-Importaciones!HI8</f>
        <v>-143913.35</v>
      </c>
      <c r="HI7" s="87">
        <f>'Exportaciones '!HJ7-Importaciones!HJ8</f>
        <v>-45795.531999999999</v>
      </c>
      <c r="HJ7" s="87">
        <f>'Exportaciones '!HK7-Importaciones!HK8</f>
        <v>-2236.835</v>
      </c>
      <c r="HK7" s="87">
        <f>'Exportaciones '!HL7-Importaciones!HL8</f>
        <v>-67610.811000000002</v>
      </c>
      <c r="HL7" s="87">
        <f>'Exportaciones '!HM7-Importaciones!HM8</f>
        <v>-61300.889000000003</v>
      </c>
      <c r="HM7" s="87">
        <f>'Exportaciones '!HN7-Importaciones!HN8</f>
        <v>-130.518</v>
      </c>
      <c r="HN7" s="87">
        <f>'Exportaciones '!HO7-Importaciones!HO8</f>
        <v>-6.4909999999999997</v>
      </c>
      <c r="HO7" s="87">
        <f>'Exportaciones '!HP7-Importaciones!HP8</f>
        <v>-18.498999999999999</v>
      </c>
      <c r="HP7" s="87">
        <f>'Exportaciones '!HQ7-Importaciones!HQ8</f>
        <v>-1156.665</v>
      </c>
      <c r="HQ7" s="87">
        <f>'Exportaciones '!HR7-Importaciones!HR8</f>
        <v>-16.652000000000001</v>
      </c>
      <c r="HR7" s="87">
        <f>'Exportaciones '!HS7-Importaciones!HS8</f>
        <v>-82.221000000000004</v>
      </c>
      <c r="HS7" s="87">
        <f>'Exportaciones '!HT7-Importaciones!HT8</f>
        <v>-1659.645</v>
      </c>
      <c r="HT7" s="87">
        <f>'Exportaciones '!HU7-Importaciones!HU8</f>
        <v>-2900.0859999999998</v>
      </c>
      <c r="HU7" s="87">
        <f>'Exportaciones '!HV7-Importaciones!HV8</f>
        <v>-5420.5720000000001</v>
      </c>
      <c r="HV7" s="87">
        <f>'Exportaciones '!HW7-Importaciones!HW8</f>
        <v>-1606.1669999999999</v>
      </c>
      <c r="HW7" s="87">
        <f>'Exportaciones '!HX7-Importaciones!HX8</f>
        <v>-1146.6959999999999</v>
      </c>
      <c r="HX7" s="87">
        <f>'Exportaciones '!HY7-Importaciones!HY8</f>
        <v>-292.959</v>
      </c>
      <c r="HY7" s="87">
        <f>'Exportaciones '!HZ7-Importaciones!HZ8</f>
        <v>-402.55200000000002</v>
      </c>
      <c r="HZ7" s="87">
        <f>'Exportaciones '!IA7-Importaciones!IA8</f>
        <v>-4171.4220000000005</v>
      </c>
      <c r="IA7" s="87">
        <f>'Exportaciones '!IB7-Importaciones!IB8</f>
        <v>-1112.3389999999999</v>
      </c>
      <c r="IB7" s="87">
        <f>'Exportaciones '!IC7-Importaciones!IC8</f>
        <v>-5455.0300000000007</v>
      </c>
      <c r="IC7" s="87">
        <f>'Exportaciones '!ID7-Importaciones!ID8</f>
        <v>-13371.957</v>
      </c>
      <c r="ID7" s="87">
        <f>'Exportaciones '!IE7-Importaciones!IE8</f>
        <v>-138.16200000000001</v>
      </c>
      <c r="IE7" s="87">
        <f>'Exportaciones '!IF7-Importaciones!IF8</f>
        <v>-4032.1289999999999</v>
      </c>
      <c r="IF7" s="87">
        <f>'Exportaciones '!IG7-Importaciones!IG8</f>
        <v>-6096.5479999999998</v>
      </c>
      <c r="IG7" s="87">
        <f>'Exportaciones '!IH7-Importaciones!IH8</f>
        <v>-4211.5640000000003</v>
      </c>
      <c r="IH7" s="87">
        <f>'Exportaciones '!II7-Importaciones!II8</f>
        <v>-1639.288</v>
      </c>
      <c r="II7" s="87">
        <f>'Exportaciones '!IJ7-Importaciones!IJ8</f>
        <v>-6581.6189999999997</v>
      </c>
      <c r="IJ7" s="87">
        <f>'Exportaciones '!IK7-Importaciones!IK8</f>
        <v>-6.8150000000000004</v>
      </c>
      <c r="IK7" s="87">
        <f>'Exportaciones '!IL7-Importaciones!IL8</f>
        <v>-1222.0309999999999</v>
      </c>
      <c r="IL7" s="87">
        <f>'Exportaciones '!IM7-Importaciones!IM8</f>
        <v>-11025.041999999999</v>
      </c>
      <c r="IM7" s="87">
        <f>'Exportaciones '!IN7-Importaciones!IN8</f>
        <v>-401.18299999999999</v>
      </c>
      <c r="IN7" s="87">
        <f>'Exportaciones '!IO7-Importaciones!IO8</f>
        <v>-978.55000000000007</v>
      </c>
      <c r="IO7" s="87">
        <f>'Exportaciones '!IP7-Importaciones!IP8</f>
        <v>-10297.099</v>
      </c>
      <c r="IP7" s="87">
        <f>'Exportaciones '!IQ7-Importaciones!IQ8</f>
        <v>-21671.962000000003</v>
      </c>
      <c r="IQ7" s="87">
        <f>'Exportaciones '!IR7-Importaciones!IR8</f>
        <v>-4926.5889999999999</v>
      </c>
      <c r="IR7" s="87">
        <f>'Exportaciones '!IS7-Importaciones!IS8</f>
        <v>-25.253</v>
      </c>
      <c r="IS7" s="87">
        <f>'Exportaciones '!IT7-Importaciones!IT8</f>
        <v>-866.22</v>
      </c>
      <c r="IT7" s="87">
        <f>'Exportaciones '!IU7-Importaciones!IU8</f>
        <v>-2255.8320000000003</v>
      </c>
      <c r="IU7" s="87">
        <f>'Exportaciones '!IV7-Importaciones!IV8</f>
        <v>-6353.4609999999993</v>
      </c>
      <c r="IV7" s="87">
        <f>'Exportaciones '!IW7-Importaciones!IW8</f>
        <v>0</v>
      </c>
      <c r="IW7" s="88">
        <f t="shared" si="0"/>
        <v>-604263.72400000016</v>
      </c>
    </row>
    <row r="8" spans="1:257" x14ac:dyDescent="0.25">
      <c r="A8" s="93" t="s">
        <v>5</v>
      </c>
      <c r="B8" s="87">
        <f>'Exportaciones '!C8-Importaciones!C9</f>
        <v>-0.22800000000000001</v>
      </c>
      <c r="C8" s="87">
        <f>'Exportaciones '!D8-Importaciones!D9</f>
        <v>2.9079999999999999</v>
      </c>
      <c r="D8" s="87">
        <f>'Exportaciones '!E8-Importaciones!E9</f>
        <v>58.685000000000002</v>
      </c>
      <c r="E8" s="87">
        <f>'Exportaciones '!F8-Importaciones!F9</f>
        <v>0</v>
      </c>
      <c r="F8" s="87">
        <f>'Exportaciones '!G8-Importaciones!G9</f>
        <v>0</v>
      </c>
      <c r="G8" s="87">
        <f>'Exportaciones '!H8-Importaciones!H9</f>
        <v>-13.3</v>
      </c>
      <c r="H8" s="87">
        <f>'Exportaciones '!I8-Importaciones!I9</f>
        <v>0</v>
      </c>
      <c r="I8" s="87">
        <f>'Exportaciones '!J8-Importaciones!J9</f>
        <v>0</v>
      </c>
      <c r="J8" s="87">
        <f>'Exportaciones '!K8-Importaciones!K9</f>
        <v>-81.477999999999994</v>
      </c>
      <c r="K8" s="87">
        <f>'Exportaciones '!L8-Importaciones!L9</f>
        <v>2247.636</v>
      </c>
      <c r="L8" s="87">
        <f>'Exportaciones '!M8-Importaciones!M9</f>
        <v>1267.9270000000001</v>
      </c>
      <c r="M8" s="87">
        <f>'Exportaciones '!N8-Importaciones!N9</f>
        <v>9875.1869999999999</v>
      </c>
      <c r="N8" s="87">
        <f>'Exportaciones '!O8-Importaciones!O9</f>
        <v>-160.99</v>
      </c>
      <c r="O8" s="87">
        <f>'Exportaciones '!P8-Importaciones!P9</f>
        <v>0</v>
      </c>
      <c r="P8" s="87">
        <f>'Exportaciones '!Q8-Importaciones!Q9</f>
        <v>0</v>
      </c>
      <c r="Q8" s="87">
        <f>'Exportaciones '!R8-Importaciones!R9</f>
        <v>0</v>
      </c>
      <c r="R8" s="87">
        <f>'Exportaciones '!S8-Importaciones!S9</f>
        <v>-242.44900000000001</v>
      </c>
      <c r="S8" s="87">
        <f>'Exportaciones '!T8-Importaciones!T9</f>
        <v>0</v>
      </c>
      <c r="T8" s="87">
        <f>'Exportaciones '!U8-Importaciones!U9</f>
        <v>0</v>
      </c>
      <c r="U8" s="87">
        <f>'Exportaciones '!V8-Importaciones!V9</f>
        <v>9.5</v>
      </c>
      <c r="V8" s="87">
        <f>'Exportaciones '!W8-Importaciones!W9</f>
        <v>-297.5</v>
      </c>
      <c r="W8" s="87">
        <f>'Exportaciones '!X8-Importaciones!X9</f>
        <v>-11413.529999999999</v>
      </c>
      <c r="X8" s="87">
        <f>'Exportaciones '!Y8-Importaciones!Y9</f>
        <v>-167.87699999999998</v>
      </c>
      <c r="Y8" s="87">
        <f>'Exportaciones '!Z8-Importaciones!Z9</f>
        <v>20494.865000000002</v>
      </c>
      <c r="Z8" s="87">
        <f>'Exportaciones '!AA8-Importaciones!AA9</f>
        <v>-101.75699999999999</v>
      </c>
      <c r="AA8" s="87">
        <f>'Exportaciones '!AB8-Importaciones!AB9</f>
        <v>-7.9960000000000022</v>
      </c>
      <c r="AB8" s="87">
        <f>'Exportaciones '!AC8-Importaciones!AC9</f>
        <v>13557.598</v>
      </c>
      <c r="AC8" s="87">
        <f>'Exportaciones '!AD8-Importaciones!AD9</f>
        <v>744.44799999999998</v>
      </c>
      <c r="AD8" s="87">
        <f>'Exportaciones '!AE8-Importaciones!AE9</f>
        <v>202442.978</v>
      </c>
      <c r="AE8" s="87">
        <f>'Exportaciones '!AF8-Importaciones!AF9</f>
        <v>162.375</v>
      </c>
      <c r="AF8" s="87">
        <f>'Exportaciones '!AG8-Importaciones!AG9</f>
        <v>-49.2</v>
      </c>
      <c r="AG8" s="87">
        <f>'Exportaciones '!AH8-Importaciones!AH9</f>
        <v>0</v>
      </c>
      <c r="AH8" s="87">
        <f>'Exportaciones '!AI8-Importaciones!AI9</f>
        <v>-4630.7189999999991</v>
      </c>
      <c r="AI8" s="87">
        <f>'Exportaciones '!AJ8-Importaciones!AJ9</f>
        <v>-192.88800000000001</v>
      </c>
      <c r="AJ8" s="87">
        <f>'Exportaciones '!AK8-Importaciones!AK9</f>
        <v>-45.253</v>
      </c>
      <c r="AK8" s="87">
        <f>'Exportaciones '!AL8-Importaciones!AL9</f>
        <v>-139.38599999999997</v>
      </c>
      <c r="AL8" s="87">
        <f>'Exportaciones '!AM8-Importaciones!AM9</f>
        <v>10.458</v>
      </c>
      <c r="AM8" s="87">
        <f>'Exportaciones '!AN8-Importaciones!AN9</f>
        <v>1.139</v>
      </c>
      <c r="AN8" s="87">
        <f>'Exportaciones '!AO8-Importaciones!AO9</f>
        <v>-768.09</v>
      </c>
      <c r="AO8" s="87">
        <f>'Exportaciones '!AP8-Importaciones!AP9</f>
        <v>0</v>
      </c>
      <c r="AP8" s="87">
        <f>'Exportaciones '!AQ8-Importaciones!AQ9</f>
        <v>9103.4740000000002</v>
      </c>
      <c r="AQ8" s="87">
        <f>'Exportaciones '!AR8-Importaciones!AR9</f>
        <v>0</v>
      </c>
      <c r="AR8" s="87">
        <f>'Exportaciones '!AS8-Importaciones!AS9</f>
        <v>-99.92</v>
      </c>
      <c r="AS8" s="87">
        <f>'Exportaciones '!AT8-Importaciones!AT9</f>
        <v>0</v>
      </c>
      <c r="AT8" s="87">
        <f>'Exportaciones '!AU8-Importaciones!AU9</f>
        <v>-10521.959000000001</v>
      </c>
      <c r="AU8" s="87">
        <f>'Exportaciones '!AV8-Importaciones!AV9</f>
        <v>-676.26300000000003</v>
      </c>
      <c r="AV8" s="87">
        <f>'Exportaciones '!AW8-Importaciones!AW9</f>
        <v>0</v>
      </c>
      <c r="AW8" s="87">
        <f>'Exportaciones '!AX8-Importaciones!AX9</f>
        <v>0</v>
      </c>
      <c r="AX8" s="87">
        <f>'Exportaciones '!AY8-Importaciones!AY9</f>
        <v>1542.5250000000001</v>
      </c>
      <c r="AY8" s="87">
        <f>'Exportaciones '!AZ8-Importaciones!AZ9</f>
        <v>16.696000000000002</v>
      </c>
      <c r="AZ8" s="87">
        <f>'Exportaciones '!BA8-Importaciones!BA9</f>
        <v>396.339</v>
      </c>
      <c r="BA8" s="87">
        <f>'Exportaciones '!BB8-Importaciones!BB9</f>
        <v>117.997</v>
      </c>
      <c r="BB8" s="87">
        <f>'Exportaciones '!BC8-Importaciones!BC9</f>
        <v>-3909.6040000000003</v>
      </c>
      <c r="BC8" s="87">
        <f>'Exportaciones '!BD8-Importaciones!BD9</f>
        <v>-8.423</v>
      </c>
      <c r="BD8" s="87">
        <f>'Exportaciones '!BE8-Importaciones!BE9</f>
        <v>-5328.47</v>
      </c>
      <c r="BE8" s="87">
        <f>'Exportaciones '!BF8-Importaciones!BF9</f>
        <v>229.05600000000001</v>
      </c>
      <c r="BF8" s="87">
        <f>'Exportaciones '!BG8-Importaciones!BG9</f>
        <v>-17.425999999999998</v>
      </c>
      <c r="BG8" s="87">
        <f>'Exportaciones '!BH8-Importaciones!BH9</f>
        <v>-84.629000000000005</v>
      </c>
      <c r="BH8" s="87">
        <f>'Exportaciones '!BI8-Importaciones!BI9</f>
        <v>0</v>
      </c>
      <c r="BI8" s="87">
        <f>'Exportaciones '!BJ8-Importaciones!BJ9</f>
        <v>0</v>
      </c>
      <c r="BJ8" s="87">
        <f>'Exportaciones '!BK8-Importaciones!BK9</f>
        <v>0</v>
      </c>
      <c r="BK8" s="87">
        <f>'Exportaciones '!BL8-Importaciones!BL9</f>
        <v>-8.2729999999999997</v>
      </c>
      <c r="BL8" s="87">
        <f>'Exportaciones '!BM8-Importaciones!BM9</f>
        <v>-513.048</v>
      </c>
      <c r="BM8" s="87">
        <f>'Exportaciones '!BN8-Importaciones!BN9</f>
        <v>0</v>
      </c>
      <c r="BN8" s="87">
        <f>'Exportaciones '!BO8-Importaciones!BO9</f>
        <v>335.39600000000002</v>
      </c>
      <c r="BO8" s="87">
        <f>'Exportaciones '!BP8-Importaciones!BP9</f>
        <v>3453.6489999999999</v>
      </c>
      <c r="BP8" s="87">
        <f>'Exportaciones '!BQ8-Importaciones!BQ9</f>
        <v>0</v>
      </c>
      <c r="BQ8" s="87">
        <f>'Exportaciones '!BR8-Importaciones!BR9</f>
        <v>0</v>
      </c>
      <c r="BR8" s="87">
        <f>'Exportaciones '!BS8-Importaciones!BS9</f>
        <v>0</v>
      </c>
      <c r="BS8" s="87">
        <f>'Exportaciones '!BT8-Importaciones!BT9</f>
        <v>0</v>
      </c>
      <c r="BT8" s="87">
        <f>'Exportaciones '!BU8-Importaciones!BU9</f>
        <v>11758.525</v>
      </c>
      <c r="BU8" s="87">
        <f>'Exportaciones '!BV8-Importaciones!BV9</f>
        <v>0</v>
      </c>
      <c r="BV8" s="87">
        <f>'Exportaciones '!BW8-Importaciones!BW9</f>
        <v>1042.0029999999999</v>
      </c>
      <c r="BW8" s="87">
        <f>'Exportaciones '!BX8-Importaciones!BX9</f>
        <v>5231.6040000000003</v>
      </c>
      <c r="BX8" s="87">
        <f>'Exportaciones '!BY8-Importaciones!BY9</f>
        <v>25125.507000000001</v>
      </c>
      <c r="BY8" s="87">
        <f>'Exportaciones '!BZ8-Importaciones!BZ9</f>
        <v>0</v>
      </c>
      <c r="BZ8" s="87">
        <f>'Exportaciones '!CA8-Importaciones!CA9</f>
        <v>0</v>
      </c>
      <c r="CA8" s="87">
        <f>'Exportaciones '!CB8-Importaciones!CB9</f>
        <v>0</v>
      </c>
      <c r="CB8" s="87">
        <f>'Exportaciones '!CC8-Importaciones!CC9</f>
        <v>-83.603999999999999</v>
      </c>
      <c r="CC8" s="87">
        <f>'Exportaciones '!CD8-Importaciones!CD9</f>
        <v>-6160.7179999999998</v>
      </c>
      <c r="CD8" s="87">
        <f>'Exportaciones '!CE8-Importaciones!CE9</f>
        <v>0</v>
      </c>
      <c r="CE8" s="87">
        <f>'Exportaciones '!CF8-Importaciones!CF9</f>
        <v>0</v>
      </c>
      <c r="CF8" s="87">
        <f>'Exportaciones '!CG8-Importaciones!CG9</f>
        <v>0</v>
      </c>
      <c r="CG8" s="87">
        <f>'Exportaciones '!CH8-Importaciones!CH9</f>
        <v>0</v>
      </c>
      <c r="CH8" s="87">
        <f>'Exportaciones '!CI8-Importaciones!CI9</f>
        <v>-32.000999999999998</v>
      </c>
      <c r="CI8" s="87">
        <f>'Exportaciones '!CJ8-Importaciones!CJ9</f>
        <v>-2.516</v>
      </c>
      <c r="CJ8" s="87">
        <f>'Exportaciones '!CK8-Importaciones!CK9</f>
        <v>-104.15600000000001</v>
      </c>
      <c r="CK8" s="87">
        <f>'Exportaciones '!CL8-Importaciones!CL9</f>
        <v>-43.588000000000001</v>
      </c>
      <c r="CL8" s="87">
        <f>'Exportaciones '!CM8-Importaciones!CM9</f>
        <v>-93.278999999999996</v>
      </c>
      <c r="CM8" s="87">
        <f>'Exportaciones '!CN8-Importaciones!CN9</f>
        <v>-1271.4849999999999</v>
      </c>
      <c r="CN8" s="87">
        <f>'Exportaciones '!CO8-Importaciones!CO9</f>
        <v>-3221.59</v>
      </c>
      <c r="CO8" s="87">
        <f>'Exportaciones '!CP8-Importaciones!CP9</f>
        <v>-8233.8590000000004</v>
      </c>
      <c r="CP8" s="87">
        <f>'Exportaciones '!CQ8-Importaciones!CQ9</f>
        <v>-10880.285</v>
      </c>
      <c r="CQ8" s="87">
        <f>'Exportaciones '!CR8-Importaciones!CR9</f>
        <v>-5926.95</v>
      </c>
      <c r="CR8" s="87">
        <f>'Exportaciones '!CS8-Importaciones!CS9</f>
        <v>-5858.9480000000003</v>
      </c>
      <c r="CS8" s="87">
        <f>'Exportaciones '!CT8-Importaciones!CT9</f>
        <v>-3978.4479999999999</v>
      </c>
      <c r="CT8" s="87">
        <f>'Exportaciones '!CU8-Importaciones!CU9</f>
        <v>-111.10799999999999</v>
      </c>
      <c r="CU8" s="87">
        <f>'Exportaciones '!CV8-Importaciones!CV9</f>
        <v>0</v>
      </c>
      <c r="CV8" s="87">
        <f>'Exportaciones '!CW8-Importaciones!CW9</f>
        <v>-7208.1809999999996</v>
      </c>
      <c r="CW8" s="87">
        <f>'Exportaciones '!CX8-Importaciones!CX9</f>
        <v>-0.219</v>
      </c>
      <c r="CX8" s="87">
        <f>'Exportaciones '!CY8-Importaciones!CY9</f>
        <v>518.43300000000011</v>
      </c>
      <c r="CY8" s="87">
        <f>'Exportaciones '!CZ8-Importaciones!CZ9</f>
        <v>-15309.615000000002</v>
      </c>
      <c r="CZ8" s="87">
        <f>'Exportaciones '!DA8-Importaciones!DA9</f>
        <v>-1641.9829999999999</v>
      </c>
      <c r="DA8" s="87">
        <f>'Exportaciones '!DB8-Importaciones!DB9</f>
        <v>-273.83100000000002</v>
      </c>
      <c r="DB8" s="87">
        <f>'Exportaciones '!DC8-Importaciones!DC9</f>
        <v>-624.75400000000002</v>
      </c>
      <c r="DC8" s="87">
        <f>'Exportaciones '!DD8-Importaciones!DD9</f>
        <v>-750.18700000000001</v>
      </c>
      <c r="DD8" s="87">
        <f>'Exportaciones '!DE8-Importaciones!DE9</f>
        <v>-120.578</v>
      </c>
      <c r="DE8" s="87">
        <f>'Exportaciones '!DF8-Importaciones!DF9</f>
        <v>-17750.28</v>
      </c>
      <c r="DF8" s="87">
        <f>'Exportaciones '!DG8-Importaciones!DG9</f>
        <v>-407.33100000000002</v>
      </c>
      <c r="DG8" s="87">
        <f>'Exportaciones '!DH8-Importaciones!DH9</f>
        <v>1722.559</v>
      </c>
      <c r="DH8" s="87">
        <f>'Exportaciones '!DI8-Importaciones!DI9</f>
        <v>-2567.1410000000001</v>
      </c>
      <c r="DI8" s="87">
        <f>'Exportaciones '!DJ8-Importaciones!DJ9</f>
        <v>-6520.1589999999997</v>
      </c>
      <c r="DJ8" s="87">
        <f>'Exportaciones '!DK8-Importaciones!DK9</f>
        <v>-1.2470000000000001</v>
      </c>
      <c r="DK8" s="87">
        <f>'Exportaciones '!DL8-Importaciones!DL9</f>
        <v>-350.31099999999998</v>
      </c>
      <c r="DL8" s="87">
        <f>'Exportaciones '!DM8-Importaciones!DM9</f>
        <v>-7199.6090000000004</v>
      </c>
      <c r="DM8" s="87">
        <f>'Exportaciones '!DN8-Importaciones!DN9</f>
        <v>-91.858999999999995</v>
      </c>
      <c r="DN8" s="87">
        <f>'Exportaciones '!DO8-Importaciones!DO9</f>
        <v>-4371.75</v>
      </c>
      <c r="DO8" s="87">
        <f>'Exportaciones '!DP8-Importaciones!DP9</f>
        <v>-364.17100000000005</v>
      </c>
      <c r="DP8" s="87">
        <f>'Exportaciones '!DQ8-Importaciones!DQ9</f>
        <v>-21.07</v>
      </c>
      <c r="DQ8" s="87">
        <f>'Exportaciones '!DR8-Importaciones!DR9</f>
        <v>-216.685</v>
      </c>
      <c r="DR8" s="87">
        <f>'Exportaciones '!DS8-Importaciones!DS9</f>
        <v>-1488.095</v>
      </c>
      <c r="DS8" s="87">
        <f>'Exportaciones '!DT8-Importaciones!DT9</f>
        <v>10550.241</v>
      </c>
      <c r="DT8" s="87">
        <f>'Exportaciones '!DU8-Importaciones!DU9</f>
        <v>-31.951000000000001</v>
      </c>
      <c r="DU8" s="87">
        <f>'Exportaciones '!DV8-Importaciones!DV9</f>
        <v>0</v>
      </c>
      <c r="DV8" s="87">
        <f>'Exportaciones '!DW8-Importaciones!DW9</f>
        <v>-1287.3789999999999</v>
      </c>
      <c r="DW8" s="87">
        <f>'Exportaciones '!DX8-Importaciones!DX9</f>
        <v>-28236.724999999999</v>
      </c>
      <c r="DX8" s="87">
        <f>'Exportaciones '!DY8-Importaciones!DY9</f>
        <v>-6757.4139999999998</v>
      </c>
      <c r="DY8" s="87">
        <f>'Exportaciones '!DZ8-Importaciones!DZ9</f>
        <v>0</v>
      </c>
      <c r="DZ8" s="87">
        <f>'Exportaciones '!EA8-Importaciones!EA9</f>
        <v>-358.69299999999998</v>
      </c>
      <c r="EA8" s="87">
        <f>'Exportaciones '!EB8-Importaciones!EB9</f>
        <v>-657.32500000000005</v>
      </c>
      <c r="EB8" s="87">
        <f>'Exportaciones '!EC8-Importaciones!EC9</f>
        <v>-1403.2940000000001</v>
      </c>
      <c r="EC8" s="87">
        <f>'Exportaciones '!ED8-Importaciones!ED9</f>
        <v>-1574.6949999999999</v>
      </c>
      <c r="ED8" s="87">
        <f>'Exportaciones '!EE8-Importaciones!EE9</f>
        <v>-49121.633999999998</v>
      </c>
      <c r="EE8" s="87">
        <f>'Exportaciones '!EF8-Importaciones!EF9</f>
        <v>-19268.014999999999</v>
      </c>
      <c r="EF8" s="87">
        <f>'Exportaciones '!EG8-Importaciones!EG9</f>
        <v>-39740.746999999996</v>
      </c>
      <c r="EG8" s="87">
        <f>'Exportaciones '!EH8-Importaciones!EH9</f>
        <v>-2926.1039999999998</v>
      </c>
      <c r="EH8" s="87">
        <f>'Exportaciones '!EI8-Importaciones!EI9</f>
        <v>-5188.335</v>
      </c>
      <c r="EI8" s="87">
        <f>'Exportaciones '!EJ8-Importaciones!EJ9</f>
        <v>-1248.4290000000001</v>
      </c>
      <c r="EJ8" s="87">
        <f>'Exportaciones '!EK8-Importaciones!EK9</f>
        <v>-4667.4290000000001</v>
      </c>
      <c r="EK8" s="87">
        <f>'Exportaciones '!EL8-Importaciones!EL9</f>
        <v>-2199.221</v>
      </c>
      <c r="EL8" s="87">
        <f>'Exportaciones '!EM8-Importaciones!EM9</f>
        <v>-653.048</v>
      </c>
      <c r="EM8" s="87">
        <f>'Exportaciones '!EN8-Importaciones!EN9</f>
        <v>-97.313000000000002</v>
      </c>
      <c r="EN8" s="87">
        <f>'Exportaciones '!EO8-Importaciones!EO9</f>
        <v>14.895</v>
      </c>
      <c r="EO8" s="87">
        <f>'Exportaciones '!EP8-Importaciones!EP9</f>
        <v>-1255.6109999999999</v>
      </c>
      <c r="EP8" s="87">
        <f>'Exportaciones '!EQ8-Importaciones!EQ9</f>
        <v>-1460.87</v>
      </c>
      <c r="EQ8" s="87">
        <f>'Exportaciones '!ER8-Importaciones!ER9</f>
        <v>-1602.0049999999999</v>
      </c>
      <c r="ER8" s="87">
        <f>'Exportaciones '!ES8-Importaciones!ES9</f>
        <v>-1717.729</v>
      </c>
      <c r="ES8" s="87">
        <f>'Exportaciones '!ET8-Importaciones!ET9</f>
        <v>35109.813000000002</v>
      </c>
      <c r="ET8" s="87">
        <f>'Exportaciones '!EU8-Importaciones!EU9</f>
        <v>43779.947</v>
      </c>
      <c r="EU8" s="87">
        <f>'Exportaciones '!EV8-Importaciones!EV9</f>
        <v>0</v>
      </c>
      <c r="EV8" s="87">
        <f>'Exportaciones '!EW8-Importaciones!EW9</f>
        <v>-54949.224999999999</v>
      </c>
      <c r="EW8" s="87">
        <f>'Exportaciones '!EX8-Importaciones!EX9</f>
        <v>-1325.0820000000001</v>
      </c>
      <c r="EX8" s="87">
        <f>'Exportaciones '!EY8-Importaciones!EY9</f>
        <v>-11425.657999999999</v>
      </c>
      <c r="EY8" s="87">
        <f>'Exportaciones '!EZ8-Importaciones!EZ9</f>
        <v>-2109.7919999999999</v>
      </c>
      <c r="EZ8" s="87">
        <f>'Exportaciones '!FA8-Importaciones!FA9</f>
        <v>-8.8290000000000006</v>
      </c>
      <c r="FA8" s="87">
        <f>'Exportaciones '!FB8-Importaciones!FB9</f>
        <v>-1369.89</v>
      </c>
      <c r="FB8" s="87">
        <f>'Exportaciones '!FC8-Importaciones!FC9</f>
        <v>-12780.498</v>
      </c>
      <c r="FC8" s="87">
        <f>'Exportaciones '!FD8-Importaciones!FD9</f>
        <v>63.472000000000001</v>
      </c>
      <c r="FD8" s="87">
        <f>'Exportaciones '!FE8-Importaciones!FE9</f>
        <v>84.687999999999988</v>
      </c>
      <c r="FE8" s="87">
        <f>'Exportaciones '!FF8-Importaciones!FF9</f>
        <v>-23.087</v>
      </c>
      <c r="FF8" s="87">
        <f>'Exportaciones '!FG8-Importaciones!FG9</f>
        <v>-8857.4019999999982</v>
      </c>
      <c r="FG8" s="87">
        <f>'Exportaciones '!FH8-Importaciones!FH9</f>
        <v>0</v>
      </c>
      <c r="FH8" s="87">
        <f>'Exportaciones '!FI8-Importaciones!FI9</f>
        <v>-31.260999999999999</v>
      </c>
      <c r="FI8" s="87">
        <f>'Exportaciones '!FJ8-Importaciones!FJ9</f>
        <v>-58.664000000000001</v>
      </c>
      <c r="FJ8" s="87">
        <f>'Exportaciones '!FK8-Importaciones!FK9</f>
        <v>-1.79</v>
      </c>
      <c r="FK8" s="87">
        <f>'Exportaciones '!FL8-Importaciones!FL9</f>
        <v>-446.13099999999997</v>
      </c>
      <c r="FL8" s="87">
        <f>'Exportaciones '!FM8-Importaciones!FM9</f>
        <v>-70.290000000000006</v>
      </c>
      <c r="FM8" s="87">
        <f>'Exportaciones '!FN8-Importaciones!FN9</f>
        <v>-331.35199999999998</v>
      </c>
      <c r="FN8" s="87">
        <f>'Exportaciones '!FO8-Importaciones!FO9</f>
        <v>-2836.8939999999998</v>
      </c>
      <c r="FO8" s="87">
        <f>'Exportaciones '!FP8-Importaciones!FP9</f>
        <v>-6150.5</v>
      </c>
      <c r="FP8" s="87">
        <f>'Exportaciones '!FQ8-Importaciones!FQ9</f>
        <v>-906.29299999999989</v>
      </c>
      <c r="FQ8" s="87">
        <f>'Exportaciones '!FR8-Importaciones!FR9</f>
        <v>-2902.1170000000002</v>
      </c>
      <c r="FR8" s="87">
        <f>'Exportaciones '!FS8-Importaciones!FS9</f>
        <v>-6872.3710000000001</v>
      </c>
      <c r="FS8" s="87">
        <f>'Exportaciones '!FT8-Importaciones!FT9</f>
        <v>-177.39599999999999</v>
      </c>
      <c r="FT8" s="87">
        <f>'Exportaciones '!FU8-Importaciones!FU9</f>
        <v>-390.53800000000001</v>
      </c>
      <c r="FU8" s="87">
        <f>'Exportaciones '!FV8-Importaciones!FV9</f>
        <v>-18413.713</v>
      </c>
      <c r="FV8" s="87">
        <f>'Exportaciones '!FW8-Importaciones!FW9</f>
        <v>-119.627</v>
      </c>
      <c r="FW8" s="87">
        <f>'Exportaciones '!FX8-Importaciones!FX9</f>
        <v>-2294.3890000000001</v>
      </c>
      <c r="FX8" s="87">
        <f>'Exportaciones '!FY8-Importaciones!FY9</f>
        <v>-553.93399999999997</v>
      </c>
      <c r="FY8" s="87">
        <f>'Exportaciones '!FZ8-Importaciones!FZ9</f>
        <v>-1819.2059999999999</v>
      </c>
      <c r="FZ8" s="87">
        <f>'Exportaciones '!GA8-Importaciones!GA9</f>
        <v>-691.947</v>
      </c>
      <c r="GA8" s="87">
        <f>'Exportaciones '!GB8-Importaciones!GB9</f>
        <v>-774.16200000000003</v>
      </c>
      <c r="GB8" s="87">
        <f>'Exportaciones '!GC8-Importaciones!GC9</f>
        <v>-14754.379000000001</v>
      </c>
      <c r="GC8" s="87">
        <f>'Exportaciones '!GD8-Importaciones!GD9</f>
        <v>-131.203</v>
      </c>
      <c r="GD8" s="87">
        <f>'Exportaciones '!GE8-Importaciones!GE9</f>
        <v>-341.56900000000002</v>
      </c>
      <c r="GE8" s="87">
        <f>'Exportaciones '!GF8-Importaciones!GF9</f>
        <v>-941.45999999999992</v>
      </c>
      <c r="GF8" s="87">
        <f>'Exportaciones '!GG8-Importaciones!GG9</f>
        <v>-6046.2910000000002</v>
      </c>
      <c r="GG8" s="87">
        <f>'Exportaciones '!GH8-Importaciones!GH9</f>
        <v>-1791.8679999999999</v>
      </c>
      <c r="GH8" s="87">
        <f>'Exportaciones '!GI8-Importaciones!GI9</f>
        <v>-761.35400000000004</v>
      </c>
      <c r="GI8" s="87">
        <f>'Exportaciones '!GJ8-Importaciones!GJ9</f>
        <v>-713.87</v>
      </c>
      <c r="GJ8" s="87">
        <f>'Exportaciones '!GK8-Importaciones!GK9</f>
        <v>-138.81700000000001</v>
      </c>
      <c r="GK8" s="87">
        <f>'Exportaciones '!GL8-Importaciones!GL9</f>
        <v>-3267.9450000000002</v>
      </c>
      <c r="GL8" s="87">
        <f>'Exportaciones '!GM8-Importaciones!GM9</f>
        <v>-2857.89</v>
      </c>
      <c r="GM8" s="87">
        <f>'Exportaciones '!GN8-Importaciones!GN9</f>
        <v>-4600.8690000000006</v>
      </c>
      <c r="GN8" s="87">
        <f>'Exportaciones '!GO8-Importaciones!GO9</f>
        <v>-3697.1509999999998</v>
      </c>
      <c r="GO8" s="87">
        <f>'Exportaciones '!GP8-Importaciones!GP9</f>
        <v>-6119.2460000000001</v>
      </c>
      <c r="GP8" s="87">
        <f>'Exportaciones '!GQ8-Importaciones!GQ9</f>
        <v>-4185.5020000000004</v>
      </c>
      <c r="GQ8" s="87">
        <f>'Exportaciones '!GR8-Importaciones!GR9</f>
        <v>-3753.0120000000002</v>
      </c>
      <c r="GR8" s="87">
        <f>'Exportaciones '!GS8-Importaciones!GS9</f>
        <v>-7358.5860000000002</v>
      </c>
      <c r="GS8" s="87">
        <f>'Exportaciones '!GT8-Importaciones!GT9</f>
        <v>-5700.95</v>
      </c>
      <c r="GT8" s="87">
        <f>'Exportaciones '!GU8-Importaciones!GU9</f>
        <v>-2662.1579999999999</v>
      </c>
      <c r="GU8" s="87">
        <f>'Exportaciones '!GV8-Importaciones!GV9</f>
        <v>-16733.248</v>
      </c>
      <c r="GV8" s="87">
        <f>'Exportaciones '!GW8-Importaciones!GW9</f>
        <v>-2387.4690000000001</v>
      </c>
      <c r="GW8" s="87">
        <f>'Exportaciones '!GX8-Importaciones!GX9</f>
        <v>-8366.0879999999997</v>
      </c>
      <c r="GX8" s="87">
        <f>'Exportaciones '!GY8-Importaciones!GY9</f>
        <v>-9898.1059999999998</v>
      </c>
      <c r="GY8" s="87">
        <f>'Exportaciones '!GZ8-Importaciones!GZ9</f>
        <v>-6713.1809999999996</v>
      </c>
      <c r="GZ8" s="87">
        <f>'Exportaciones '!HA8-Importaciones!HA9</f>
        <v>-73327.017000000007</v>
      </c>
      <c r="HA8" s="87">
        <f>'Exportaciones '!HB8-Importaciones!HB9</f>
        <v>-4384.473</v>
      </c>
      <c r="HB8" s="87">
        <f>'Exportaciones '!HC8-Importaciones!HC9</f>
        <v>-9413.3670000000002</v>
      </c>
      <c r="HC8" s="87">
        <f>'Exportaciones '!HD8-Importaciones!HD9</f>
        <v>-9319.24</v>
      </c>
      <c r="HD8" s="87">
        <f>'Exportaciones '!HE8-Importaciones!HE9</f>
        <v>-1455.316</v>
      </c>
      <c r="HE8" s="87">
        <f>'Exportaciones '!HF8-Importaciones!HF9</f>
        <v>-21093.287</v>
      </c>
      <c r="HF8" s="87">
        <f>'Exportaciones '!HG8-Importaciones!HG9</f>
        <v>-748.59</v>
      </c>
      <c r="HG8" s="87">
        <f>'Exportaciones '!HH8-Importaciones!HH9</f>
        <v>-20060.018</v>
      </c>
      <c r="HH8" s="87">
        <f>'Exportaciones '!HI8-Importaciones!HI9</f>
        <v>-222475.11600000001</v>
      </c>
      <c r="HI8" s="87">
        <f>'Exportaciones '!HJ8-Importaciones!HJ9</f>
        <v>-80034.899999999994</v>
      </c>
      <c r="HJ8" s="87">
        <f>'Exportaciones '!HK8-Importaciones!HK9</f>
        <v>-5233.0969999999998</v>
      </c>
      <c r="HK8" s="87">
        <f>'Exportaciones '!HL8-Importaciones!HL9</f>
        <v>-90520.505000000005</v>
      </c>
      <c r="HL8" s="87">
        <f>'Exportaciones '!HM8-Importaciones!HM9</f>
        <v>-60978.127</v>
      </c>
      <c r="HM8" s="87">
        <f>'Exportaciones '!HN8-Importaciones!HN9</f>
        <v>-214.02199999999999</v>
      </c>
      <c r="HN8" s="87">
        <f>'Exportaciones '!HO8-Importaciones!HO9</f>
        <v>0</v>
      </c>
      <c r="HO8" s="87">
        <f>'Exportaciones '!HP8-Importaciones!HP9</f>
        <v>-4.49</v>
      </c>
      <c r="HP8" s="87">
        <f>'Exportaciones '!HQ8-Importaciones!HQ9</f>
        <v>0</v>
      </c>
      <c r="HQ8" s="87">
        <f>'Exportaciones '!HR8-Importaciones!HR9</f>
        <v>-614.53099999999995</v>
      </c>
      <c r="HR8" s="87">
        <f>'Exportaciones '!HS8-Importaciones!HS9</f>
        <v>-9.6760000000000002</v>
      </c>
      <c r="HS8" s="87">
        <f>'Exportaciones '!HT8-Importaciones!HT9</f>
        <v>-2315.5230000000001</v>
      </c>
      <c r="HT8" s="87">
        <f>'Exportaciones '!HU8-Importaciones!HU9</f>
        <v>-5218.0650000000005</v>
      </c>
      <c r="HU8" s="87">
        <f>'Exportaciones '!HV8-Importaciones!HV9</f>
        <v>-7804.8890000000001</v>
      </c>
      <c r="HV8" s="87">
        <f>'Exportaciones '!HW8-Importaciones!HW9</f>
        <v>-3481.1849999999999</v>
      </c>
      <c r="HW8" s="87">
        <f>'Exportaciones '!HX8-Importaciones!HX9</f>
        <v>-2335.6459999999997</v>
      </c>
      <c r="HX8" s="87">
        <f>'Exportaciones '!HY8-Importaciones!HY9</f>
        <v>-456.13400000000001</v>
      </c>
      <c r="HY8" s="87">
        <f>'Exportaciones '!HZ8-Importaciones!HZ9</f>
        <v>-490.238</v>
      </c>
      <c r="HZ8" s="87">
        <f>'Exportaciones '!IA8-Importaciones!IA9</f>
        <v>-3875.634</v>
      </c>
      <c r="IA8" s="87">
        <f>'Exportaciones '!IB8-Importaciones!IB9</f>
        <v>-1095.8900000000001</v>
      </c>
      <c r="IB8" s="87">
        <f>'Exportaciones '!IC8-Importaciones!IC9</f>
        <v>-7642.1949999999997</v>
      </c>
      <c r="IC8" s="87">
        <f>'Exportaciones '!ID8-Importaciones!ID9</f>
        <v>-20809.253000000001</v>
      </c>
      <c r="ID8" s="87">
        <f>'Exportaciones '!IE8-Importaciones!IE9</f>
        <v>-332.62400000000002</v>
      </c>
      <c r="IE8" s="87">
        <f>'Exportaciones '!IF8-Importaciones!IF9</f>
        <v>-3990.6280000000002</v>
      </c>
      <c r="IF8" s="87">
        <f>'Exportaciones '!IG8-Importaciones!IG9</f>
        <v>-3701.453</v>
      </c>
      <c r="IG8" s="87">
        <f>'Exportaciones '!IH8-Importaciones!IH9</f>
        <v>-4934.223</v>
      </c>
      <c r="IH8" s="87">
        <f>'Exportaciones '!II8-Importaciones!II9</f>
        <v>-1233.05</v>
      </c>
      <c r="II8" s="87">
        <f>'Exportaciones '!IJ8-Importaciones!IJ9</f>
        <v>-5381.4880000000003</v>
      </c>
      <c r="IJ8" s="87">
        <f>'Exportaciones '!IK8-Importaciones!IK9</f>
        <v>0</v>
      </c>
      <c r="IK8" s="87">
        <f>'Exportaciones '!IL8-Importaciones!IL9</f>
        <v>-1528.425</v>
      </c>
      <c r="IL8" s="87">
        <f>'Exportaciones '!IM8-Importaciones!IM9</f>
        <v>-8037.5370000000003</v>
      </c>
      <c r="IM8" s="87">
        <f>'Exportaciones '!IN8-Importaciones!IN9</f>
        <v>2.16</v>
      </c>
      <c r="IN8" s="87">
        <f>'Exportaciones '!IO8-Importaciones!IO9</f>
        <v>-887.96400000000006</v>
      </c>
      <c r="IO8" s="87">
        <f>'Exportaciones '!IP8-Importaciones!IP9</f>
        <v>-10714.055</v>
      </c>
      <c r="IP8" s="87">
        <f>'Exportaciones '!IQ8-Importaciones!IQ9</f>
        <v>-28271.881999999998</v>
      </c>
      <c r="IQ8" s="87">
        <f>'Exportaciones '!IR8-Importaciones!IR9</f>
        <v>-5424.0470000000005</v>
      </c>
      <c r="IR8" s="87">
        <f>'Exportaciones '!IS8-Importaciones!IS9</f>
        <v>-1.9279999999999999</v>
      </c>
      <c r="IS8" s="87">
        <f>'Exportaciones '!IT8-Importaciones!IT9</f>
        <v>-1080.739</v>
      </c>
      <c r="IT8" s="87">
        <f>'Exportaciones '!IU8-Importaciones!IU9</f>
        <v>-3475.663</v>
      </c>
      <c r="IU8" s="87">
        <f>'Exportaciones '!IV8-Importaciones!IV9</f>
        <v>-8930.1060000000016</v>
      </c>
      <c r="IV8" s="87">
        <f>'Exportaciones '!IW8-Importaciones!IW9</f>
        <v>0</v>
      </c>
      <c r="IW8" s="88">
        <f t="shared" si="0"/>
        <v>-919092.01599999983</v>
      </c>
    </row>
    <row r="9" spans="1:257" x14ac:dyDescent="0.25">
      <c r="A9" s="93" t="s">
        <v>6</v>
      </c>
      <c r="B9" s="87">
        <f>'Exportaciones '!C9-Importaciones!C10</f>
        <v>0</v>
      </c>
      <c r="C9" s="87">
        <f>'Exportaciones '!D9-Importaciones!D10</f>
        <v>0</v>
      </c>
      <c r="D9" s="87">
        <f>'Exportaciones '!E9-Importaciones!E10</f>
        <v>50.509</v>
      </c>
      <c r="E9" s="87">
        <f>'Exportaciones '!F9-Importaciones!F10</f>
        <v>0</v>
      </c>
      <c r="F9" s="87">
        <f>'Exportaciones '!G9-Importaciones!G10</f>
        <v>0</v>
      </c>
      <c r="G9" s="87">
        <f>'Exportaciones '!H9-Importaciones!H10</f>
        <v>-39.799999999999997</v>
      </c>
      <c r="H9" s="87">
        <f>'Exportaciones '!I9-Importaciones!I10</f>
        <v>0</v>
      </c>
      <c r="I9" s="87">
        <f>'Exportaciones '!J9-Importaciones!J10</f>
        <v>0</v>
      </c>
      <c r="J9" s="87">
        <f>'Exportaciones '!K9-Importaciones!K10</f>
        <v>-194.244</v>
      </c>
      <c r="K9" s="87">
        <f>'Exportaciones '!L9-Importaciones!L10</f>
        <v>1320.95</v>
      </c>
      <c r="L9" s="87">
        <f>'Exportaciones '!M9-Importaciones!M10</f>
        <v>1178.3020000000001</v>
      </c>
      <c r="M9" s="87">
        <f>'Exportaciones '!N9-Importaciones!N10</f>
        <v>7321.83</v>
      </c>
      <c r="N9" s="87">
        <f>'Exportaciones '!O9-Importaciones!O10</f>
        <v>-86.203000000000003</v>
      </c>
      <c r="O9" s="87">
        <f>'Exportaciones '!P9-Importaciones!P10</f>
        <v>0</v>
      </c>
      <c r="P9" s="87">
        <f>'Exportaciones '!Q9-Importaciones!Q10</f>
        <v>-3021.9479999999999</v>
      </c>
      <c r="Q9" s="87">
        <f>'Exportaciones '!R9-Importaciones!R10</f>
        <v>0</v>
      </c>
      <c r="R9" s="87">
        <f>'Exportaciones '!S9-Importaciones!S10</f>
        <v>0</v>
      </c>
      <c r="S9" s="87">
        <f>'Exportaciones '!T9-Importaciones!T10</f>
        <v>0</v>
      </c>
      <c r="T9" s="87">
        <f>'Exportaciones '!U9-Importaciones!U10</f>
        <v>-26.943999999999999</v>
      </c>
      <c r="U9" s="87">
        <f>'Exportaciones '!V9-Importaciones!V10</f>
        <v>0.21</v>
      </c>
      <c r="V9" s="87">
        <f>'Exportaciones '!W9-Importaciones!W10</f>
        <v>-35.811999999999998</v>
      </c>
      <c r="W9" s="87">
        <f>'Exportaciones '!X9-Importaciones!X10</f>
        <v>-7967.1379999999999</v>
      </c>
      <c r="X9" s="87">
        <f>'Exportaciones '!Y9-Importaciones!Y10</f>
        <v>-171.93100000000001</v>
      </c>
      <c r="Y9" s="87">
        <f>'Exportaciones '!Z9-Importaciones!Z10</f>
        <v>8205.1419999999998</v>
      </c>
      <c r="Z9" s="87">
        <f>'Exportaciones '!AA9-Importaciones!AA10</f>
        <v>-244.61</v>
      </c>
      <c r="AA9" s="87">
        <f>'Exportaciones '!AB9-Importaciones!AB10</f>
        <v>150.477</v>
      </c>
      <c r="AB9" s="87">
        <f>'Exportaciones '!AC9-Importaciones!AC10</f>
        <v>-26.009999999999998</v>
      </c>
      <c r="AC9" s="87">
        <f>'Exportaciones '!AD9-Importaciones!AD10</f>
        <v>3602.2419999999997</v>
      </c>
      <c r="AD9" s="87">
        <f>'Exportaciones '!AE9-Importaciones!AE10</f>
        <v>139781.96299999999</v>
      </c>
      <c r="AE9" s="87">
        <f>'Exportaciones '!AF9-Importaciones!AF10</f>
        <v>0</v>
      </c>
      <c r="AF9" s="87">
        <f>'Exportaciones '!AG9-Importaciones!AG10</f>
        <v>-180.91399999999999</v>
      </c>
      <c r="AG9" s="87">
        <f>'Exportaciones '!AH9-Importaciones!AH10</f>
        <v>-22.364000000000001</v>
      </c>
      <c r="AH9" s="87">
        <f>'Exportaciones '!AI9-Importaciones!AI10</f>
        <v>-4560.5989999999993</v>
      </c>
      <c r="AI9" s="87">
        <f>'Exportaciones '!AJ9-Importaciones!AJ10</f>
        <v>-855.78099999999995</v>
      </c>
      <c r="AJ9" s="87">
        <f>'Exportaciones '!AK9-Importaciones!AK10</f>
        <v>-96.346000000000004</v>
      </c>
      <c r="AK9" s="87">
        <f>'Exportaciones '!AL9-Importaciones!AL10</f>
        <v>-219.32100000000003</v>
      </c>
      <c r="AL9" s="87">
        <f>'Exportaciones '!AM9-Importaciones!AM10</f>
        <v>17.495999999999999</v>
      </c>
      <c r="AM9" s="87">
        <f>'Exportaciones '!AN9-Importaciones!AN10</f>
        <v>-54.863999999999997</v>
      </c>
      <c r="AN9" s="87">
        <f>'Exportaciones '!AO9-Importaciones!AO10</f>
        <v>-438.74200000000002</v>
      </c>
      <c r="AO9" s="87">
        <f>'Exportaciones '!AP9-Importaciones!AP10</f>
        <v>-2.3050000000000002</v>
      </c>
      <c r="AP9" s="87">
        <f>'Exportaciones '!AQ9-Importaciones!AQ10</f>
        <v>8925.4639999999999</v>
      </c>
      <c r="AQ9" s="87">
        <f>'Exportaciones '!AR9-Importaciones!AR10</f>
        <v>0</v>
      </c>
      <c r="AR9" s="87">
        <f>'Exportaciones '!AS9-Importaciones!AS10</f>
        <v>-322.71300000000002</v>
      </c>
      <c r="AS9" s="87">
        <f>'Exportaciones '!AT9-Importaciones!AT10</f>
        <v>-0.41099999999999998</v>
      </c>
      <c r="AT9" s="87">
        <f>'Exportaciones '!AU9-Importaciones!AU10</f>
        <v>-7631.2759999999998</v>
      </c>
      <c r="AU9" s="87">
        <f>'Exportaciones '!AV9-Importaciones!AV10</f>
        <v>-1220.328</v>
      </c>
      <c r="AV9" s="87">
        <f>'Exportaciones '!AW9-Importaciones!AW10</f>
        <v>-16.533000000000001</v>
      </c>
      <c r="AW9" s="87">
        <f>'Exportaciones '!AX9-Importaciones!AX10</f>
        <v>0</v>
      </c>
      <c r="AX9" s="87">
        <f>'Exportaciones '!AY9-Importaciones!AY10</f>
        <v>1490.2809999999999</v>
      </c>
      <c r="AY9" s="87">
        <f>'Exportaciones '!AZ9-Importaciones!AZ10</f>
        <v>2.7959999999999998</v>
      </c>
      <c r="AZ9" s="87">
        <f>'Exportaciones '!BA9-Importaciones!BA10</f>
        <v>442.27499999999998</v>
      </c>
      <c r="BA9" s="87">
        <f>'Exportaciones '!BB9-Importaciones!BB10</f>
        <v>0</v>
      </c>
      <c r="BB9" s="87">
        <f>'Exportaciones '!BC9-Importaciones!BC10</f>
        <v>-106.67400000000001</v>
      </c>
      <c r="BC9" s="87">
        <f>'Exportaciones '!BD9-Importaciones!BD10</f>
        <v>-44.55</v>
      </c>
      <c r="BD9" s="87">
        <f>'Exportaciones '!BE9-Importaciones!BE10</f>
        <v>-5020.3879999999999</v>
      </c>
      <c r="BE9" s="87">
        <f>'Exportaciones '!BF9-Importaciones!BF10</f>
        <v>229.38900000000001</v>
      </c>
      <c r="BF9" s="87">
        <f>'Exportaciones '!BG9-Importaciones!BG10</f>
        <v>-35.222000000000001</v>
      </c>
      <c r="BG9" s="87">
        <f>'Exportaciones '!BH9-Importaciones!BH10</f>
        <v>-71.566000000000003</v>
      </c>
      <c r="BH9" s="87">
        <f>'Exportaciones '!BI9-Importaciones!BI10</f>
        <v>0</v>
      </c>
      <c r="BI9" s="87">
        <f>'Exportaciones '!BJ9-Importaciones!BJ10</f>
        <v>-76.5</v>
      </c>
      <c r="BJ9" s="87">
        <f>'Exportaciones '!BK9-Importaciones!BK10</f>
        <v>-9.51</v>
      </c>
      <c r="BK9" s="87">
        <f>'Exportaciones '!BL9-Importaciones!BL10</f>
        <v>0</v>
      </c>
      <c r="BL9" s="87">
        <f>'Exportaciones '!BM9-Importaciones!BM10</f>
        <v>-1120.597</v>
      </c>
      <c r="BM9" s="87">
        <f>'Exportaciones '!BN9-Importaciones!BN10</f>
        <v>0</v>
      </c>
      <c r="BN9" s="87">
        <f>'Exportaciones '!BO9-Importaciones!BO10</f>
        <v>221.14099999999999</v>
      </c>
      <c r="BO9" s="87">
        <f>'Exportaciones '!BP9-Importaciones!BP10</f>
        <v>2072.3330000000001</v>
      </c>
      <c r="BP9" s="87">
        <f>'Exportaciones '!BQ9-Importaciones!BQ10</f>
        <v>0</v>
      </c>
      <c r="BQ9" s="87">
        <f>'Exportaciones '!BR9-Importaciones!BR10</f>
        <v>0</v>
      </c>
      <c r="BR9" s="87">
        <f>'Exportaciones '!BS9-Importaciones!BS10</f>
        <v>0</v>
      </c>
      <c r="BS9" s="87">
        <f>'Exportaciones '!BT9-Importaciones!BT10</f>
        <v>0</v>
      </c>
      <c r="BT9" s="87">
        <f>'Exportaciones '!BU9-Importaciones!BU10</f>
        <v>12013.821</v>
      </c>
      <c r="BU9" s="87">
        <f>'Exportaciones '!BV9-Importaciones!BV10</f>
        <v>0</v>
      </c>
      <c r="BV9" s="87">
        <f>'Exportaciones '!BW9-Importaciones!BW10</f>
        <v>1224.088</v>
      </c>
      <c r="BW9" s="87">
        <f>'Exportaciones '!BX9-Importaciones!BX10</f>
        <v>6962.2740000000013</v>
      </c>
      <c r="BX9" s="87">
        <f>'Exportaciones '!BY9-Importaciones!BY10</f>
        <v>68283.679000000004</v>
      </c>
      <c r="BY9" s="87">
        <f>'Exportaciones '!BZ9-Importaciones!BZ10</f>
        <v>0</v>
      </c>
      <c r="BZ9" s="87">
        <f>'Exportaciones '!CA9-Importaciones!CA10</f>
        <v>0</v>
      </c>
      <c r="CA9" s="87">
        <f>'Exportaciones '!CB9-Importaciones!CB10</f>
        <v>0</v>
      </c>
      <c r="CB9" s="87">
        <f>'Exportaciones '!CC9-Importaciones!CC10</f>
        <v>-98.775999999999996</v>
      </c>
      <c r="CC9" s="87">
        <f>'Exportaciones '!CD9-Importaciones!CD10</f>
        <v>-6275.0410000000002</v>
      </c>
      <c r="CD9" s="87">
        <f>'Exportaciones '!CE9-Importaciones!CE10</f>
        <v>0</v>
      </c>
      <c r="CE9" s="87">
        <f>'Exportaciones '!CF9-Importaciones!CF10</f>
        <v>0</v>
      </c>
      <c r="CF9" s="87">
        <f>'Exportaciones '!CG9-Importaciones!CG10</f>
        <v>0</v>
      </c>
      <c r="CG9" s="87">
        <f>'Exportaciones '!CH9-Importaciones!CH10</f>
        <v>0</v>
      </c>
      <c r="CH9" s="87">
        <f>'Exportaciones '!CI9-Importaciones!CI10</f>
        <v>-41.271999999999998</v>
      </c>
      <c r="CI9" s="87">
        <f>'Exportaciones '!CJ9-Importaciones!CJ10</f>
        <v>-341.154</v>
      </c>
      <c r="CJ9" s="87">
        <f>'Exportaciones '!CK9-Importaciones!CK10</f>
        <v>-58.484999999999999</v>
      </c>
      <c r="CK9" s="87">
        <f>'Exportaciones '!CL9-Importaciones!CL10</f>
        <v>-258.67</v>
      </c>
      <c r="CL9" s="87">
        <f>'Exportaciones '!CM9-Importaciones!CM10</f>
        <v>-450.53899999999999</v>
      </c>
      <c r="CM9" s="87">
        <f>'Exportaciones '!CN9-Importaciones!CN10</f>
        <v>-2058.9140000000002</v>
      </c>
      <c r="CN9" s="87">
        <f>'Exportaciones '!CO9-Importaciones!CO10</f>
        <v>-4869.1889999999994</v>
      </c>
      <c r="CO9" s="87">
        <f>'Exportaciones '!CP9-Importaciones!CP10</f>
        <v>-10480.572</v>
      </c>
      <c r="CP9" s="87">
        <f>'Exportaciones '!CQ9-Importaciones!CQ10</f>
        <v>-9445.6059999999998</v>
      </c>
      <c r="CQ9" s="87">
        <f>'Exportaciones '!CR9-Importaciones!CR10</f>
        <v>-6023.7479999999996</v>
      </c>
      <c r="CR9" s="87">
        <f>'Exportaciones '!CS9-Importaciones!CS10</f>
        <v>-3904.761</v>
      </c>
      <c r="CS9" s="87">
        <f>'Exportaciones '!CT9-Importaciones!CT10</f>
        <v>-3594.8220000000001</v>
      </c>
      <c r="CT9" s="87">
        <f>'Exportaciones '!CU9-Importaciones!CU10</f>
        <v>-194.78100000000001</v>
      </c>
      <c r="CU9" s="87">
        <f>'Exportaciones '!CV9-Importaciones!CV10</f>
        <v>-22.95</v>
      </c>
      <c r="CV9" s="87">
        <f>'Exportaciones '!CW9-Importaciones!CW10</f>
        <v>-7125.4309999999996</v>
      </c>
      <c r="CW9" s="87">
        <f>'Exportaciones '!CX9-Importaciones!CX10</f>
        <v>-3.5329999999999999</v>
      </c>
      <c r="CX9" s="87">
        <f>'Exportaciones '!CY9-Importaciones!CY10</f>
        <v>-734.548</v>
      </c>
      <c r="CY9" s="87">
        <f>'Exportaciones '!CZ9-Importaciones!CZ10</f>
        <v>-12245.473</v>
      </c>
      <c r="CZ9" s="87">
        <f>'Exportaciones '!DA9-Importaciones!DA10</f>
        <v>-3462.8490000000002</v>
      </c>
      <c r="DA9" s="87">
        <f>'Exportaciones '!DB9-Importaciones!DB10</f>
        <v>-247.465</v>
      </c>
      <c r="DB9" s="87">
        <f>'Exportaciones '!DC9-Importaciones!DC10</f>
        <v>-1446.1320000000001</v>
      </c>
      <c r="DC9" s="87">
        <f>'Exportaciones '!DD9-Importaciones!DD10</f>
        <v>-1293.3589999999999</v>
      </c>
      <c r="DD9" s="87">
        <f>'Exportaciones '!DE9-Importaciones!DE10</f>
        <v>-134.82599999999999</v>
      </c>
      <c r="DE9" s="87">
        <f>'Exportaciones '!DF9-Importaciones!DF10</f>
        <v>-20202.899999999998</v>
      </c>
      <c r="DF9" s="87">
        <f>'Exportaciones '!DG9-Importaciones!DG10</f>
        <v>-1501.18</v>
      </c>
      <c r="DG9" s="87">
        <f>'Exportaciones '!DH9-Importaciones!DH10</f>
        <v>603.67499999999995</v>
      </c>
      <c r="DH9" s="87">
        <f>'Exportaciones '!DI9-Importaciones!DI10</f>
        <v>-9938.3140000000003</v>
      </c>
      <c r="DI9" s="87">
        <f>'Exportaciones '!DJ9-Importaciones!DJ10</f>
        <v>-6860.375</v>
      </c>
      <c r="DJ9" s="87">
        <f>'Exportaciones '!DK9-Importaciones!DK10</f>
        <v>188.33099999999999</v>
      </c>
      <c r="DK9" s="87">
        <f>'Exportaciones '!DL9-Importaciones!DL10</f>
        <v>-542.42499999999995</v>
      </c>
      <c r="DL9" s="87">
        <f>'Exportaciones '!DM9-Importaciones!DM10</f>
        <v>-9141.0079999999998</v>
      </c>
      <c r="DM9" s="87">
        <f>'Exportaciones '!DN9-Importaciones!DN10</f>
        <v>-110.258</v>
      </c>
      <c r="DN9" s="87">
        <f>'Exportaciones '!DO9-Importaciones!DO10</f>
        <v>-6807.6039999999994</v>
      </c>
      <c r="DO9" s="87">
        <f>'Exportaciones '!DP9-Importaciones!DP10</f>
        <v>-1243.0739999999998</v>
      </c>
      <c r="DP9" s="87">
        <f>'Exportaciones '!DQ9-Importaciones!DQ10</f>
        <v>-48.435000000000002</v>
      </c>
      <c r="DQ9" s="87">
        <f>'Exportaciones '!DR9-Importaciones!DR10</f>
        <v>-211.15799999999999</v>
      </c>
      <c r="DR9" s="87">
        <f>'Exportaciones '!DS9-Importaciones!DS10</f>
        <v>-2199.2379999999998</v>
      </c>
      <c r="DS9" s="87">
        <f>'Exportaciones '!DT9-Importaciones!DT10</f>
        <v>10944.688</v>
      </c>
      <c r="DT9" s="87">
        <f>'Exportaciones '!DU9-Importaciones!DU10</f>
        <v>-34.842999999999996</v>
      </c>
      <c r="DU9" s="87">
        <f>'Exportaciones '!DV9-Importaciones!DV10</f>
        <v>0</v>
      </c>
      <c r="DV9" s="87">
        <f>'Exportaciones '!DW9-Importaciones!DW10</f>
        <v>-1111.3699999999999</v>
      </c>
      <c r="DW9" s="87">
        <f>'Exportaciones '!DX9-Importaciones!DX10</f>
        <v>-33209.798000000003</v>
      </c>
      <c r="DX9" s="87">
        <f>'Exportaciones '!DY9-Importaciones!DY10</f>
        <v>-6190.9260000000004</v>
      </c>
      <c r="DY9" s="87">
        <f>'Exportaciones '!DZ9-Importaciones!DZ10</f>
        <v>0</v>
      </c>
      <c r="DZ9" s="87">
        <f>'Exportaciones '!EA9-Importaciones!EA10</f>
        <v>-391.25900000000001</v>
      </c>
      <c r="EA9" s="87">
        <f>'Exportaciones '!EB9-Importaciones!EB10</f>
        <v>-1080.0930000000001</v>
      </c>
      <c r="EB9" s="87">
        <f>'Exportaciones '!EC9-Importaciones!EC10</f>
        <v>-5495.4090000000006</v>
      </c>
      <c r="EC9" s="87">
        <f>'Exportaciones '!ED9-Importaciones!ED10</f>
        <v>-1005.621</v>
      </c>
      <c r="ED9" s="87">
        <f>'Exportaciones '!EE9-Importaciones!EE10</f>
        <v>-51977.141000000003</v>
      </c>
      <c r="EE9" s="87">
        <f>'Exportaciones '!EF9-Importaciones!EF10</f>
        <v>-30661.386999999999</v>
      </c>
      <c r="EF9" s="87">
        <f>'Exportaciones '!EG9-Importaciones!EG10</f>
        <v>-39552.798000000003</v>
      </c>
      <c r="EG9" s="87">
        <f>'Exportaciones '!EH9-Importaciones!EH10</f>
        <v>-2555.8789999999999</v>
      </c>
      <c r="EH9" s="87">
        <f>'Exportaciones '!EI9-Importaciones!EI10</f>
        <v>-5142.0589999999993</v>
      </c>
      <c r="EI9" s="87">
        <f>'Exportaciones '!EJ9-Importaciones!EJ10</f>
        <v>-991.13400000000001</v>
      </c>
      <c r="EJ9" s="87">
        <f>'Exportaciones '!EK9-Importaciones!EK10</f>
        <v>-7649.2379999999994</v>
      </c>
      <c r="EK9" s="87">
        <f>'Exportaciones '!EL9-Importaciones!EL10</f>
        <v>-3664.317</v>
      </c>
      <c r="EL9" s="87">
        <f>'Exportaciones '!EM9-Importaciones!EM10</f>
        <v>-408.221</v>
      </c>
      <c r="EM9" s="87">
        <f>'Exportaciones '!EN9-Importaciones!EN10</f>
        <v>-1947.7909999999997</v>
      </c>
      <c r="EN9" s="87">
        <f>'Exportaciones '!EO9-Importaciones!EO10</f>
        <v>-48.948999999999998</v>
      </c>
      <c r="EO9" s="87">
        <f>'Exportaciones '!EP9-Importaciones!EP10</f>
        <v>-1218.7810000000002</v>
      </c>
      <c r="EP9" s="87">
        <f>'Exportaciones '!EQ9-Importaciones!EQ10</f>
        <v>-2240.1309999999999</v>
      </c>
      <c r="EQ9" s="87">
        <f>'Exportaciones '!ER9-Importaciones!ER10</f>
        <v>-1693.5519999999999</v>
      </c>
      <c r="ER9" s="87">
        <f>'Exportaciones '!ES9-Importaciones!ES10</f>
        <v>-2399.4389999999999</v>
      </c>
      <c r="ES9" s="87">
        <f>'Exportaciones '!ET9-Importaciones!ET10</f>
        <v>29815.992999999999</v>
      </c>
      <c r="ET9" s="87">
        <f>'Exportaciones '!EU9-Importaciones!EU10</f>
        <v>52201.39</v>
      </c>
      <c r="EU9" s="87">
        <f>'Exportaciones '!EV9-Importaciones!EV10</f>
        <v>-2870.3249999999998</v>
      </c>
      <c r="EV9" s="87">
        <f>'Exportaciones '!EW9-Importaciones!EW10</f>
        <v>-52750.642999999996</v>
      </c>
      <c r="EW9" s="87">
        <f>'Exportaciones '!EX9-Importaciones!EX10</f>
        <v>-4627.2730000000001</v>
      </c>
      <c r="EX9" s="87">
        <f>'Exportaciones '!EY9-Importaciones!EY10</f>
        <v>-11373.835999999999</v>
      </c>
      <c r="EY9" s="87">
        <f>'Exportaciones '!EZ9-Importaciones!EZ10</f>
        <v>-2904.6309999999999</v>
      </c>
      <c r="EZ9" s="87">
        <f>'Exportaciones '!FA9-Importaciones!FA10</f>
        <v>-11.252000000000001</v>
      </c>
      <c r="FA9" s="87">
        <f>'Exportaciones '!FB9-Importaciones!FB10</f>
        <v>-1642.6009999999999</v>
      </c>
      <c r="FB9" s="87">
        <f>'Exportaciones '!FC9-Importaciones!FC10</f>
        <v>-19130.735000000001</v>
      </c>
      <c r="FC9" s="87">
        <f>'Exportaciones '!FD9-Importaciones!FD10</f>
        <v>0</v>
      </c>
      <c r="FD9" s="87">
        <f>'Exportaciones '!FE9-Importaciones!FE10</f>
        <v>1734.992</v>
      </c>
      <c r="FE9" s="87">
        <f>'Exportaciones '!FF9-Importaciones!FF10</f>
        <v>-96.459000000000003</v>
      </c>
      <c r="FF9" s="87">
        <f>'Exportaciones '!FG9-Importaciones!FG10</f>
        <v>-5757.1790000000001</v>
      </c>
      <c r="FG9" s="87">
        <f>'Exportaciones '!FH9-Importaciones!FH10</f>
        <v>54.487000000000002</v>
      </c>
      <c r="FH9" s="87">
        <f>'Exportaciones '!FI9-Importaciones!FI10</f>
        <v>-54.139000000000003</v>
      </c>
      <c r="FI9" s="87">
        <f>'Exportaciones '!FJ9-Importaciones!FJ10</f>
        <v>-59.97</v>
      </c>
      <c r="FJ9" s="87">
        <f>'Exportaciones '!FK9-Importaciones!FK10</f>
        <v>-5.7869999999999999</v>
      </c>
      <c r="FK9" s="87">
        <f>'Exportaciones '!FL9-Importaciones!FL10</f>
        <v>-802.76</v>
      </c>
      <c r="FL9" s="87">
        <f>'Exportaciones '!FM9-Importaciones!FM10</f>
        <v>203.036</v>
      </c>
      <c r="FM9" s="87">
        <f>'Exportaciones '!FN9-Importaciones!FN10</f>
        <v>-616.13800000000003</v>
      </c>
      <c r="FN9" s="87">
        <f>'Exportaciones '!FO9-Importaciones!FO10</f>
        <v>-3192.6990000000001</v>
      </c>
      <c r="FO9" s="87">
        <f>'Exportaciones '!FP9-Importaciones!FP10</f>
        <v>-7050.22</v>
      </c>
      <c r="FP9" s="87">
        <f>'Exportaciones '!FQ9-Importaciones!FQ10</f>
        <v>-1979.6339999999998</v>
      </c>
      <c r="FQ9" s="87">
        <f>'Exportaciones '!FR9-Importaciones!FR10</f>
        <v>-2060.8339999999998</v>
      </c>
      <c r="FR9" s="87">
        <f>'Exportaciones '!FS9-Importaciones!FS10</f>
        <v>-7626.4039999999995</v>
      </c>
      <c r="FS9" s="87">
        <f>'Exportaciones '!FT9-Importaciones!FT10</f>
        <v>-293.14400000000001</v>
      </c>
      <c r="FT9" s="87">
        <f>'Exportaciones '!FU9-Importaciones!FU10</f>
        <v>-303.11599999999999</v>
      </c>
      <c r="FU9" s="87">
        <f>'Exportaciones '!FV9-Importaciones!FV10</f>
        <v>-28158.150999999998</v>
      </c>
      <c r="FV9" s="87">
        <f>'Exportaciones '!FW9-Importaciones!FW10</f>
        <v>-355.73</v>
      </c>
      <c r="FW9" s="87">
        <f>'Exportaciones '!FX9-Importaciones!FX10</f>
        <v>-3947.5250000000001</v>
      </c>
      <c r="FX9" s="87">
        <f>'Exportaciones '!FY9-Importaciones!FY10</f>
        <v>-479.10500000000002</v>
      </c>
      <c r="FY9" s="87">
        <f>'Exportaciones '!FZ9-Importaciones!FZ10</f>
        <v>-1843.4259999999999</v>
      </c>
      <c r="FZ9" s="87">
        <f>'Exportaciones '!GA9-Importaciones!GA10</f>
        <v>-1842.327</v>
      </c>
      <c r="GA9" s="87">
        <f>'Exportaciones '!GB9-Importaciones!GB10</f>
        <v>-2691.9750000000004</v>
      </c>
      <c r="GB9" s="87">
        <f>'Exportaciones '!GC9-Importaciones!GC10</f>
        <v>-13576.385</v>
      </c>
      <c r="GC9" s="87">
        <f>'Exportaciones '!GD9-Importaciones!GD10</f>
        <v>-242.011</v>
      </c>
      <c r="GD9" s="87">
        <f>'Exportaciones '!GE9-Importaciones!GE10</f>
        <v>-962.024</v>
      </c>
      <c r="GE9" s="87">
        <f>'Exportaciones '!GF9-Importaciones!GF10</f>
        <v>-417.92700000000002</v>
      </c>
      <c r="GF9" s="87">
        <f>'Exportaciones '!GG9-Importaciones!GG10</f>
        <v>-13148.726999999999</v>
      </c>
      <c r="GG9" s="87">
        <f>'Exportaciones '!GH9-Importaciones!GH10</f>
        <v>-3497.8889999999997</v>
      </c>
      <c r="GH9" s="87">
        <f>'Exportaciones '!GI9-Importaciones!GI10</f>
        <v>-160.39799999999997</v>
      </c>
      <c r="GI9" s="87">
        <f>'Exportaciones '!GJ9-Importaciones!GJ10</f>
        <v>-320.37</v>
      </c>
      <c r="GJ9" s="87">
        <f>'Exportaciones '!GK9-Importaciones!GK10</f>
        <v>-1176.6889999999999</v>
      </c>
      <c r="GK9" s="87">
        <f>'Exportaciones '!GL9-Importaciones!GL10</f>
        <v>-6456.9790000000003</v>
      </c>
      <c r="GL9" s="87">
        <f>'Exportaciones '!GM9-Importaciones!GM10</f>
        <v>-3248.165</v>
      </c>
      <c r="GM9" s="87">
        <f>'Exportaciones '!GN9-Importaciones!GN10</f>
        <v>-5865.8769999999995</v>
      </c>
      <c r="GN9" s="87">
        <f>'Exportaciones '!GO9-Importaciones!GO10</f>
        <v>-6728.4470000000001</v>
      </c>
      <c r="GO9" s="87">
        <f>'Exportaciones '!GP9-Importaciones!GP10</f>
        <v>-7716.5720000000001</v>
      </c>
      <c r="GP9" s="87">
        <f>'Exportaciones '!GQ9-Importaciones!GQ10</f>
        <v>-4443.7709999999997</v>
      </c>
      <c r="GQ9" s="87">
        <f>'Exportaciones '!GR9-Importaciones!GR10</f>
        <v>-4905.3919999999998</v>
      </c>
      <c r="GR9" s="87">
        <f>'Exportaciones '!GS9-Importaciones!GS10</f>
        <v>-8305.9650000000001</v>
      </c>
      <c r="GS9" s="87">
        <f>'Exportaciones '!GT9-Importaciones!GT10</f>
        <v>-3959.5639999999999</v>
      </c>
      <c r="GT9" s="87">
        <f>'Exportaciones '!GU9-Importaciones!GU10</f>
        <v>-2607.58</v>
      </c>
      <c r="GU9" s="87">
        <f>'Exportaciones '!GV9-Importaciones!GV10</f>
        <v>-18051.417000000001</v>
      </c>
      <c r="GV9" s="87">
        <f>'Exportaciones '!GW9-Importaciones!GW10</f>
        <v>-3240.2640000000001</v>
      </c>
      <c r="GW9" s="87">
        <f>'Exportaciones '!GX9-Importaciones!GX10</f>
        <v>-7421.4620000000004</v>
      </c>
      <c r="GX9" s="87">
        <f>'Exportaciones '!GY9-Importaciones!GY10</f>
        <v>-13931.927</v>
      </c>
      <c r="GY9" s="87">
        <f>'Exportaciones '!GZ9-Importaciones!GZ10</f>
        <v>-8499.0110000000004</v>
      </c>
      <c r="GZ9" s="87">
        <f>'Exportaciones '!HA9-Importaciones!HA10</f>
        <v>-71525.024999999994</v>
      </c>
      <c r="HA9" s="87">
        <f>'Exportaciones '!HB9-Importaciones!HB10</f>
        <v>-5203.83</v>
      </c>
      <c r="HB9" s="87">
        <f>'Exportaciones '!HC9-Importaciones!HC10</f>
        <v>-11870.807999999999</v>
      </c>
      <c r="HC9" s="87">
        <f>'Exportaciones '!HD9-Importaciones!HD10</f>
        <v>-7290.2889999999998</v>
      </c>
      <c r="HD9" s="87">
        <f>'Exportaciones '!HE9-Importaciones!HE10</f>
        <v>-4352.5700000000006</v>
      </c>
      <c r="HE9" s="87">
        <f>'Exportaciones '!HF9-Importaciones!HF10</f>
        <v>-24102.787</v>
      </c>
      <c r="HF9" s="87">
        <f>'Exportaciones '!HG9-Importaciones!HG10</f>
        <v>-741.64800000000002</v>
      </c>
      <c r="HG9" s="87">
        <f>'Exportaciones '!HH9-Importaciones!HH10</f>
        <v>-20865.009999999998</v>
      </c>
      <c r="HH9" s="87">
        <f>'Exportaciones '!HI9-Importaciones!HI10</f>
        <v>-232927.26800000001</v>
      </c>
      <c r="HI9" s="87">
        <f>'Exportaciones '!HJ9-Importaciones!HJ10</f>
        <v>-111811.77800000001</v>
      </c>
      <c r="HJ9" s="87">
        <f>'Exportaciones '!HK9-Importaciones!HK10</f>
        <v>-6863.2830000000004</v>
      </c>
      <c r="HK9" s="87">
        <f>'Exportaciones '!HL9-Importaciones!HL10</f>
        <v>-90652.846999999994</v>
      </c>
      <c r="HL9" s="87">
        <f>'Exportaciones '!HM9-Importaciones!HM10</f>
        <v>-55740.063999999998</v>
      </c>
      <c r="HM9" s="87">
        <f>'Exportaciones '!HN9-Importaciones!HN10</f>
        <v>-317.495</v>
      </c>
      <c r="HN9" s="87">
        <f>'Exportaciones '!HO9-Importaciones!HO10</f>
        <v>0</v>
      </c>
      <c r="HO9" s="87">
        <f>'Exportaciones '!HP9-Importaciones!HP10</f>
        <v>-70.856999999999999</v>
      </c>
      <c r="HP9" s="87">
        <f>'Exportaciones '!HQ9-Importaciones!HQ10</f>
        <v>-0.28999999999999998</v>
      </c>
      <c r="HQ9" s="87">
        <f>'Exportaciones '!HR9-Importaciones!HR10</f>
        <v>0</v>
      </c>
      <c r="HR9" s="87">
        <f>'Exportaciones '!HS9-Importaciones!HS10</f>
        <v>-2.3199999999999998</v>
      </c>
      <c r="HS9" s="87">
        <f>'Exportaciones '!HT9-Importaciones!HT10</f>
        <v>-2247.0169999999998</v>
      </c>
      <c r="HT9" s="87">
        <f>'Exportaciones '!HU9-Importaciones!HU10</f>
        <v>-2313.163</v>
      </c>
      <c r="HU9" s="87">
        <f>'Exportaciones '!HV9-Importaciones!HV10</f>
        <v>-10814.947</v>
      </c>
      <c r="HV9" s="87">
        <f>'Exportaciones '!HW9-Importaciones!HW10</f>
        <v>-4037.0410000000002</v>
      </c>
      <c r="HW9" s="87">
        <f>'Exportaciones '!HX9-Importaciones!HX10</f>
        <v>-1084.403</v>
      </c>
      <c r="HX9" s="87">
        <f>'Exportaciones '!HY9-Importaciones!HY10</f>
        <v>-277.16500000000002</v>
      </c>
      <c r="HY9" s="87">
        <f>'Exportaciones '!HZ9-Importaciones!HZ10</f>
        <v>-591.25199999999995</v>
      </c>
      <c r="HZ9" s="87">
        <f>'Exportaciones '!IA9-Importaciones!IA10</f>
        <v>-3160.6749999999997</v>
      </c>
      <c r="IA9" s="87">
        <f>'Exportaciones '!IB9-Importaciones!IB10</f>
        <v>-2126.0360000000001</v>
      </c>
      <c r="IB9" s="87">
        <f>'Exportaciones '!IC9-Importaciones!IC10</f>
        <v>-8933.4369999999999</v>
      </c>
      <c r="IC9" s="87">
        <f>'Exportaciones '!ID9-Importaciones!ID10</f>
        <v>-18375.579000000002</v>
      </c>
      <c r="ID9" s="87">
        <f>'Exportaciones '!IE9-Importaciones!IE10</f>
        <v>-1963.21</v>
      </c>
      <c r="IE9" s="87">
        <f>'Exportaciones '!IF9-Importaciones!IF10</f>
        <v>-5421.9359999999997</v>
      </c>
      <c r="IF9" s="87">
        <f>'Exportaciones '!IG9-Importaciones!IG10</f>
        <v>-7331.5370000000003</v>
      </c>
      <c r="IG9" s="87">
        <f>'Exportaciones '!IH9-Importaciones!IH10</f>
        <v>-5996.4619999999995</v>
      </c>
      <c r="IH9" s="87">
        <f>'Exportaciones '!II9-Importaciones!II10</f>
        <v>-1457.856</v>
      </c>
      <c r="II9" s="87">
        <f>'Exportaciones '!IJ9-Importaciones!IJ10</f>
        <v>-3450.4070000000002</v>
      </c>
      <c r="IJ9" s="87">
        <f>'Exportaciones '!IK9-Importaciones!IK10</f>
        <v>-0.12</v>
      </c>
      <c r="IK9" s="87">
        <f>'Exportaciones '!IL9-Importaciones!IL10</f>
        <v>-2159.4549999999999</v>
      </c>
      <c r="IL9" s="87">
        <f>'Exportaciones '!IM9-Importaciones!IM10</f>
        <v>-11310.472</v>
      </c>
      <c r="IM9" s="87">
        <f>'Exportaciones '!IN9-Importaciones!IN10</f>
        <v>-557.00699999999995</v>
      </c>
      <c r="IN9" s="87">
        <f>'Exportaciones '!IO9-Importaciones!IO10</f>
        <v>-2008.17</v>
      </c>
      <c r="IO9" s="87">
        <f>'Exportaciones '!IP9-Importaciones!IP10</f>
        <v>-13260.621999999999</v>
      </c>
      <c r="IP9" s="87">
        <f>'Exportaciones '!IQ9-Importaciones!IQ10</f>
        <v>-33242.200000000004</v>
      </c>
      <c r="IQ9" s="87">
        <f>'Exportaciones '!IR9-Importaciones!IR10</f>
        <v>-6294.683</v>
      </c>
      <c r="IR9" s="87">
        <f>'Exportaciones '!IS9-Importaciones!IS10</f>
        <v>-8.2430000000000003</v>
      </c>
      <c r="IS9" s="87">
        <f>'Exportaciones '!IT9-Importaciones!IT10</f>
        <v>-1619.7470000000001</v>
      </c>
      <c r="IT9" s="87">
        <f>'Exportaciones '!IU9-Importaciones!IU10</f>
        <v>-2867.4070000000002</v>
      </c>
      <c r="IU9" s="87">
        <f>'Exportaciones '!IV9-Importaciones!IV10</f>
        <v>-11024.601000000001</v>
      </c>
      <c r="IV9" s="87">
        <f>'Exportaciones '!IW9-Importaciones!IW10</f>
        <v>-113.583</v>
      </c>
      <c r="IW9" s="88">
        <f t="shared" si="0"/>
        <v>-1120767.324</v>
      </c>
    </row>
    <row r="10" spans="1:257" x14ac:dyDescent="0.25">
      <c r="A10" s="93" t="s">
        <v>7</v>
      </c>
      <c r="B10" s="87">
        <f>'Exportaciones '!C10-Importaciones!C11</f>
        <v>-0.621</v>
      </c>
      <c r="C10" s="87">
        <f>'Exportaciones '!D10-Importaciones!D11</f>
        <v>-0.77700000000000002</v>
      </c>
      <c r="D10" s="87">
        <f>'Exportaciones '!E10-Importaciones!E11</f>
        <v>0</v>
      </c>
      <c r="E10" s="87">
        <f>'Exportaciones '!F10-Importaciones!F11</f>
        <v>0</v>
      </c>
      <c r="F10" s="87">
        <f>'Exportaciones '!G10-Importaciones!G11</f>
        <v>0</v>
      </c>
      <c r="G10" s="87">
        <f>'Exportaciones '!H10-Importaciones!H11</f>
        <v>0</v>
      </c>
      <c r="H10" s="87">
        <f>'Exportaciones '!I10-Importaciones!I11</f>
        <v>0</v>
      </c>
      <c r="I10" s="87">
        <f>'Exportaciones '!J10-Importaciones!J11</f>
        <v>-1.042</v>
      </c>
      <c r="J10" s="87">
        <f>'Exportaciones '!K10-Importaciones!K11</f>
        <v>-72.284999999999997</v>
      </c>
      <c r="K10" s="87">
        <f>'Exportaciones '!L10-Importaciones!L11</f>
        <v>1291.9829999999999</v>
      </c>
      <c r="L10" s="87">
        <f>'Exportaciones '!M10-Importaciones!M11</f>
        <v>1028.9259999999999</v>
      </c>
      <c r="M10" s="87">
        <f>'Exportaciones '!N10-Importaciones!N11</f>
        <v>5893.5720000000001</v>
      </c>
      <c r="N10" s="87">
        <f>'Exportaciones '!O10-Importaciones!O11</f>
        <v>-442.95699999999999</v>
      </c>
      <c r="O10" s="87">
        <f>'Exportaciones '!P10-Importaciones!P11</f>
        <v>0</v>
      </c>
      <c r="P10" s="87">
        <f>'Exportaciones '!Q10-Importaciones!Q11</f>
        <v>-2.774</v>
      </c>
      <c r="Q10" s="87">
        <f>'Exportaciones '!R10-Importaciones!R11</f>
        <v>0</v>
      </c>
      <c r="R10" s="87">
        <f>'Exportaciones '!S10-Importaciones!S11</f>
        <v>0</v>
      </c>
      <c r="S10" s="87">
        <f>'Exportaciones '!T10-Importaciones!T11</f>
        <v>0</v>
      </c>
      <c r="T10" s="87">
        <f>'Exportaciones '!U10-Importaciones!U11</f>
        <v>0</v>
      </c>
      <c r="U10" s="87">
        <f>'Exportaciones '!V10-Importaciones!V11</f>
        <v>0</v>
      </c>
      <c r="V10" s="87">
        <f>'Exportaciones '!W10-Importaciones!W11</f>
        <v>-276.58100000000002</v>
      </c>
      <c r="W10" s="87">
        <f>'Exportaciones '!X10-Importaciones!X11</f>
        <v>-8376.2870000000003</v>
      </c>
      <c r="X10" s="87">
        <f>'Exportaciones '!Y10-Importaciones!Y11</f>
        <v>-141.38600000000008</v>
      </c>
      <c r="Y10" s="87">
        <f>'Exportaciones '!Z10-Importaciones!Z11</f>
        <v>7648.1360000000004</v>
      </c>
      <c r="Z10" s="87">
        <f>'Exportaciones '!AA10-Importaciones!AA11</f>
        <v>-602.74800000000005</v>
      </c>
      <c r="AA10" s="87">
        <f>'Exportaciones '!AB10-Importaciones!AB11</f>
        <v>20.371000000000002</v>
      </c>
      <c r="AB10" s="87">
        <f>'Exportaciones '!AC10-Importaciones!AC11</f>
        <v>16184.996999999999</v>
      </c>
      <c r="AC10" s="87">
        <f>'Exportaciones '!AD10-Importaciones!AD11</f>
        <v>5379.0020000000004</v>
      </c>
      <c r="AD10" s="87">
        <f>'Exportaciones '!AE10-Importaciones!AE11</f>
        <v>157138.84899999999</v>
      </c>
      <c r="AE10" s="87">
        <f>'Exportaciones '!AF10-Importaciones!AF11</f>
        <v>0</v>
      </c>
      <c r="AF10" s="87">
        <f>'Exportaciones '!AG10-Importaciones!AG11</f>
        <v>-194.667</v>
      </c>
      <c r="AG10" s="87">
        <f>'Exportaciones '!AH10-Importaciones!AH11</f>
        <v>-2.4950000000000001</v>
      </c>
      <c r="AH10" s="87">
        <f>'Exportaciones '!AI10-Importaciones!AI11</f>
        <v>-3988.9369999999999</v>
      </c>
      <c r="AI10" s="87">
        <f>'Exportaciones '!AJ10-Importaciones!AJ11</f>
        <v>-886.79100000000005</v>
      </c>
      <c r="AJ10" s="87">
        <f>'Exportaciones '!AK10-Importaciones!AK11</f>
        <v>-156.84700000000001</v>
      </c>
      <c r="AK10" s="87">
        <f>'Exportaciones '!AL10-Importaciones!AL11</f>
        <v>-639.375</v>
      </c>
      <c r="AL10" s="87">
        <f>'Exportaciones '!AM10-Importaciones!AM11</f>
        <v>-6.8520000000000003</v>
      </c>
      <c r="AM10" s="87">
        <f>'Exportaciones '!AN10-Importaciones!AN11</f>
        <v>22.654</v>
      </c>
      <c r="AN10" s="87">
        <f>'Exportaciones '!AO10-Importaciones!AO11</f>
        <v>-47.277000000000001</v>
      </c>
      <c r="AO10" s="87">
        <f>'Exportaciones '!AP10-Importaciones!AP11</f>
        <v>19.771000000000001</v>
      </c>
      <c r="AP10" s="87">
        <f>'Exportaciones '!AQ10-Importaciones!AQ11</f>
        <v>6122.19</v>
      </c>
      <c r="AQ10" s="87">
        <f>'Exportaciones '!AR10-Importaciones!AR11</f>
        <v>0</v>
      </c>
      <c r="AR10" s="87">
        <f>'Exportaciones '!AS10-Importaciones!AS11</f>
        <v>-621.07100000000003</v>
      </c>
      <c r="AS10" s="87">
        <f>'Exportaciones '!AT10-Importaciones!AT11</f>
        <v>0</v>
      </c>
      <c r="AT10" s="87">
        <f>'Exportaciones '!AU10-Importaciones!AU11</f>
        <v>-9597.3709999999992</v>
      </c>
      <c r="AU10" s="87">
        <f>'Exportaciones '!AV10-Importaciones!AV11</f>
        <v>-552.49400000000003</v>
      </c>
      <c r="AV10" s="87">
        <f>'Exportaciones '!AW10-Importaciones!AW11</f>
        <v>0</v>
      </c>
      <c r="AW10" s="87">
        <f>'Exportaciones '!AX10-Importaciones!AX11</f>
        <v>0</v>
      </c>
      <c r="AX10" s="87">
        <f>'Exportaciones '!AY10-Importaciones!AY11</f>
        <v>2552.4450000000002</v>
      </c>
      <c r="AY10" s="87">
        <f>'Exportaciones '!AZ10-Importaciones!AZ11</f>
        <v>-24.419</v>
      </c>
      <c r="AZ10" s="87">
        <f>'Exportaciones '!BA10-Importaciones!BA11</f>
        <v>407.23599999999999</v>
      </c>
      <c r="BA10" s="87">
        <f>'Exportaciones '!BB10-Importaciones!BB11</f>
        <v>0</v>
      </c>
      <c r="BB10" s="87">
        <f>'Exportaciones '!BC10-Importaciones!BC11</f>
        <v>-66.14</v>
      </c>
      <c r="BC10" s="87">
        <f>'Exportaciones '!BD10-Importaciones!BD11</f>
        <v>-3.948</v>
      </c>
      <c r="BD10" s="87">
        <f>'Exportaciones '!BE10-Importaciones!BE11</f>
        <v>-4736.7659999999996</v>
      </c>
      <c r="BE10" s="87">
        <f>'Exportaciones '!BF10-Importaciones!BF11</f>
        <v>713.76199999999994</v>
      </c>
      <c r="BF10" s="87">
        <f>'Exportaciones '!BG10-Importaciones!BG11</f>
        <v>-24.15</v>
      </c>
      <c r="BG10" s="87">
        <f>'Exportaciones '!BH10-Importaciones!BH11</f>
        <v>-102.89400000000001</v>
      </c>
      <c r="BH10" s="87">
        <f>'Exportaciones '!BI10-Importaciones!BI11</f>
        <v>0</v>
      </c>
      <c r="BI10" s="87">
        <f>'Exportaciones '!BJ10-Importaciones!BJ11</f>
        <v>-10.492000000000001</v>
      </c>
      <c r="BJ10" s="87">
        <f>'Exportaciones '!BK10-Importaciones!BK11</f>
        <v>0</v>
      </c>
      <c r="BK10" s="87">
        <f>'Exportaciones '!BL10-Importaciones!BL11</f>
        <v>-13.442</v>
      </c>
      <c r="BL10" s="87">
        <f>'Exportaciones '!BM10-Importaciones!BM11</f>
        <v>-536.23299999999995</v>
      </c>
      <c r="BM10" s="87">
        <f>'Exportaciones '!BN10-Importaciones!BN11</f>
        <v>0</v>
      </c>
      <c r="BN10" s="87">
        <f>'Exportaciones '!BO10-Importaciones!BO11</f>
        <v>50.67</v>
      </c>
      <c r="BO10" s="87">
        <f>'Exportaciones '!BP10-Importaciones!BP11</f>
        <v>2406.9690000000001</v>
      </c>
      <c r="BP10" s="87">
        <f>'Exportaciones '!BQ10-Importaciones!BQ11</f>
        <v>0</v>
      </c>
      <c r="BQ10" s="87">
        <f>'Exportaciones '!BR10-Importaciones!BR11</f>
        <v>-3.7749999999999999</v>
      </c>
      <c r="BR10" s="87">
        <f>'Exportaciones '!BS10-Importaciones!BS11</f>
        <v>0</v>
      </c>
      <c r="BS10" s="87">
        <f>'Exportaciones '!BT10-Importaciones!BT11</f>
        <v>142.672</v>
      </c>
      <c r="BT10" s="87">
        <f>'Exportaciones '!BU10-Importaciones!BU11</f>
        <v>14066.06</v>
      </c>
      <c r="BU10" s="87">
        <f>'Exportaciones '!BV10-Importaciones!BV11</f>
        <v>0</v>
      </c>
      <c r="BV10" s="87">
        <f>'Exportaciones '!BW10-Importaciones!BW11</f>
        <v>963.21400000000006</v>
      </c>
      <c r="BW10" s="87">
        <f>'Exportaciones '!BX10-Importaciones!BX11</f>
        <v>6607.1820000000007</v>
      </c>
      <c r="BX10" s="87">
        <f>'Exportaciones '!BY10-Importaciones!BY11</f>
        <v>82571.656000000003</v>
      </c>
      <c r="BY10" s="87">
        <f>'Exportaciones '!BZ10-Importaciones!BZ11</f>
        <v>0</v>
      </c>
      <c r="BZ10" s="87">
        <f>'Exportaciones '!CA10-Importaciones!CA11</f>
        <v>0</v>
      </c>
      <c r="CA10" s="87">
        <f>'Exportaciones '!CB10-Importaciones!CB11</f>
        <v>0</v>
      </c>
      <c r="CB10" s="87">
        <f>'Exportaciones '!CC10-Importaciones!CC11</f>
        <v>2883.7489999999998</v>
      </c>
      <c r="CC10" s="87">
        <f>'Exportaciones '!CD10-Importaciones!CD11</f>
        <v>-4908.8860000000004</v>
      </c>
      <c r="CD10" s="87">
        <f>'Exportaciones '!CE10-Importaciones!CE11</f>
        <v>-4.4349999999999996</v>
      </c>
      <c r="CE10" s="87">
        <f>'Exportaciones '!CF10-Importaciones!CF11</f>
        <v>-19.117999999999999</v>
      </c>
      <c r="CF10" s="87">
        <f>'Exportaciones '!CG10-Importaciones!CG11</f>
        <v>-1954.59</v>
      </c>
      <c r="CG10" s="87">
        <f>'Exportaciones '!CH10-Importaciones!CH11</f>
        <v>0</v>
      </c>
      <c r="CH10" s="87">
        <f>'Exportaciones '!CI10-Importaciones!CI11</f>
        <v>-36.222999999999999</v>
      </c>
      <c r="CI10" s="87">
        <f>'Exportaciones '!CJ10-Importaciones!CJ11</f>
        <v>-227.05600000000001</v>
      </c>
      <c r="CJ10" s="87">
        <f>'Exportaciones '!CK10-Importaciones!CK11</f>
        <v>-2721.9519999999998</v>
      </c>
      <c r="CK10" s="87">
        <f>'Exportaciones '!CL10-Importaciones!CL11</f>
        <v>-103.705</v>
      </c>
      <c r="CL10" s="87">
        <f>'Exportaciones '!CM10-Importaciones!CM11</f>
        <v>-5208.0940000000001</v>
      </c>
      <c r="CM10" s="87">
        <f>'Exportaciones '!CN10-Importaciones!CN11</f>
        <v>-1909.674</v>
      </c>
      <c r="CN10" s="87">
        <f>'Exportaciones '!CO10-Importaciones!CO11</f>
        <v>-4514.9500000000007</v>
      </c>
      <c r="CO10" s="87">
        <f>'Exportaciones '!CP10-Importaciones!CP11</f>
        <v>-9964.1769999999997</v>
      </c>
      <c r="CP10" s="87">
        <f>'Exportaciones '!CQ10-Importaciones!CQ11</f>
        <v>-11260.947</v>
      </c>
      <c r="CQ10" s="87">
        <f>'Exportaciones '!CR10-Importaciones!CR11</f>
        <v>-8076.08</v>
      </c>
      <c r="CR10" s="87">
        <f>'Exportaciones '!CS10-Importaciones!CS11</f>
        <v>-3018.076</v>
      </c>
      <c r="CS10" s="87">
        <f>'Exportaciones '!CT10-Importaciones!CT11</f>
        <v>-5292.1970000000001</v>
      </c>
      <c r="CT10" s="87">
        <f>'Exportaciones '!CU10-Importaciones!CU11</f>
        <v>-334.19900000000001</v>
      </c>
      <c r="CU10" s="87">
        <f>'Exportaciones '!CV10-Importaciones!CV11</f>
        <v>-86.46</v>
      </c>
      <c r="CV10" s="87">
        <f>'Exportaciones '!CW10-Importaciones!CW11</f>
        <v>-7348.19</v>
      </c>
      <c r="CW10" s="87">
        <f>'Exportaciones '!CX10-Importaciones!CX11</f>
        <v>-6.69</v>
      </c>
      <c r="CX10" s="87">
        <f>'Exportaciones '!CY10-Importaciones!CY11</f>
        <v>-889.57399999999996</v>
      </c>
      <c r="CY10" s="87">
        <f>'Exportaciones '!CZ10-Importaciones!CZ11</f>
        <v>-14648.299000000001</v>
      </c>
      <c r="CZ10" s="87">
        <f>'Exportaciones '!DA10-Importaciones!DA11</f>
        <v>-4731.1129999999994</v>
      </c>
      <c r="DA10" s="87">
        <f>'Exportaciones '!DB10-Importaciones!DB11</f>
        <v>-192.69900000000001</v>
      </c>
      <c r="DB10" s="87">
        <f>'Exportaciones '!DC10-Importaciones!DC11</f>
        <v>-1961.4899999999998</v>
      </c>
      <c r="DC10" s="87">
        <f>'Exportaciones '!DD10-Importaciones!DD11</f>
        <v>-1796.7950000000001</v>
      </c>
      <c r="DD10" s="87">
        <f>'Exportaciones '!DE10-Importaciones!DE11</f>
        <v>-346.55500000000001</v>
      </c>
      <c r="DE10" s="87">
        <f>'Exportaciones '!DF10-Importaciones!DF11</f>
        <v>-21385.331999999999</v>
      </c>
      <c r="DF10" s="87">
        <f>'Exportaciones '!DG10-Importaciones!DG11</f>
        <v>-1760.6569999999999</v>
      </c>
      <c r="DG10" s="87">
        <f>'Exportaciones '!DH10-Importaciones!DH11</f>
        <v>1291.9590000000001</v>
      </c>
      <c r="DH10" s="87">
        <f>'Exportaciones '!DI10-Importaciones!DI11</f>
        <v>-5895.3609999999999</v>
      </c>
      <c r="DI10" s="87">
        <f>'Exportaciones '!DJ10-Importaciones!DJ11</f>
        <v>-8444.5399999999991</v>
      </c>
      <c r="DJ10" s="87">
        <f>'Exportaciones '!DK10-Importaciones!DK11</f>
        <v>4.2629999999999999</v>
      </c>
      <c r="DK10" s="87">
        <f>'Exportaciones '!DL10-Importaciones!DL11</f>
        <v>-623.18599999999992</v>
      </c>
      <c r="DL10" s="87">
        <f>'Exportaciones '!DM10-Importaciones!DM11</f>
        <v>-12394.751</v>
      </c>
      <c r="DM10" s="87">
        <f>'Exportaciones '!DN10-Importaciones!DN11</f>
        <v>-184.733</v>
      </c>
      <c r="DN10" s="87">
        <f>'Exportaciones '!DO10-Importaciones!DO11</f>
        <v>-7479.5680000000011</v>
      </c>
      <c r="DO10" s="87">
        <f>'Exportaciones '!DP10-Importaciones!DP11</f>
        <v>-989.25199999999995</v>
      </c>
      <c r="DP10" s="87">
        <f>'Exportaciones '!DQ10-Importaciones!DQ11</f>
        <v>-26.614000000000001</v>
      </c>
      <c r="DQ10" s="87">
        <f>'Exportaciones '!DR10-Importaciones!DR11</f>
        <v>-268.601</v>
      </c>
      <c r="DR10" s="87">
        <f>'Exportaciones '!DS10-Importaciones!DS11</f>
        <v>-3650.7460000000001</v>
      </c>
      <c r="DS10" s="87">
        <f>'Exportaciones '!DT10-Importaciones!DT11</f>
        <v>11531.958999999999</v>
      </c>
      <c r="DT10" s="87">
        <f>'Exportaciones '!DU10-Importaciones!DU11</f>
        <v>-402.84199999999998</v>
      </c>
      <c r="DU10" s="87">
        <f>'Exportaciones '!DV10-Importaciones!DV11</f>
        <v>0</v>
      </c>
      <c r="DV10" s="87">
        <f>'Exportaciones '!DW10-Importaciones!DW11</f>
        <v>-1723.9680000000001</v>
      </c>
      <c r="DW10" s="87">
        <f>'Exportaciones '!DX10-Importaciones!DX11</f>
        <v>-41756.553999999996</v>
      </c>
      <c r="DX10" s="87">
        <f>'Exportaciones '!DY10-Importaciones!DY11</f>
        <v>-5546.4539999999997</v>
      </c>
      <c r="DY10" s="87">
        <f>'Exportaciones '!DZ10-Importaciones!DZ11</f>
        <v>-9.1679999999999993</v>
      </c>
      <c r="DZ10" s="87">
        <f>'Exportaciones '!EA10-Importaciones!EA11</f>
        <v>-475.42899999999997</v>
      </c>
      <c r="EA10" s="87">
        <f>'Exportaciones '!EB10-Importaciones!EB11</f>
        <v>-1198.5719999999999</v>
      </c>
      <c r="EB10" s="87">
        <f>'Exportaciones '!EC10-Importaciones!EC11</f>
        <v>-11896.071</v>
      </c>
      <c r="EC10" s="87">
        <f>'Exportaciones '!ED10-Importaciones!ED11</f>
        <v>-1903.319</v>
      </c>
      <c r="ED10" s="87">
        <f>'Exportaciones '!EE10-Importaciones!EE11</f>
        <v>-47481.066999999995</v>
      </c>
      <c r="EE10" s="87">
        <f>'Exportaciones '!EF10-Importaciones!EF11</f>
        <v>-36173.525000000001</v>
      </c>
      <c r="EF10" s="87">
        <f>'Exportaciones '!EG10-Importaciones!EG11</f>
        <v>-38535.633999999998</v>
      </c>
      <c r="EG10" s="87">
        <f>'Exportaciones '!EH10-Importaciones!EH11</f>
        <v>-4825.4659999999994</v>
      </c>
      <c r="EH10" s="87">
        <f>'Exportaciones '!EI10-Importaciones!EI11</f>
        <v>-4615.83</v>
      </c>
      <c r="EI10" s="87">
        <f>'Exportaciones '!EJ10-Importaciones!EJ11</f>
        <v>-2042.5419999999999</v>
      </c>
      <c r="EJ10" s="87">
        <f>'Exportaciones '!EK10-Importaciones!EK11</f>
        <v>-9827.8119999999999</v>
      </c>
      <c r="EK10" s="87">
        <f>'Exportaciones '!EL10-Importaciones!EL11</f>
        <v>-4357.665</v>
      </c>
      <c r="EL10" s="87">
        <f>'Exportaciones '!EM10-Importaciones!EM11</f>
        <v>-650.84900000000005</v>
      </c>
      <c r="EM10" s="87">
        <f>'Exportaciones '!EN10-Importaciones!EN11</f>
        <v>-93.329000000000008</v>
      </c>
      <c r="EN10" s="87">
        <f>'Exportaciones '!EO10-Importaciones!EO11</f>
        <v>47.471000000000004</v>
      </c>
      <c r="EO10" s="87">
        <f>'Exportaciones '!EP10-Importaciones!EP11</f>
        <v>-1775.7570000000001</v>
      </c>
      <c r="EP10" s="87">
        <f>'Exportaciones '!EQ10-Importaciones!EQ11</f>
        <v>-1259.5640000000001</v>
      </c>
      <c r="EQ10" s="87">
        <f>'Exportaciones '!ER10-Importaciones!ER11</f>
        <v>-1659.6399999999999</v>
      </c>
      <c r="ER10" s="87">
        <f>'Exportaciones '!ES10-Importaciones!ES11</f>
        <v>-3965.5070000000001</v>
      </c>
      <c r="ES10" s="87">
        <f>'Exportaciones '!ET10-Importaciones!ET11</f>
        <v>27358.801000000003</v>
      </c>
      <c r="ET10" s="87">
        <f>'Exportaciones '!EU10-Importaciones!EU11</f>
        <v>89089.827999999994</v>
      </c>
      <c r="EU10" s="87">
        <f>'Exportaciones '!EV10-Importaciones!EV11</f>
        <v>-64.902000000000001</v>
      </c>
      <c r="EV10" s="87">
        <f>'Exportaciones '!EW10-Importaciones!EW11</f>
        <v>-40196.809000000001</v>
      </c>
      <c r="EW10" s="87">
        <f>'Exportaciones '!EX10-Importaciones!EX11</f>
        <v>-6188.89</v>
      </c>
      <c r="EX10" s="87">
        <f>'Exportaciones '!EY10-Importaciones!EY11</f>
        <v>-11999.173000000001</v>
      </c>
      <c r="EY10" s="87">
        <f>'Exportaciones '!EZ10-Importaciones!EZ11</f>
        <v>-3943.748</v>
      </c>
      <c r="EZ10" s="87">
        <f>'Exportaciones '!FA10-Importaciones!FA11</f>
        <v>-37.707999999999998</v>
      </c>
      <c r="FA10" s="87">
        <f>'Exportaciones '!FB10-Importaciones!FB11</f>
        <v>-1517.58</v>
      </c>
      <c r="FB10" s="87">
        <f>'Exportaciones '!FC10-Importaciones!FC11</f>
        <v>-10537.353999999999</v>
      </c>
      <c r="FC10" s="87">
        <f>'Exportaciones '!FD10-Importaciones!FD11</f>
        <v>0</v>
      </c>
      <c r="FD10" s="87">
        <f>'Exportaciones '!FE10-Importaciones!FE11</f>
        <v>925.48</v>
      </c>
      <c r="FE10" s="87">
        <f>'Exportaciones '!FF10-Importaciones!FF11</f>
        <v>-76.515000000000001</v>
      </c>
      <c r="FF10" s="87">
        <f>'Exportaciones '!FG10-Importaciones!FG11</f>
        <v>-5411.1059999999998</v>
      </c>
      <c r="FG10" s="87">
        <f>'Exportaciones '!FH10-Importaciones!FH11</f>
        <v>117.256</v>
      </c>
      <c r="FH10" s="87">
        <f>'Exportaciones '!FI10-Importaciones!FI11</f>
        <v>0</v>
      </c>
      <c r="FI10" s="87">
        <f>'Exportaciones '!FJ10-Importaciones!FJ11</f>
        <v>-81.039000000000001</v>
      </c>
      <c r="FJ10" s="87">
        <f>'Exportaciones '!FK10-Importaciones!FK11</f>
        <v>-108.084</v>
      </c>
      <c r="FK10" s="87">
        <f>'Exportaciones '!FL10-Importaciones!FL11</f>
        <v>-107.172</v>
      </c>
      <c r="FL10" s="87">
        <f>'Exportaciones '!FM10-Importaciones!FM11</f>
        <v>466.69099999999997</v>
      </c>
      <c r="FM10" s="87">
        <f>'Exportaciones '!FN10-Importaciones!FN11</f>
        <v>-520.16099999999994</v>
      </c>
      <c r="FN10" s="87">
        <f>'Exportaciones '!FO10-Importaciones!FO11</f>
        <v>-2987.873</v>
      </c>
      <c r="FO10" s="87">
        <f>'Exportaciones '!FP10-Importaciones!FP11</f>
        <v>-6298.6619999999994</v>
      </c>
      <c r="FP10" s="87">
        <f>'Exportaciones '!FQ10-Importaciones!FQ11</f>
        <v>-2743.3850000000002</v>
      </c>
      <c r="FQ10" s="87">
        <f>'Exportaciones '!FR10-Importaciones!FR11</f>
        <v>-2718.84</v>
      </c>
      <c r="FR10" s="87">
        <f>'Exportaciones '!FS10-Importaciones!FS11</f>
        <v>-7945.2419999999993</v>
      </c>
      <c r="FS10" s="87">
        <f>'Exportaciones '!FT10-Importaciones!FT11</f>
        <v>-110.77</v>
      </c>
      <c r="FT10" s="87">
        <f>'Exportaciones '!FU10-Importaciones!FU11</f>
        <v>-1757.673</v>
      </c>
      <c r="FU10" s="87">
        <f>'Exportaciones '!FV10-Importaciones!FV11</f>
        <v>-26241.13</v>
      </c>
      <c r="FV10" s="87">
        <f>'Exportaciones '!FW10-Importaciones!FW11</f>
        <v>-199.55099999999999</v>
      </c>
      <c r="FW10" s="87">
        <f>'Exportaciones '!FX10-Importaciones!FX11</f>
        <v>-3846.0479999999998</v>
      </c>
      <c r="FX10" s="87">
        <f>'Exportaciones '!FY10-Importaciones!FY11</f>
        <v>-295.12100000000004</v>
      </c>
      <c r="FY10" s="87">
        <f>'Exportaciones '!FZ10-Importaciones!FZ11</f>
        <v>-723.54</v>
      </c>
      <c r="FZ10" s="87">
        <f>'Exportaciones '!GA10-Importaciones!GA11</f>
        <v>-903.49099999999999</v>
      </c>
      <c r="GA10" s="87">
        <f>'Exportaciones '!GB10-Importaciones!GB11</f>
        <v>-2310.9870000000001</v>
      </c>
      <c r="GB10" s="87">
        <f>'Exportaciones '!GC10-Importaciones!GC11</f>
        <v>-16545.001</v>
      </c>
      <c r="GC10" s="87">
        <f>'Exportaciones '!GD10-Importaciones!GD11</f>
        <v>-429.34100000000001</v>
      </c>
      <c r="GD10" s="87">
        <f>'Exportaciones '!GE10-Importaciones!GE11</f>
        <v>-327.16199999999998</v>
      </c>
      <c r="GE10" s="87">
        <f>'Exportaciones '!GF10-Importaciones!GF11</f>
        <v>-1022.671</v>
      </c>
      <c r="GF10" s="87">
        <f>'Exportaciones '!GG10-Importaciones!GG11</f>
        <v>-17014.741999999998</v>
      </c>
      <c r="GG10" s="87">
        <f>'Exportaciones '!GH10-Importaciones!GH11</f>
        <v>-4725.5309999999999</v>
      </c>
      <c r="GH10" s="87">
        <f>'Exportaciones '!GI10-Importaciones!GI11</f>
        <v>-95.933000000000007</v>
      </c>
      <c r="GI10" s="87">
        <f>'Exportaciones '!GJ10-Importaciones!GJ11</f>
        <v>-459.96700000000004</v>
      </c>
      <c r="GJ10" s="87">
        <f>'Exportaciones '!GK10-Importaciones!GK11</f>
        <v>-1032.46</v>
      </c>
      <c r="GK10" s="87">
        <f>'Exportaciones '!GL10-Importaciones!GL11</f>
        <v>-9961.8640000000014</v>
      </c>
      <c r="GL10" s="87">
        <f>'Exportaciones '!GM10-Importaciones!GM11</f>
        <v>-3246.127</v>
      </c>
      <c r="GM10" s="87">
        <f>'Exportaciones '!GN10-Importaciones!GN11</f>
        <v>-5359.6879999999992</v>
      </c>
      <c r="GN10" s="87">
        <f>'Exportaciones '!GO10-Importaciones!GO11</f>
        <v>-5941.5119999999997</v>
      </c>
      <c r="GO10" s="87">
        <f>'Exportaciones '!GP10-Importaciones!GP11</f>
        <v>-8271.9879999999994</v>
      </c>
      <c r="GP10" s="87">
        <f>'Exportaciones '!GQ10-Importaciones!GQ11</f>
        <v>-5180.7780000000002</v>
      </c>
      <c r="GQ10" s="87">
        <f>'Exportaciones '!GR10-Importaciones!GR11</f>
        <v>-5119.8280000000004</v>
      </c>
      <c r="GR10" s="87">
        <f>'Exportaciones '!GS10-Importaciones!GS11</f>
        <v>-6978.7569999999996</v>
      </c>
      <c r="GS10" s="87">
        <f>'Exportaciones '!GT10-Importaciones!GT11</f>
        <v>-8935.777</v>
      </c>
      <c r="GT10" s="87">
        <f>'Exportaciones '!GU10-Importaciones!GU11</f>
        <v>-3962.3939999999998</v>
      </c>
      <c r="GU10" s="87">
        <f>'Exportaciones '!GV10-Importaciones!GV11</f>
        <v>-29008.98</v>
      </c>
      <c r="GV10" s="87">
        <f>'Exportaciones '!GW10-Importaciones!GW11</f>
        <v>-4805.2759999999998</v>
      </c>
      <c r="GW10" s="87">
        <f>'Exportaciones '!GX10-Importaciones!GX11</f>
        <v>-6739.9189999999999</v>
      </c>
      <c r="GX10" s="87">
        <f>'Exportaciones '!GY10-Importaciones!GY11</f>
        <v>-9854.3029999999999</v>
      </c>
      <c r="GY10" s="87">
        <f>'Exportaciones '!GZ10-Importaciones!GZ11</f>
        <v>-14787.618</v>
      </c>
      <c r="GZ10" s="87">
        <f>'Exportaciones '!HA10-Importaciones!HA11</f>
        <v>-108384.48</v>
      </c>
      <c r="HA10" s="87">
        <f>'Exportaciones '!HB10-Importaciones!HB11</f>
        <v>-5030.5600000000004</v>
      </c>
      <c r="HB10" s="87">
        <f>'Exportaciones '!HC10-Importaciones!HC11</f>
        <v>-10390.898999999999</v>
      </c>
      <c r="HC10" s="87">
        <f>'Exportaciones '!HD10-Importaciones!HD11</f>
        <v>-8556.753999999999</v>
      </c>
      <c r="HD10" s="87">
        <f>'Exportaciones '!HE10-Importaciones!HE11</f>
        <v>-1869.2829999999999</v>
      </c>
      <c r="HE10" s="87">
        <f>'Exportaciones '!HF10-Importaciones!HF11</f>
        <v>-34473.358999999997</v>
      </c>
      <c r="HF10" s="87">
        <f>'Exportaciones '!HG10-Importaciones!HG11</f>
        <v>-1153.0119999999999</v>
      </c>
      <c r="HG10" s="87">
        <f>'Exportaciones '!HH10-Importaciones!HH11</f>
        <v>-26466.84</v>
      </c>
      <c r="HH10" s="87">
        <f>'Exportaciones '!HI10-Importaciones!HI11</f>
        <v>-235079.25</v>
      </c>
      <c r="HI10" s="87">
        <f>'Exportaciones '!HJ10-Importaciones!HJ11</f>
        <v>-98259.224000000002</v>
      </c>
      <c r="HJ10" s="87">
        <f>'Exportaciones '!HK10-Importaciones!HK11</f>
        <v>-12671.66</v>
      </c>
      <c r="HK10" s="87">
        <f>'Exportaciones '!HL10-Importaciones!HL11</f>
        <v>-86047.17</v>
      </c>
      <c r="HL10" s="87">
        <f>'Exportaciones '!HM10-Importaciones!HM11</f>
        <v>-74163.345000000001</v>
      </c>
      <c r="HM10" s="87">
        <f>'Exportaciones '!HN10-Importaciones!HN11</f>
        <v>-556.98699999999997</v>
      </c>
      <c r="HN10" s="87">
        <f>'Exportaciones '!HO10-Importaciones!HO11</f>
        <v>-16.344000000000001</v>
      </c>
      <c r="HO10" s="87">
        <f>'Exportaciones '!HP10-Importaciones!HP11</f>
        <v>-952.06</v>
      </c>
      <c r="HP10" s="87">
        <f>'Exportaciones '!HQ10-Importaciones!HQ11</f>
        <v>0</v>
      </c>
      <c r="HQ10" s="87">
        <f>'Exportaciones '!HR10-Importaciones!HR11</f>
        <v>0</v>
      </c>
      <c r="HR10" s="87">
        <f>'Exportaciones '!HS10-Importaciones!HS11</f>
        <v>-69.802999999999997</v>
      </c>
      <c r="HS10" s="87">
        <f>'Exportaciones '!HT10-Importaciones!HT11</f>
        <v>-3413.424</v>
      </c>
      <c r="HT10" s="87">
        <f>'Exportaciones '!HU10-Importaciones!HU11</f>
        <v>-2911.3229999999999</v>
      </c>
      <c r="HU10" s="87">
        <f>'Exportaciones '!HV10-Importaciones!HV11</f>
        <v>-11333.873</v>
      </c>
      <c r="HV10" s="87">
        <f>'Exportaciones '!HW10-Importaciones!HW11</f>
        <v>-3675.578</v>
      </c>
      <c r="HW10" s="87">
        <f>'Exportaciones '!HX10-Importaciones!HX11</f>
        <v>-1485.1</v>
      </c>
      <c r="HX10" s="87">
        <f>'Exportaciones '!HY10-Importaciones!HY11</f>
        <v>-363.35400000000004</v>
      </c>
      <c r="HY10" s="87">
        <f>'Exportaciones '!HZ10-Importaciones!HZ11</f>
        <v>-783.25299999999993</v>
      </c>
      <c r="HZ10" s="87">
        <f>'Exportaciones '!IA10-Importaciones!IA11</f>
        <v>-6551.0520000000006</v>
      </c>
      <c r="IA10" s="87">
        <f>'Exportaciones '!IB10-Importaciones!IB11</f>
        <v>-2100.221</v>
      </c>
      <c r="IB10" s="87">
        <f>'Exportaciones '!IC10-Importaciones!IC11</f>
        <v>-8029.7280000000001</v>
      </c>
      <c r="IC10" s="87">
        <f>'Exportaciones '!ID10-Importaciones!ID11</f>
        <v>-21633.187000000002</v>
      </c>
      <c r="ID10" s="87">
        <f>'Exportaciones '!IE10-Importaciones!IE11</f>
        <v>-861.68100000000004</v>
      </c>
      <c r="IE10" s="87">
        <f>'Exportaciones '!IF10-Importaciones!IF11</f>
        <v>-5207.6130000000003</v>
      </c>
      <c r="IF10" s="87">
        <f>'Exportaciones '!IG10-Importaciones!IG11</f>
        <v>-8204.9470000000001</v>
      </c>
      <c r="IG10" s="87">
        <f>'Exportaciones '!IH10-Importaciones!IH11</f>
        <v>-5875.7669999999998</v>
      </c>
      <c r="IH10" s="87">
        <f>'Exportaciones '!II10-Importaciones!II11</f>
        <v>-1645.2239999999999</v>
      </c>
      <c r="II10" s="87">
        <f>'Exportaciones '!IJ10-Importaciones!IJ11</f>
        <v>-3656.7840000000001</v>
      </c>
      <c r="IJ10" s="87">
        <f>'Exportaciones '!IK10-Importaciones!IK11</f>
        <v>-0.69599999999999995</v>
      </c>
      <c r="IK10" s="87">
        <f>'Exportaciones '!IL10-Importaciones!IL11</f>
        <v>-2476.7930000000001</v>
      </c>
      <c r="IL10" s="87">
        <f>'Exportaciones '!IM10-Importaciones!IM11</f>
        <v>-9220.75</v>
      </c>
      <c r="IM10" s="87">
        <f>'Exportaciones '!IN10-Importaciones!IN11</f>
        <v>59.695</v>
      </c>
      <c r="IN10" s="87">
        <f>'Exportaciones '!IO10-Importaciones!IO11</f>
        <v>-2174.6110000000003</v>
      </c>
      <c r="IO10" s="87">
        <f>'Exportaciones '!IP10-Importaciones!IP11</f>
        <v>-16566.113000000001</v>
      </c>
      <c r="IP10" s="87">
        <f>'Exportaciones '!IQ10-Importaciones!IQ11</f>
        <v>-42800.101000000002</v>
      </c>
      <c r="IQ10" s="87">
        <f>'Exportaciones '!IR10-Importaciones!IR11</f>
        <v>-7837.3729999999996</v>
      </c>
      <c r="IR10" s="87">
        <f>'Exportaciones '!IS10-Importaciones!IS11</f>
        <v>-9.8910000000000018</v>
      </c>
      <c r="IS10" s="87">
        <f>'Exportaciones '!IT10-Importaciones!IT11</f>
        <v>-1263.3009999999999</v>
      </c>
      <c r="IT10" s="87">
        <f>'Exportaciones '!IU10-Importaciones!IU11</f>
        <v>-2598.7070000000003</v>
      </c>
      <c r="IU10" s="87">
        <f>'Exportaciones '!IV10-Importaciones!IV11</f>
        <v>-9843.1460000000006</v>
      </c>
      <c r="IV10" s="87">
        <f>'Exportaciones '!IW10-Importaciones!IW11</f>
        <v>0</v>
      </c>
      <c r="IW10" s="88">
        <f t="shared" si="0"/>
        <v>-1160311.3459999999</v>
      </c>
    </row>
    <row r="11" spans="1:257" x14ac:dyDescent="0.25">
      <c r="A11" s="93" t="s">
        <v>8</v>
      </c>
      <c r="B11" s="87">
        <f>'Exportaciones '!C11-Importaciones!C12</f>
        <v>-5.01</v>
      </c>
      <c r="C11" s="87">
        <f>'Exportaciones '!D11-Importaciones!D12</f>
        <v>2.3780000000000001</v>
      </c>
      <c r="D11" s="87">
        <f>'Exportaciones '!E11-Importaciones!E12</f>
        <v>0</v>
      </c>
      <c r="E11" s="87">
        <f>'Exportaciones '!F11-Importaciones!F12</f>
        <v>0</v>
      </c>
      <c r="F11" s="87">
        <f>'Exportaciones '!G11-Importaciones!G12</f>
        <v>30.565999999999999</v>
      </c>
      <c r="G11" s="87">
        <f>'Exportaciones '!H11-Importaciones!H12</f>
        <v>-29.279999999999998</v>
      </c>
      <c r="H11" s="87">
        <f>'Exportaciones '!I11-Importaciones!I12</f>
        <v>0</v>
      </c>
      <c r="I11" s="87">
        <f>'Exportaciones '!J11-Importaciones!J12</f>
        <v>-1.44</v>
      </c>
      <c r="J11" s="87">
        <f>'Exportaciones '!K11-Importaciones!K12</f>
        <v>-149.72900000000001</v>
      </c>
      <c r="K11" s="87">
        <f>'Exportaciones '!L11-Importaciones!L12</f>
        <v>1673.2260000000001</v>
      </c>
      <c r="L11" s="87">
        <f>'Exportaciones '!M11-Importaciones!M12</f>
        <v>833.64800000000002</v>
      </c>
      <c r="M11" s="87">
        <f>'Exportaciones '!N11-Importaciones!N12</f>
        <v>2537.453</v>
      </c>
      <c r="N11" s="87">
        <f>'Exportaciones '!O11-Importaciones!O12</f>
        <v>-43.317</v>
      </c>
      <c r="O11" s="87">
        <f>'Exportaciones '!P11-Importaciones!P12</f>
        <v>0</v>
      </c>
      <c r="P11" s="87">
        <f>'Exportaciones '!Q11-Importaciones!Q12</f>
        <v>-1.6819999999999999</v>
      </c>
      <c r="Q11" s="87">
        <f>'Exportaciones '!R11-Importaciones!R12</f>
        <v>0</v>
      </c>
      <c r="R11" s="87">
        <f>'Exportaciones '!S11-Importaciones!S12</f>
        <v>-238.035</v>
      </c>
      <c r="S11" s="87">
        <f>'Exportaciones '!T11-Importaciones!T12</f>
        <v>-14.228</v>
      </c>
      <c r="T11" s="87">
        <f>'Exportaciones '!U11-Importaciones!U12</f>
        <v>0</v>
      </c>
      <c r="U11" s="87">
        <f>'Exportaciones '!V11-Importaciones!V12</f>
        <v>0</v>
      </c>
      <c r="V11" s="87">
        <f>'Exportaciones '!W11-Importaciones!W12</f>
        <v>-165.58699999999999</v>
      </c>
      <c r="W11" s="87">
        <f>'Exportaciones '!X11-Importaciones!X12</f>
        <v>-6886.6689999999999</v>
      </c>
      <c r="X11" s="87">
        <f>'Exportaciones '!Y11-Importaciones!Y12</f>
        <v>-428.32200000000006</v>
      </c>
      <c r="Y11" s="87">
        <f>'Exportaciones '!Z11-Importaciones!Z12</f>
        <v>8353.7059999999983</v>
      </c>
      <c r="Z11" s="87">
        <f>'Exportaciones '!AA11-Importaciones!AA12</f>
        <v>-789.10599999999999</v>
      </c>
      <c r="AA11" s="87">
        <f>'Exportaciones '!AB11-Importaciones!AB12</f>
        <v>-5.9720000000000013</v>
      </c>
      <c r="AB11" s="87">
        <f>'Exportaciones '!AC11-Importaciones!AC12</f>
        <v>3980.8439999999996</v>
      </c>
      <c r="AC11" s="87">
        <f>'Exportaciones '!AD11-Importaciones!AD12</f>
        <v>2365.1439999999998</v>
      </c>
      <c r="AD11" s="87">
        <f>'Exportaciones '!AE11-Importaciones!AE12</f>
        <v>151562.97500000001</v>
      </c>
      <c r="AE11" s="87">
        <f>'Exportaciones '!AF11-Importaciones!AF12</f>
        <v>0</v>
      </c>
      <c r="AF11" s="87">
        <f>'Exportaciones '!AG11-Importaciones!AG12</f>
        <v>-232.06099999999998</v>
      </c>
      <c r="AG11" s="87">
        <f>'Exportaciones '!AH11-Importaciones!AH12</f>
        <v>-21.084</v>
      </c>
      <c r="AH11" s="87">
        <f>'Exportaciones '!AI11-Importaciones!AI12</f>
        <v>-3224.011</v>
      </c>
      <c r="AI11" s="87">
        <f>'Exportaciones '!AJ11-Importaciones!AJ12</f>
        <v>-1701.633</v>
      </c>
      <c r="AJ11" s="87">
        <f>'Exportaciones '!AK11-Importaciones!AK12</f>
        <v>-240.904</v>
      </c>
      <c r="AK11" s="87">
        <f>'Exportaciones '!AL11-Importaciones!AL12</f>
        <v>-231.785</v>
      </c>
      <c r="AL11" s="87">
        <f>'Exportaciones '!AM11-Importaciones!AM12</f>
        <v>-4.1170000000000009</v>
      </c>
      <c r="AM11" s="87">
        <f>'Exportaciones '!AN11-Importaciones!AN12</f>
        <v>-147.244</v>
      </c>
      <c r="AN11" s="87">
        <f>'Exportaciones '!AO11-Importaciones!AO12</f>
        <v>261.09800000000001</v>
      </c>
      <c r="AO11" s="87">
        <f>'Exportaciones '!AP11-Importaciones!AP12</f>
        <v>260.52800000000002</v>
      </c>
      <c r="AP11" s="87">
        <f>'Exportaciones '!AQ11-Importaciones!AQ12</f>
        <v>7909.799</v>
      </c>
      <c r="AQ11" s="87">
        <f>'Exportaciones '!AR11-Importaciones!AR12</f>
        <v>0</v>
      </c>
      <c r="AR11" s="87">
        <f>'Exportaciones '!AS11-Importaciones!AS12</f>
        <v>-361.85500000000002</v>
      </c>
      <c r="AS11" s="87">
        <f>'Exportaciones '!AT11-Importaciones!AT12</f>
        <v>-238.05600000000001</v>
      </c>
      <c r="AT11" s="87">
        <f>'Exportaciones '!AU11-Importaciones!AU12</f>
        <v>-15087.546</v>
      </c>
      <c r="AU11" s="87">
        <f>'Exportaciones '!AV11-Importaciones!AV12</f>
        <v>-808.46</v>
      </c>
      <c r="AV11" s="87">
        <f>'Exportaciones '!AW11-Importaciones!AW12</f>
        <v>-10.324999999999999</v>
      </c>
      <c r="AW11" s="87">
        <f>'Exportaciones '!AX11-Importaciones!AX12</f>
        <v>0</v>
      </c>
      <c r="AX11" s="87">
        <f>'Exportaciones '!AY11-Importaciones!AY12</f>
        <v>6051.35</v>
      </c>
      <c r="AY11" s="87">
        <f>'Exportaciones '!AZ11-Importaciones!AZ12</f>
        <v>141.255</v>
      </c>
      <c r="AZ11" s="87">
        <f>'Exportaciones '!BA11-Importaciones!BA12</f>
        <v>271.07100000000003</v>
      </c>
      <c r="BA11" s="87">
        <f>'Exportaciones '!BB11-Importaciones!BB12</f>
        <v>-1.0109999999999999</v>
      </c>
      <c r="BB11" s="87">
        <f>'Exportaciones '!BC11-Importaciones!BC12</f>
        <v>186.071</v>
      </c>
      <c r="BC11" s="87">
        <f>'Exportaciones '!BD11-Importaciones!BD12</f>
        <v>0.02</v>
      </c>
      <c r="BD11" s="87">
        <f>'Exportaciones '!BE11-Importaciones!BE12</f>
        <v>-5974.3010000000004</v>
      </c>
      <c r="BE11" s="87">
        <f>'Exportaciones '!BF11-Importaciones!BF12</f>
        <v>22.228999999999999</v>
      </c>
      <c r="BF11" s="87">
        <f>'Exportaciones '!BG11-Importaciones!BG12</f>
        <v>-27.087</v>
      </c>
      <c r="BG11" s="87">
        <f>'Exportaciones '!BH11-Importaciones!BH12</f>
        <v>-137.036</v>
      </c>
      <c r="BH11" s="87">
        <f>'Exportaciones '!BI11-Importaciones!BI12</f>
        <v>1.591</v>
      </c>
      <c r="BI11" s="87">
        <f>'Exportaciones '!BJ11-Importaciones!BJ12</f>
        <v>-9.1630000000000003</v>
      </c>
      <c r="BJ11" s="87">
        <f>'Exportaciones '!BK11-Importaciones!BK12</f>
        <v>0</v>
      </c>
      <c r="BK11" s="87">
        <f>'Exportaciones '!BL11-Importaciones!BL12</f>
        <v>-6.5170000000000003</v>
      </c>
      <c r="BL11" s="87">
        <f>'Exportaciones '!BM11-Importaciones!BM12</f>
        <v>-818.69600000000003</v>
      </c>
      <c r="BM11" s="87">
        <f>'Exportaciones '!BN11-Importaciones!BN12</f>
        <v>0</v>
      </c>
      <c r="BN11" s="87">
        <f>'Exportaciones '!BO11-Importaciones!BO12</f>
        <v>364.16300000000001</v>
      </c>
      <c r="BO11" s="87">
        <f>'Exportaciones '!BP11-Importaciones!BP12</f>
        <v>2791.058</v>
      </c>
      <c r="BP11" s="87">
        <f>'Exportaciones '!BQ11-Importaciones!BQ12</f>
        <v>0</v>
      </c>
      <c r="BQ11" s="87">
        <f>'Exportaciones '!BR11-Importaciones!BR12</f>
        <v>0</v>
      </c>
      <c r="BR11" s="87">
        <f>'Exportaciones '!BS11-Importaciones!BS12</f>
        <v>0</v>
      </c>
      <c r="BS11" s="87">
        <f>'Exportaciones '!BT11-Importaciones!BT12</f>
        <v>0</v>
      </c>
      <c r="BT11" s="87">
        <f>'Exportaciones '!BU11-Importaciones!BU12</f>
        <v>27829.983999999997</v>
      </c>
      <c r="BU11" s="87">
        <f>'Exportaciones '!BV11-Importaciones!BV12</f>
        <v>0</v>
      </c>
      <c r="BV11" s="87">
        <f>'Exportaciones '!BW11-Importaciones!BW12</f>
        <v>839.67599999999993</v>
      </c>
      <c r="BW11" s="87">
        <f>'Exportaciones '!BX11-Importaciones!BX12</f>
        <v>10282.585000000001</v>
      </c>
      <c r="BX11" s="87">
        <f>'Exportaciones '!BY11-Importaciones!BY12</f>
        <v>131280.72099999999</v>
      </c>
      <c r="BY11" s="87">
        <f>'Exportaciones '!BZ11-Importaciones!BZ12</f>
        <v>0</v>
      </c>
      <c r="BZ11" s="87">
        <f>'Exportaciones '!CA11-Importaciones!CA12</f>
        <v>0</v>
      </c>
      <c r="CA11" s="87">
        <f>'Exportaciones '!CB11-Importaciones!CB12</f>
        <v>0</v>
      </c>
      <c r="CB11" s="87">
        <f>'Exportaciones '!CC11-Importaciones!CC12</f>
        <v>-74.335999999999999</v>
      </c>
      <c r="CC11" s="87">
        <f>'Exportaciones '!CD11-Importaciones!CD12</f>
        <v>-6862.4449999999997</v>
      </c>
      <c r="CD11" s="87">
        <f>'Exportaciones '!CE11-Importaciones!CE12</f>
        <v>-9.8989999999999991</v>
      </c>
      <c r="CE11" s="87">
        <f>'Exportaciones '!CF11-Importaciones!CF12</f>
        <v>0</v>
      </c>
      <c r="CF11" s="87">
        <f>'Exportaciones '!CG11-Importaciones!CG12</f>
        <v>0</v>
      </c>
      <c r="CG11" s="87">
        <f>'Exportaciones '!CH11-Importaciones!CH12</f>
        <v>0</v>
      </c>
      <c r="CH11" s="87">
        <f>'Exportaciones '!CI11-Importaciones!CI12</f>
        <v>-27.068000000000001</v>
      </c>
      <c r="CI11" s="87">
        <f>'Exportaciones '!CJ11-Importaciones!CJ12</f>
        <v>-1571.662</v>
      </c>
      <c r="CJ11" s="87">
        <f>'Exportaciones '!CK11-Importaciones!CK12</f>
        <v>-15.544</v>
      </c>
      <c r="CK11" s="87">
        <f>'Exportaciones '!CL11-Importaciones!CL12</f>
        <v>-59.965000000000003</v>
      </c>
      <c r="CL11" s="87">
        <f>'Exportaciones '!CM11-Importaciones!CM12</f>
        <v>-2583.183</v>
      </c>
      <c r="CM11" s="87">
        <f>'Exportaciones '!CN11-Importaciones!CN12</f>
        <v>-1741.027</v>
      </c>
      <c r="CN11" s="87">
        <f>'Exportaciones '!CO11-Importaciones!CO12</f>
        <v>-6402.482</v>
      </c>
      <c r="CO11" s="87">
        <f>'Exportaciones '!CP11-Importaciones!CP12</f>
        <v>-11658.828</v>
      </c>
      <c r="CP11" s="87">
        <f>'Exportaciones '!CQ11-Importaciones!CQ12</f>
        <v>-12524.097000000002</v>
      </c>
      <c r="CQ11" s="87">
        <f>'Exportaciones '!CR11-Importaciones!CR12</f>
        <v>-12058.828</v>
      </c>
      <c r="CR11" s="87">
        <f>'Exportaciones '!CS11-Importaciones!CS12</f>
        <v>-5129.808</v>
      </c>
      <c r="CS11" s="87">
        <f>'Exportaciones '!CT11-Importaciones!CT12</f>
        <v>-9093.3719999999994</v>
      </c>
      <c r="CT11" s="87">
        <f>'Exportaciones '!CU11-Importaciones!CU12</f>
        <v>-641.91499999999996</v>
      </c>
      <c r="CU11" s="87">
        <f>'Exportaciones '!CV11-Importaciones!CV12</f>
        <v>-0.89</v>
      </c>
      <c r="CV11" s="87">
        <f>'Exportaciones '!CW11-Importaciones!CW12</f>
        <v>-8453.2530000000006</v>
      </c>
      <c r="CW11" s="87">
        <f>'Exportaciones '!CX11-Importaciones!CX12</f>
        <v>-37.551000000000002</v>
      </c>
      <c r="CX11" s="87">
        <f>'Exportaciones '!CY11-Importaciones!CY12</f>
        <v>-1790.1790000000001</v>
      </c>
      <c r="CY11" s="87">
        <f>'Exportaciones '!CZ11-Importaciones!CZ12</f>
        <v>-17350.925999999999</v>
      </c>
      <c r="CZ11" s="87">
        <f>'Exportaciones '!DA11-Importaciones!DA12</f>
        <v>-6734.9309999999996</v>
      </c>
      <c r="DA11" s="87">
        <f>'Exportaciones '!DB11-Importaciones!DB12</f>
        <v>-196.69900000000001</v>
      </c>
      <c r="DB11" s="87">
        <f>'Exportaciones '!DC11-Importaciones!DC12</f>
        <v>-948.80700000000002</v>
      </c>
      <c r="DC11" s="87">
        <f>'Exportaciones '!DD11-Importaciones!DD12</f>
        <v>-1977.316</v>
      </c>
      <c r="DD11" s="87">
        <f>'Exportaciones '!DE11-Importaciones!DE12</f>
        <v>-329.41899999999998</v>
      </c>
      <c r="DE11" s="87">
        <f>'Exportaciones '!DF11-Importaciones!DF12</f>
        <v>-69187.017000000007</v>
      </c>
      <c r="DF11" s="87">
        <f>'Exportaciones '!DG11-Importaciones!DG12</f>
        <v>-2083.306</v>
      </c>
      <c r="DG11" s="87">
        <f>'Exportaciones '!DH11-Importaciones!DH12</f>
        <v>1053.6500000000001</v>
      </c>
      <c r="DH11" s="87">
        <f>'Exportaciones '!DI11-Importaciones!DI12</f>
        <v>-9304.3089999999993</v>
      </c>
      <c r="DI11" s="87">
        <f>'Exportaciones '!DJ11-Importaciones!DJ12</f>
        <v>-6162.7379999999994</v>
      </c>
      <c r="DJ11" s="87">
        <f>'Exportaciones '!DK11-Importaciones!DK12</f>
        <v>40.404000000000003</v>
      </c>
      <c r="DK11" s="87">
        <f>'Exportaciones '!DL11-Importaciones!DL12</f>
        <v>-723.58699999999999</v>
      </c>
      <c r="DL11" s="87">
        <f>'Exportaciones '!DM11-Importaciones!DM12</f>
        <v>-14147.510999999999</v>
      </c>
      <c r="DM11" s="87">
        <f>'Exportaciones '!DN11-Importaciones!DN12</f>
        <v>-138.12799999999999</v>
      </c>
      <c r="DN11" s="87">
        <f>'Exportaciones '!DO11-Importaciones!DO12</f>
        <v>-13520.710999999999</v>
      </c>
      <c r="DO11" s="87">
        <f>'Exportaciones '!DP11-Importaciones!DP12</f>
        <v>-1478.2090000000001</v>
      </c>
      <c r="DP11" s="87">
        <f>'Exportaciones '!DQ11-Importaciones!DQ12</f>
        <v>-302.875</v>
      </c>
      <c r="DQ11" s="87">
        <f>'Exportaciones '!DR11-Importaciones!DR12</f>
        <v>-164.04400000000001</v>
      </c>
      <c r="DR11" s="87">
        <f>'Exportaciones '!DS11-Importaciones!DS12</f>
        <v>-5231.1019999999999</v>
      </c>
      <c r="DS11" s="87">
        <f>'Exportaciones '!DT11-Importaciones!DT12</f>
        <v>14594.337000000001</v>
      </c>
      <c r="DT11" s="87">
        <f>'Exportaciones '!DU11-Importaciones!DU12</f>
        <v>-501.63199999999995</v>
      </c>
      <c r="DU11" s="87">
        <f>'Exportaciones '!DV11-Importaciones!DV12</f>
        <v>0</v>
      </c>
      <c r="DV11" s="87">
        <f>'Exportaciones '!DW11-Importaciones!DW12</f>
        <v>-1999.789</v>
      </c>
      <c r="DW11" s="87">
        <f>'Exportaciones '!DX11-Importaciones!DX12</f>
        <v>-47551.184000000001</v>
      </c>
      <c r="DX11" s="87">
        <f>'Exportaciones '!DY11-Importaciones!DY12</f>
        <v>-6507.3860000000004</v>
      </c>
      <c r="DY11" s="87">
        <f>'Exportaciones '!DZ11-Importaciones!DZ12</f>
        <v>-8.7129999999999992</v>
      </c>
      <c r="DZ11" s="87">
        <f>'Exportaciones '!EA11-Importaciones!EA12</f>
        <v>-701.66699999999992</v>
      </c>
      <c r="EA11" s="87">
        <f>'Exportaciones '!EB11-Importaciones!EB12</f>
        <v>-1071.836</v>
      </c>
      <c r="EB11" s="87">
        <f>'Exportaciones '!EC11-Importaciones!EC12</f>
        <v>-12208.130000000001</v>
      </c>
      <c r="EC11" s="87">
        <f>'Exportaciones '!ED11-Importaciones!ED12</f>
        <v>-830.20799999999997</v>
      </c>
      <c r="ED11" s="87">
        <f>'Exportaciones '!EE11-Importaciones!EE12</f>
        <v>-45164.846999999994</v>
      </c>
      <c r="EE11" s="87">
        <f>'Exportaciones '!EF11-Importaciones!EF12</f>
        <v>-44233.898000000001</v>
      </c>
      <c r="EF11" s="87">
        <f>'Exportaciones '!EG11-Importaciones!EG12</f>
        <v>-31908.884999999998</v>
      </c>
      <c r="EG11" s="87">
        <f>'Exportaciones '!EH11-Importaciones!EH12</f>
        <v>-7227.1090000000004</v>
      </c>
      <c r="EH11" s="87">
        <f>'Exportaciones '!EI11-Importaciones!EI12</f>
        <v>-3424.357</v>
      </c>
      <c r="EI11" s="87">
        <f>'Exportaciones '!EJ11-Importaciones!EJ12</f>
        <v>-1335.6260000000002</v>
      </c>
      <c r="EJ11" s="87">
        <f>'Exportaciones '!EK11-Importaciones!EK12</f>
        <v>-13009.703</v>
      </c>
      <c r="EK11" s="87">
        <f>'Exportaciones '!EL11-Importaciones!EL12</f>
        <v>-6027.1819999999998</v>
      </c>
      <c r="EL11" s="87">
        <f>'Exportaciones '!EM11-Importaciones!EM12</f>
        <v>-892.37599999999998</v>
      </c>
      <c r="EM11" s="87">
        <f>'Exportaciones '!EN11-Importaciones!EN12</f>
        <v>-487.29700000000003</v>
      </c>
      <c r="EN11" s="87">
        <f>'Exportaciones '!EO11-Importaciones!EO12</f>
        <v>-1540.114</v>
      </c>
      <c r="EO11" s="87">
        <f>'Exportaciones '!EP11-Importaciones!EP12</f>
        <v>-1965.2339999999999</v>
      </c>
      <c r="EP11" s="87">
        <f>'Exportaciones '!EQ11-Importaciones!EQ12</f>
        <v>-3623.2330000000002</v>
      </c>
      <c r="EQ11" s="87">
        <f>'Exportaciones '!ER11-Importaciones!ER12</f>
        <v>-1167.002</v>
      </c>
      <c r="ER11" s="87">
        <f>'Exportaciones '!ES11-Importaciones!ES12</f>
        <v>-2253.9299999999998</v>
      </c>
      <c r="ES11" s="87">
        <f>'Exportaciones '!ET11-Importaciones!ET12</f>
        <v>23605.793999999998</v>
      </c>
      <c r="ET11" s="87">
        <f>'Exportaciones '!EU11-Importaciones!EU12</f>
        <v>173569.579</v>
      </c>
      <c r="EU11" s="87">
        <f>'Exportaciones '!EV11-Importaciones!EV12</f>
        <v>-22.571000000000002</v>
      </c>
      <c r="EV11" s="87">
        <f>'Exportaciones '!EW11-Importaciones!EW12</f>
        <v>-59617.658000000003</v>
      </c>
      <c r="EW11" s="87">
        <f>'Exportaciones '!EX11-Importaciones!EX12</f>
        <v>-2197.5749999999998</v>
      </c>
      <c r="EX11" s="87">
        <f>'Exportaciones '!EY11-Importaciones!EY12</f>
        <v>-5332.223</v>
      </c>
      <c r="EY11" s="87">
        <f>'Exportaciones '!EZ11-Importaciones!EZ12</f>
        <v>-4398.1970000000001</v>
      </c>
      <c r="EZ11" s="87">
        <f>'Exportaciones '!FA11-Importaciones!FA12</f>
        <v>0</v>
      </c>
      <c r="FA11" s="87">
        <f>'Exportaciones '!FB11-Importaciones!FB12</f>
        <v>-1151.9929999999999</v>
      </c>
      <c r="FB11" s="87">
        <f>'Exportaciones '!FC11-Importaciones!FC12</f>
        <v>-7203.8690000000006</v>
      </c>
      <c r="FC11" s="87">
        <f>'Exportaciones '!FD11-Importaciones!FD12</f>
        <v>0</v>
      </c>
      <c r="FD11" s="87">
        <f>'Exportaciones '!FE11-Importaciones!FE12</f>
        <v>1474.9859999999999</v>
      </c>
      <c r="FE11" s="87">
        <f>'Exportaciones '!FF11-Importaciones!FF12</f>
        <v>-193.57599999999999</v>
      </c>
      <c r="FF11" s="87">
        <f>'Exportaciones '!FG11-Importaciones!FG12</f>
        <v>-3067.0830000000001</v>
      </c>
      <c r="FG11" s="87">
        <f>'Exportaciones '!FH11-Importaciones!FH12</f>
        <v>48.661999999999999</v>
      </c>
      <c r="FH11" s="87">
        <f>'Exportaciones '!FI11-Importaciones!FI12</f>
        <v>-0.06</v>
      </c>
      <c r="FI11" s="87">
        <f>'Exportaciones '!FJ11-Importaciones!FJ12</f>
        <v>-143.41999999999999</v>
      </c>
      <c r="FJ11" s="87">
        <f>'Exportaciones '!FK11-Importaciones!FK12</f>
        <v>-446.91500000000008</v>
      </c>
      <c r="FK11" s="87">
        <f>'Exportaciones '!FL11-Importaciones!FL12</f>
        <v>-179.37299999999999</v>
      </c>
      <c r="FL11" s="87">
        <f>'Exportaciones '!FM11-Importaciones!FM12</f>
        <v>682.50300000000004</v>
      </c>
      <c r="FM11" s="87">
        <f>'Exportaciones '!FN11-Importaciones!FN12</f>
        <v>-642.88499999999999</v>
      </c>
      <c r="FN11" s="87">
        <f>'Exportaciones '!FO11-Importaciones!FO12</f>
        <v>-4508.9059999999999</v>
      </c>
      <c r="FO11" s="87">
        <f>'Exportaciones '!FP11-Importaciones!FP12</f>
        <v>-9088.7720000000008</v>
      </c>
      <c r="FP11" s="87">
        <f>'Exportaciones '!FQ11-Importaciones!FQ12</f>
        <v>-2107.9259999999999</v>
      </c>
      <c r="FQ11" s="87">
        <f>'Exportaciones '!FR11-Importaciones!FR12</f>
        <v>-2559.7049999999999</v>
      </c>
      <c r="FR11" s="87">
        <f>'Exportaciones '!FS11-Importaciones!FS12</f>
        <v>-10124.213</v>
      </c>
      <c r="FS11" s="87">
        <f>'Exportaciones '!FT11-Importaciones!FT12</f>
        <v>-51.905999999999999</v>
      </c>
      <c r="FT11" s="87">
        <f>'Exportaciones '!FU11-Importaciones!FU12</f>
        <v>-736.38300000000004</v>
      </c>
      <c r="FU11" s="87">
        <f>'Exportaciones '!FV11-Importaciones!FV12</f>
        <v>-23078.23</v>
      </c>
      <c r="FV11" s="87">
        <f>'Exportaciones '!FW11-Importaciones!FW12</f>
        <v>-49.398000000000003</v>
      </c>
      <c r="FW11" s="87">
        <f>'Exportaciones '!FX11-Importaciones!FX12</f>
        <v>-5558.2209999999995</v>
      </c>
      <c r="FX11" s="87">
        <f>'Exportaciones '!FY11-Importaciones!FY12</f>
        <v>-511.85399999999993</v>
      </c>
      <c r="FY11" s="87">
        <f>'Exportaciones '!FZ11-Importaciones!FZ12</f>
        <v>-1086.018</v>
      </c>
      <c r="FZ11" s="87">
        <f>'Exportaciones '!GA11-Importaciones!GA12</f>
        <v>-2087.36</v>
      </c>
      <c r="GA11" s="87">
        <f>'Exportaciones '!GB11-Importaciones!GB12</f>
        <v>-3930.962</v>
      </c>
      <c r="GB11" s="87">
        <f>'Exportaciones '!GC11-Importaciones!GC12</f>
        <v>-22001.429</v>
      </c>
      <c r="GC11" s="87">
        <f>'Exportaciones '!GD11-Importaciones!GD12</f>
        <v>-165.89400000000001</v>
      </c>
      <c r="GD11" s="87">
        <f>'Exportaciones '!GE11-Importaciones!GE12</f>
        <v>-1432.336</v>
      </c>
      <c r="GE11" s="87">
        <f>'Exportaciones '!GF11-Importaciones!GF12</f>
        <v>-1359.864</v>
      </c>
      <c r="GF11" s="87">
        <f>'Exportaciones '!GG11-Importaciones!GG12</f>
        <v>-28276.55</v>
      </c>
      <c r="GG11" s="87">
        <f>'Exportaciones '!GH11-Importaciones!GH12</f>
        <v>-5036.424</v>
      </c>
      <c r="GH11" s="87">
        <f>'Exportaciones '!GI11-Importaciones!GI12</f>
        <v>-604.26800000000003</v>
      </c>
      <c r="GI11" s="87">
        <f>'Exportaciones '!GJ11-Importaciones!GJ12</f>
        <v>-938.255</v>
      </c>
      <c r="GJ11" s="87">
        <f>'Exportaciones '!GK11-Importaciones!GK12</f>
        <v>-958.87400000000002</v>
      </c>
      <c r="GK11" s="87">
        <f>'Exportaciones '!GL11-Importaciones!GL12</f>
        <v>-14020.211000000001</v>
      </c>
      <c r="GL11" s="87">
        <f>'Exportaciones '!GM11-Importaciones!GM12</f>
        <v>-3877.4720000000002</v>
      </c>
      <c r="GM11" s="87">
        <f>'Exportaciones '!GN11-Importaciones!GN12</f>
        <v>-6197.9889999999996</v>
      </c>
      <c r="GN11" s="87">
        <f>'Exportaciones '!GO11-Importaciones!GO12</f>
        <v>-7328.5779999999995</v>
      </c>
      <c r="GO11" s="87">
        <f>'Exportaciones '!GP11-Importaciones!GP12</f>
        <v>-10487.646999999999</v>
      </c>
      <c r="GP11" s="87">
        <f>'Exportaciones '!GQ11-Importaciones!GQ12</f>
        <v>-5473.5590000000002</v>
      </c>
      <c r="GQ11" s="87">
        <f>'Exportaciones '!GR11-Importaciones!GR12</f>
        <v>-5909.3739999999998</v>
      </c>
      <c r="GR11" s="87">
        <f>'Exportaciones '!GS11-Importaciones!GS12</f>
        <v>-6458.1439999999993</v>
      </c>
      <c r="GS11" s="87">
        <f>'Exportaciones '!GT11-Importaciones!GT12</f>
        <v>-8251.1910000000007</v>
      </c>
      <c r="GT11" s="87">
        <f>'Exportaciones '!GU11-Importaciones!GU12</f>
        <v>-3310.7089999999998</v>
      </c>
      <c r="GU11" s="87">
        <f>'Exportaciones '!GV11-Importaciones!GV12</f>
        <v>-17531.607</v>
      </c>
      <c r="GV11" s="87">
        <f>'Exportaciones '!GW11-Importaciones!GW12</f>
        <v>-6463.5860000000002</v>
      </c>
      <c r="GW11" s="87">
        <f>'Exportaciones '!GX11-Importaciones!GX12</f>
        <v>-7598.2219999999998</v>
      </c>
      <c r="GX11" s="87">
        <f>'Exportaciones '!GY11-Importaciones!GY12</f>
        <v>-10593.608</v>
      </c>
      <c r="GY11" s="87">
        <f>'Exportaciones '!GZ11-Importaciones!GZ12</f>
        <v>-17792.268</v>
      </c>
      <c r="GZ11" s="87">
        <f>'Exportaciones '!HA11-Importaciones!HA12</f>
        <v>-122319.075</v>
      </c>
      <c r="HA11" s="87">
        <f>'Exportaciones '!HB11-Importaciones!HB12</f>
        <v>-8197.3960000000006</v>
      </c>
      <c r="HB11" s="87">
        <f>'Exportaciones '!HC11-Importaciones!HC12</f>
        <v>-9888.8209999999999</v>
      </c>
      <c r="HC11" s="87">
        <f>'Exportaciones '!HD11-Importaciones!HD12</f>
        <v>-6783.5069999999996</v>
      </c>
      <c r="HD11" s="87">
        <f>'Exportaciones '!HE11-Importaciones!HE12</f>
        <v>-3545.6120000000001</v>
      </c>
      <c r="HE11" s="87">
        <f>'Exportaciones '!HF11-Importaciones!HF12</f>
        <v>-42459.216</v>
      </c>
      <c r="HF11" s="87">
        <f>'Exportaciones '!HG11-Importaciones!HG12</f>
        <v>-1077.383</v>
      </c>
      <c r="HG11" s="87">
        <f>'Exportaciones '!HH11-Importaciones!HH12</f>
        <v>-26113.936000000002</v>
      </c>
      <c r="HH11" s="87">
        <f>'Exportaciones '!HI11-Importaciones!HI12</f>
        <v>-224772.40300000002</v>
      </c>
      <c r="HI11" s="87">
        <f>'Exportaciones '!HJ11-Importaciones!HJ12</f>
        <v>-81986.163</v>
      </c>
      <c r="HJ11" s="87">
        <f>'Exportaciones '!HK11-Importaciones!HK12</f>
        <v>-10681.308000000001</v>
      </c>
      <c r="HK11" s="87">
        <f>'Exportaciones '!HL11-Importaciones!HL12</f>
        <v>-107278.143</v>
      </c>
      <c r="HL11" s="87">
        <f>'Exportaciones '!HM11-Importaciones!HM12</f>
        <v>-79177.034</v>
      </c>
      <c r="HM11" s="87">
        <f>'Exportaciones '!HN11-Importaciones!HN12</f>
        <v>-443.90899999999999</v>
      </c>
      <c r="HN11" s="87">
        <f>'Exportaciones '!HO11-Importaciones!HO12</f>
        <v>0</v>
      </c>
      <c r="HO11" s="87">
        <f>'Exportaciones '!HP11-Importaciones!HP12</f>
        <v>-124.31</v>
      </c>
      <c r="HP11" s="87">
        <f>'Exportaciones '!HQ11-Importaciones!HQ12</f>
        <v>-1025.3869999999999</v>
      </c>
      <c r="HQ11" s="87">
        <f>'Exportaciones '!HR11-Importaciones!HR12</f>
        <v>-2.86</v>
      </c>
      <c r="HR11" s="87">
        <f>'Exportaciones '!HS11-Importaciones!HS12</f>
        <v>-425.15600000000001</v>
      </c>
      <c r="HS11" s="87">
        <f>'Exportaciones '!HT11-Importaciones!HT12</f>
        <v>-4754.9269999999997</v>
      </c>
      <c r="HT11" s="87">
        <f>'Exportaciones '!HU11-Importaciones!HU12</f>
        <v>-3029.413</v>
      </c>
      <c r="HU11" s="87">
        <f>'Exportaciones '!HV11-Importaciones!HV12</f>
        <v>-9060.0850000000009</v>
      </c>
      <c r="HV11" s="87">
        <f>'Exportaciones '!HW11-Importaciones!HW12</f>
        <v>-1979.0959999999998</v>
      </c>
      <c r="HW11" s="87">
        <f>'Exportaciones '!HX11-Importaciones!HX12</f>
        <v>-1359.328</v>
      </c>
      <c r="HX11" s="87">
        <f>'Exportaciones '!HY11-Importaciones!HY12</f>
        <v>-962.92399999999998</v>
      </c>
      <c r="HY11" s="87">
        <f>'Exportaciones '!HZ11-Importaciones!HZ12</f>
        <v>-2899.1480000000001</v>
      </c>
      <c r="HZ11" s="87">
        <f>'Exportaciones '!IA11-Importaciones!IA12</f>
        <v>-5844.0630000000001</v>
      </c>
      <c r="IA11" s="87">
        <f>'Exportaciones '!IB11-Importaciones!IB12</f>
        <v>-2984.5340000000001</v>
      </c>
      <c r="IB11" s="87">
        <f>'Exportaciones '!IC11-Importaciones!IC12</f>
        <v>-8917.6489999999994</v>
      </c>
      <c r="IC11" s="87">
        <f>'Exportaciones '!ID11-Importaciones!ID12</f>
        <v>-24868.734</v>
      </c>
      <c r="ID11" s="87">
        <f>'Exportaciones '!IE11-Importaciones!IE12</f>
        <v>-433.952</v>
      </c>
      <c r="IE11" s="87">
        <f>'Exportaciones '!IF11-Importaciones!IF12</f>
        <v>-7412.1320000000005</v>
      </c>
      <c r="IF11" s="87">
        <f>'Exportaciones '!IG11-Importaciones!IG12</f>
        <v>-8076.6989999999996</v>
      </c>
      <c r="IG11" s="87">
        <f>'Exportaciones '!IH11-Importaciones!IH12</f>
        <v>-7689.2520000000004</v>
      </c>
      <c r="IH11" s="87">
        <f>'Exportaciones '!II11-Importaciones!II12</f>
        <v>-1596.549</v>
      </c>
      <c r="II11" s="87">
        <f>'Exportaciones '!IJ11-Importaciones!IJ12</f>
        <v>-2763.3209999999999</v>
      </c>
      <c r="IJ11" s="87">
        <f>'Exportaciones '!IK11-Importaciones!IK12</f>
        <v>0</v>
      </c>
      <c r="IK11" s="87">
        <f>'Exportaciones '!IL11-Importaciones!IL12</f>
        <v>-3508.5430000000001</v>
      </c>
      <c r="IL11" s="87">
        <f>'Exportaciones '!IM11-Importaciones!IM12</f>
        <v>-15586.111000000001</v>
      </c>
      <c r="IM11" s="87">
        <f>'Exportaciones '!IN11-Importaciones!IN12</f>
        <v>-25.244</v>
      </c>
      <c r="IN11" s="87">
        <f>'Exportaciones '!IO11-Importaciones!IO12</f>
        <v>-899.94499999999994</v>
      </c>
      <c r="IO11" s="87">
        <f>'Exportaciones '!IP11-Importaciones!IP12</f>
        <v>-18865.359</v>
      </c>
      <c r="IP11" s="87">
        <f>'Exportaciones '!IQ11-Importaciones!IQ12</f>
        <v>-31252.989000000001</v>
      </c>
      <c r="IQ11" s="87">
        <f>'Exportaciones '!IR11-Importaciones!IR12</f>
        <v>-6169.6049999999996</v>
      </c>
      <c r="IR11" s="87">
        <f>'Exportaciones '!IS11-Importaciones!IS12</f>
        <v>-262.11200000000002</v>
      </c>
      <c r="IS11" s="87">
        <f>'Exportaciones '!IT11-Importaciones!IT12</f>
        <v>-1223.134</v>
      </c>
      <c r="IT11" s="87">
        <f>'Exportaciones '!IU11-Importaciones!IU12</f>
        <v>-3159.924</v>
      </c>
      <c r="IU11" s="87">
        <f>'Exportaciones '!IV11-Importaciones!IV12</f>
        <v>-10488.785</v>
      </c>
      <c r="IV11" s="87">
        <f>'Exportaciones '!IW11-Importaciones!IW12</f>
        <v>0</v>
      </c>
      <c r="IW11" s="88">
        <f t="shared" si="0"/>
        <v>-1184018.0070000007</v>
      </c>
    </row>
    <row r="12" spans="1:257" x14ac:dyDescent="0.25">
      <c r="A12" s="93" t="s">
        <v>9</v>
      </c>
      <c r="B12" s="87">
        <f>'Exportaciones '!C12-Importaciones!C13</f>
        <v>-23.26</v>
      </c>
      <c r="C12" s="87">
        <f>'Exportaciones '!D12-Importaciones!D13</f>
        <v>0</v>
      </c>
      <c r="D12" s="87">
        <f>'Exportaciones '!E12-Importaciones!E13</f>
        <v>41.402999999999999</v>
      </c>
      <c r="E12" s="87">
        <f>'Exportaciones '!F12-Importaciones!F13</f>
        <v>-0.628</v>
      </c>
      <c r="F12" s="87">
        <f>'Exportaciones '!G12-Importaciones!G13</f>
        <v>0</v>
      </c>
      <c r="G12" s="87">
        <f>'Exportaciones '!H12-Importaciones!H13</f>
        <v>8.0920000000000005</v>
      </c>
      <c r="H12" s="87">
        <f>'Exportaciones '!I12-Importaciones!I13</f>
        <v>0</v>
      </c>
      <c r="I12" s="87">
        <f>'Exportaciones '!J12-Importaciones!J13</f>
        <v>0</v>
      </c>
      <c r="J12" s="87">
        <f>'Exportaciones '!K12-Importaciones!K13</f>
        <v>-83.929000000000002</v>
      </c>
      <c r="K12" s="87">
        <f>'Exportaciones '!L12-Importaciones!L13</f>
        <v>2887.2650000000003</v>
      </c>
      <c r="L12" s="87">
        <f>'Exportaciones '!M12-Importaciones!M13</f>
        <v>1081.654</v>
      </c>
      <c r="M12" s="87">
        <f>'Exportaciones '!N12-Importaciones!N13</f>
        <v>1701.021</v>
      </c>
      <c r="N12" s="87">
        <f>'Exportaciones '!O12-Importaciones!O13</f>
        <v>-27</v>
      </c>
      <c r="O12" s="87">
        <f>'Exportaciones '!P12-Importaciones!P13</f>
        <v>-0.159</v>
      </c>
      <c r="P12" s="87">
        <f>'Exportaciones '!Q12-Importaciones!Q13</f>
        <v>-9359.4719999999998</v>
      </c>
      <c r="Q12" s="87">
        <f>'Exportaciones '!R12-Importaciones!R13</f>
        <v>0</v>
      </c>
      <c r="R12" s="87">
        <f>'Exportaciones '!S12-Importaciones!S13</f>
        <v>-340.70600000000002</v>
      </c>
      <c r="S12" s="87">
        <f>'Exportaciones '!T12-Importaciones!T13</f>
        <v>0</v>
      </c>
      <c r="T12" s="87">
        <f>'Exportaciones '!U12-Importaciones!U13</f>
        <v>30.367000000000001</v>
      </c>
      <c r="U12" s="87">
        <f>'Exportaciones '!V12-Importaciones!V13</f>
        <v>0.439</v>
      </c>
      <c r="V12" s="87">
        <f>'Exportaciones '!W12-Importaciones!W13</f>
        <v>-147.51400000000001</v>
      </c>
      <c r="W12" s="87">
        <f>'Exportaciones '!X12-Importaciones!X13</f>
        <v>-8098.81</v>
      </c>
      <c r="X12" s="87">
        <f>'Exportaciones '!Y12-Importaciones!Y13</f>
        <v>-572.65100000000007</v>
      </c>
      <c r="Y12" s="87">
        <f>'Exportaciones '!Z12-Importaciones!Z13</f>
        <v>4580.4589999999998</v>
      </c>
      <c r="Z12" s="87">
        <f>'Exportaciones '!AA12-Importaciones!AA13</f>
        <v>-860.83900000000006</v>
      </c>
      <c r="AA12" s="87">
        <f>'Exportaciones '!AB12-Importaciones!AB13</f>
        <v>64.558999999999997</v>
      </c>
      <c r="AB12" s="87">
        <f>'Exportaciones '!AC12-Importaciones!AC13</f>
        <v>27779.071</v>
      </c>
      <c r="AC12" s="87">
        <f>'Exportaciones '!AD12-Importaciones!AD13</f>
        <v>2073.873</v>
      </c>
      <c r="AD12" s="87">
        <f>'Exportaciones '!AE12-Importaciones!AE13</f>
        <v>201135.64299999998</v>
      </c>
      <c r="AE12" s="87">
        <f>'Exportaciones '!AF12-Importaciones!AF13</f>
        <v>0</v>
      </c>
      <c r="AF12" s="87">
        <f>'Exportaciones '!AG12-Importaciones!AG13</f>
        <v>-245.62300000000002</v>
      </c>
      <c r="AG12" s="87">
        <f>'Exportaciones '!AH12-Importaciones!AH13</f>
        <v>-30.812000000000001</v>
      </c>
      <c r="AH12" s="87">
        <f>'Exportaciones '!AI12-Importaciones!AI13</f>
        <v>-2642.98</v>
      </c>
      <c r="AI12" s="87">
        <f>'Exportaciones '!AJ12-Importaciones!AJ13</f>
        <v>-2236.5349999999999</v>
      </c>
      <c r="AJ12" s="87">
        <f>'Exportaciones '!AK12-Importaciones!AK13</f>
        <v>-161.59700000000001</v>
      </c>
      <c r="AK12" s="87">
        <f>'Exportaciones '!AL12-Importaciones!AL13</f>
        <v>-945.53700000000003</v>
      </c>
      <c r="AL12" s="87">
        <f>'Exportaciones '!AM12-Importaciones!AM13</f>
        <v>22.651</v>
      </c>
      <c r="AM12" s="87">
        <f>'Exportaciones '!AN12-Importaciones!AN13</f>
        <v>18.792000000000002</v>
      </c>
      <c r="AN12" s="87">
        <f>'Exportaciones '!AO12-Importaciones!AO13</f>
        <v>-301.73500000000001</v>
      </c>
      <c r="AO12" s="87">
        <f>'Exportaciones '!AP12-Importaciones!AP13</f>
        <v>587.82899999999995</v>
      </c>
      <c r="AP12" s="87">
        <f>'Exportaciones '!AQ12-Importaciones!AQ13</f>
        <v>9171.4340000000011</v>
      </c>
      <c r="AQ12" s="87">
        <f>'Exportaciones '!AR12-Importaciones!AR13</f>
        <v>0</v>
      </c>
      <c r="AR12" s="87">
        <f>'Exportaciones '!AS12-Importaciones!AS13</f>
        <v>-131.83600000000001</v>
      </c>
      <c r="AS12" s="87">
        <f>'Exportaciones '!AT12-Importaciones!AT13</f>
        <v>-346.98399999999998</v>
      </c>
      <c r="AT12" s="87">
        <f>'Exportaciones '!AU12-Importaciones!AU13</f>
        <v>-23124.741999999998</v>
      </c>
      <c r="AU12" s="87">
        <f>'Exportaciones '!AV12-Importaciones!AV13</f>
        <v>-1199.8689999999999</v>
      </c>
      <c r="AV12" s="87">
        <f>'Exportaciones '!AW12-Importaciones!AW13</f>
        <v>4.1100000000000003</v>
      </c>
      <c r="AW12" s="87">
        <f>'Exportaciones '!AX12-Importaciones!AX13</f>
        <v>-0.23100000000000001</v>
      </c>
      <c r="AX12" s="87">
        <f>'Exportaciones '!AY12-Importaciones!AY13</f>
        <v>3265.7449999999999</v>
      </c>
      <c r="AY12" s="87">
        <f>'Exportaciones '!AZ12-Importaciones!AZ13</f>
        <v>230.07400000000001</v>
      </c>
      <c r="AZ12" s="87">
        <f>'Exportaciones '!BA12-Importaciones!BA13</f>
        <v>23.786999999999999</v>
      </c>
      <c r="BA12" s="87">
        <f>'Exportaciones '!BB12-Importaciones!BB13</f>
        <v>0</v>
      </c>
      <c r="BB12" s="87">
        <f>'Exportaciones '!BC12-Importaciones!BC13</f>
        <v>434.75399999999996</v>
      </c>
      <c r="BC12" s="87">
        <f>'Exportaciones '!BD12-Importaciones!BD13</f>
        <v>-4.9409999999999998</v>
      </c>
      <c r="BD12" s="87">
        <f>'Exportaciones '!BE12-Importaciones!BE13</f>
        <v>-8156.8819999999996</v>
      </c>
      <c r="BE12" s="87">
        <f>'Exportaciones '!BF12-Importaciones!BF13</f>
        <v>138.66800000000001</v>
      </c>
      <c r="BF12" s="87">
        <f>'Exportaciones '!BG12-Importaciones!BG13</f>
        <v>-8.9999999999999993E-3</v>
      </c>
      <c r="BG12" s="87">
        <f>'Exportaciones '!BH12-Importaciones!BH13</f>
        <v>-41.070999999999998</v>
      </c>
      <c r="BH12" s="87">
        <f>'Exportaciones '!BI12-Importaciones!BI13</f>
        <v>0</v>
      </c>
      <c r="BI12" s="87">
        <f>'Exportaciones '!BJ12-Importaciones!BJ13</f>
        <v>-49.763999999999996</v>
      </c>
      <c r="BJ12" s="87">
        <f>'Exportaciones '!BK12-Importaciones!BK13</f>
        <v>0</v>
      </c>
      <c r="BK12" s="87">
        <f>'Exportaciones '!BL12-Importaciones!BL13</f>
        <v>-1.1499999999999999</v>
      </c>
      <c r="BL12" s="87">
        <f>'Exportaciones '!BM12-Importaciones!BM13</f>
        <v>-1195.2160000000001</v>
      </c>
      <c r="BM12" s="87">
        <f>'Exportaciones '!BN12-Importaciones!BN13</f>
        <v>0</v>
      </c>
      <c r="BN12" s="87">
        <f>'Exportaciones '!BO12-Importaciones!BO13</f>
        <v>1087.5620000000001</v>
      </c>
      <c r="BO12" s="87">
        <f>'Exportaciones '!BP12-Importaciones!BP13</f>
        <v>3140.2840000000001</v>
      </c>
      <c r="BP12" s="87">
        <f>'Exportaciones '!BQ12-Importaciones!BQ13</f>
        <v>0</v>
      </c>
      <c r="BQ12" s="87">
        <f>'Exportaciones '!BR12-Importaciones!BR13</f>
        <v>0</v>
      </c>
      <c r="BR12" s="87">
        <f>'Exportaciones '!BS12-Importaciones!BS13</f>
        <v>0</v>
      </c>
      <c r="BS12" s="87">
        <f>'Exportaciones '!BT12-Importaciones!BT13</f>
        <v>-39.474999999999994</v>
      </c>
      <c r="BT12" s="87">
        <f>'Exportaciones '!BU12-Importaciones!BU13</f>
        <v>40575.303</v>
      </c>
      <c r="BU12" s="87">
        <f>'Exportaciones '!BV12-Importaciones!BV13</f>
        <v>0</v>
      </c>
      <c r="BV12" s="87">
        <f>'Exportaciones '!BW12-Importaciones!BW13</f>
        <v>1069.9159999999999</v>
      </c>
      <c r="BW12" s="87">
        <f>'Exportaciones '!BX12-Importaciones!BX13</f>
        <v>11888.552</v>
      </c>
      <c r="BX12" s="87">
        <f>'Exportaciones '!BY12-Importaciones!BY13</f>
        <v>158139.28899999999</v>
      </c>
      <c r="BY12" s="87">
        <f>'Exportaciones '!BZ12-Importaciones!BZ13</f>
        <v>0</v>
      </c>
      <c r="BZ12" s="87">
        <f>'Exportaciones '!CA12-Importaciones!CA13</f>
        <v>0.06</v>
      </c>
      <c r="CA12" s="87">
        <f>'Exportaciones '!CB12-Importaciones!CB13</f>
        <v>0</v>
      </c>
      <c r="CB12" s="87">
        <f>'Exportaciones '!CC12-Importaciones!CC13</f>
        <v>-103960.46799999999</v>
      </c>
      <c r="CC12" s="87">
        <f>'Exportaciones '!CD12-Importaciones!CD13</f>
        <v>-10087.155000000001</v>
      </c>
      <c r="CD12" s="87">
        <f>'Exportaciones '!CE12-Importaciones!CE13</f>
        <v>0</v>
      </c>
      <c r="CE12" s="87">
        <f>'Exportaciones '!CF12-Importaciones!CF13</f>
        <v>0</v>
      </c>
      <c r="CF12" s="87">
        <f>'Exportaciones '!CG12-Importaciones!CG13</f>
        <v>-2315.34</v>
      </c>
      <c r="CG12" s="87">
        <f>'Exportaciones '!CH12-Importaciones!CH13</f>
        <v>0</v>
      </c>
      <c r="CH12" s="87">
        <f>'Exportaciones '!CI12-Importaciones!CI13</f>
        <v>-47.145000000000003</v>
      </c>
      <c r="CI12" s="87">
        <f>'Exportaciones '!CJ12-Importaciones!CJ13</f>
        <v>-744.47199999999998</v>
      </c>
      <c r="CJ12" s="87">
        <f>'Exportaciones '!CK12-Importaciones!CK13</f>
        <v>-56.046000000000006</v>
      </c>
      <c r="CK12" s="87">
        <f>'Exportaciones '!CL12-Importaciones!CL13</f>
        <v>-277.351</v>
      </c>
      <c r="CL12" s="87">
        <f>'Exportaciones '!CM12-Importaciones!CM13</f>
        <v>-3288.06</v>
      </c>
      <c r="CM12" s="87">
        <f>'Exportaciones '!CN12-Importaciones!CN13</f>
        <v>-2547.3409999999999</v>
      </c>
      <c r="CN12" s="87">
        <f>'Exportaciones '!CO12-Importaciones!CO13</f>
        <v>-7659.1589999999997</v>
      </c>
      <c r="CO12" s="87">
        <f>'Exportaciones '!CP12-Importaciones!CP13</f>
        <v>-15746.849</v>
      </c>
      <c r="CP12" s="87">
        <f>'Exportaciones '!CQ12-Importaciones!CQ13</f>
        <v>-18608.827000000001</v>
      </c>
      <c r="CQ12" s="87">
        <f>'Exportaciones '!CR12-Importaciones!CR13</f>
        <v>-10097.778</v>
      </c>
      <c r="CR12" s="87">
        <f>'Exportaciones '!CS12-Importaciones!CS13</f>
        <v>-5325.1379999999999</v>
      </c>
      <c r="CS12" s="87">
        <f>'Exportaciones '!CT12-Importaciones!CT13</f>
        <v>-11807.046</v>
      </c>
      <c r="CT12" s="87">
        <f>'Exportaciones '!CU12-Importaciones!CU13</f>
        <v>-955.053</v>
      </c>
      <c r="CU12" s="87">
        <f>'Exportaciones '!CV12-Importaciones!CV13</f>
        <v>0</v>
      </c>
      <c r="CV12" s="87">
        <f>'Exportaciones '!CW12-Importaciones!CW13</f>
        <v>-11033.397999999999</v>
      </c>
      <c r="CW12" s="87">
        <f>'Exportaciones '!CX12-Importaciones!CX13</f>
        <v>-42.305999999999997</v>
      </c>
      <c r="CX12" s="87">
        <f>'Exportaciones '!CY12-Importaciones!CY13</f>
        <v>-1606.0140000000001</v>
      </c>
      <c r="CY12" s="87">
        <f>'Exportaciones '!CZ12-Importaciones!CZ13</f>
        <v>-23448.812999999998</v>
      </c>
      <c r="CZ12" s="87">
        <f>'Exportaciones '!DA12-Importaciones!DA13</f>
        <v>-8782.2120000000014</v>
      </c>
      <c r="DA12" s="87">
        <f>'Exportaciones '!DB12-Importaciones!DB13</f>
        <v>-165.56</v>
      </c>
      <c r="DB12" s="87">
        <f>'Exportaciones '!DC12-Importaciones!DC13</f>
        <v>-2067.337</v>
      </c>
      <c r="DC12" s="87">
        <f>'Exportaciones '!DD12-Importaciones!DD13</f>
        <v>-1995.2190000000001</v>
      </c>
      <c r="DD12" s="87">
        <f>'Exportaciones '!DE12-Importaciones!DE13</f>
        <v>-11900.837000000001</v>
      </c>
      <c r="DE12" s="87">
        <f>'Exportaciones '!DF12-Importaciones!DF13</f>
        <v>-51262.89</v>
      </c>
      <c r="DF12" s="87">
        <f>'Exportaciones '!DG12-Importaciones!DG13</f>
        <v>-3506.4120000000003</v>
      </c>
      <c r="DG12" s="87">
        <f>'Exportaciones '!DH12-Importaciones!DH13</f>
        <v>4082.1349999999998</v>
      </c>
      <c r="DH12" s="87">
        <f>'Exportaciones '!DI12-Importaciones!DI13</f>
        <v>-4068.1280000000002</v>
      </c>
      <c r="DI12" s="87">
        <f>'Exportaciones '!DJ12-Importaciones!DJ13</f>
        <v>-11598.944</v>
      </c>
      <c r="DJ12" s="87">
        <f>'Exportaciones '!DK12-Importaciones!DK13</f>
        <v>503.45800000000003</v>
      </c>
      <c r="DK12" s="87">
        <f>'Exportaciones '!DL12-Importaciones!DL13</f>
        <v>-727.28</v>
      </c>
      <c r="DL12" s="87">
        <f>'Exportaciones '!DM12-Importaciones!DM13</f>
        <v>-19835.838</v>
      </c>
      <c r="DM12" s="87">
        <f>'Exportaciones '!DN12-Importaciones!DN13</f>
        <v>-160.75700000000001</v>
      </c>
      <c r="DN12" s="87">
        <f>'Exportaciones '!DO12-Importaciones!DO13</f>
        <v>-21408.413</v>
      </c>
      <c r="DO12" s="87">
        <f>'Exportaciones '!DP12-Importaciones!DP13</f>
        <v>-2741.1179999999999</v>
      </c>
      <c r="DP12" s="87">
        <f>'Exportaciones '!DQ12-Importaciones!DQ13</f>
        <v>-452.24799999999999</v>
      </c>
      <c r="DQ12" s="87">
        <f>'Exportaciones '!DR12-Importaciones!DR13</f>
        <v>-101.47199999999999</v>
      </c>
      <c r="DR12" s="87">
        <f>'Exportaciones '!DS12-Importaciones!DS13</f>
        <v>-5355.7779999999993</v>
      </c>
      <c r="DS12" s="87">
        <f>'Exportaciones '!DT12-Importaciones!DT13</f>
        <v>19111.958000000002</v>
      </c>
      <c r="DT12" s="87">
        <f>'Exportaciones '!DU12-Importaciones!DU13</f>
        <v>-548.279</v>
      </c>
      <c r="DU12" s="87">
        <f>'Exportaciones '!DV12-Importaciones!DV13</f>
        <v>0</v>
      </c>
      <c r="DV12" s="87">
        <f>'Exportaciones '!DW12-Importaciones!DW13</f>
        <v>-3707.9480000000003</v>
      </c>
      <c r="DW12" s="87">
        <f>'Exportaciones '!DX12-Importaciones!DX13</f>
        <v>-74026.523000000001</v>
      </c>
      <c r="DX12" s="87">
        <f>'Exportaciones '!DY12-Importaciones!DY13</f>
        <v>-9227.7799999999988</v>
      </c>
      <c r="DY12" s="87">
        <f>'Exportaciones '!DZ12-Importaciones!DZ13</f>
        <v>-17.2</v>
      </c>
      <c r="DZ12" s="87">
        <f>'Exportaciones '!EA12-Importaciones!EA13</f>
        <v>-562.44699999999989</v>
      </c>
      <c r="EA12" s="87">
        <f>'Exportaciones '!EB12-Importaciones!EB13</f>
        <v>-1865.05</v>
      </c>
      <c r="EB12" s="87">
        <f>'Exportaciones '!EC12-Importaciones!EC13</f>
        <v>-4186.393</v>
      </c>
      <c r="EC12" s="87">
        <f>'Exportaciones '!ED12-Importaciones!ED13</f>
        <v>-2230.1750000000002</v>
      </c>
      <c r="ED12" s="87">
        <f>'Exportaciones '!EE12-Importaciones!EE13</f>
        <v>-74946.53</v>
      </c>
      <c r="EE12" s="87">
        <f>'Exportaciones '!EF12-Importaciones!EF13</f>
        <v>-77417.540999999997</v>
      </c>
      <c r="EF12" s="87">
        <f>'Exportaciones '!EG12-Importaciones!EG13</f>
        <v>-48121.595999999998</v>
      </c>
      <c r="EG12" s="87">
        <f>'Exportaciones '!EH12-Importaciones!EH13</f>
        <v>-10375.306</v>
      </c>
      <c r="EH12" s="87">
        <f>'Exportaciones '!EI12-Importaciones!EI13</f>
        <v>-5262.991</v>
      </c>
      <c r="EI12" s="87">
        <f>'Exportaciones '!EJ12-Importaciones!EJ13</f>
        <v>-1242.5140000000001</v>
      </c>
      <c r="EJ12" s="87">
        <f>'Exportaciones '!EK12-Importaciones!EK13</f>
        <v>-18931.407999999999</v>
      </c>
      <c r="EK12" s="87">
        <f>'Exportaciones '!EL12-Importaciones!EL13</f>
        <v>-12683.109999999999</v>
      </c>
      <c r="EL12" s="87">
        <f>'Exportaciones '!EM12-Importaciones!EM13</f>
        <v>-1269.2270000000001</v>
      </c>
      <c r="EM12" s="87">
        <f>'Exportaciones '!EN12-Importaciones!EN13</f>
        <v>-423.61</v>
      </c>
      <c r="EN12" s="87">
        <f>'Exportaciones '!EO12-Importaciones!EO13</f>
        <v>-2345.8159999999998</v>
      </c>
      <c r="EO12" s="87">
        <f>'Exportaciones '!EP12-Importaciones!EP13</f>
        <v>-3295.3009999999999</v>
      </c>
      <c r="EP12" s="87">
        <f>'Exportaciones '!EQ12-Importaciones!EQ13</f>
        <v>-4662.0250000000005</v>
      </c>
      <c r="EQ12" s="87">
        <f>'Exportaciones '!ER12-Importaciones!ER13</f>
        <v>-2333.3199999999997</v>
      </c>
      <c r="ER12" s="87">
        <f>'Exportaciones '!ES12-Importaciones!ES13</f>
        <v>-3667.047</v>
      </c>
      <c r="ES12" s="87">
        <f>'Exportaciones '!ET12-Importaciones!ET13</f>
        <v>25947.719000000001</v>
      </c>
      <c r="ET12" s="87">
        <f>'Exportaciones '!EU12-Importaciones!EU13</f>
        <v>259003.71299999999</v>
      </c>
      <c r="EU12" s="87">
        <f>'Exportaciones '!EV12-Importaciones!EV13</f>
        <v>-104.42400000000001</v>
      </c>
      <c r="EV12" s="87">
        <f>'Exportaciones '!EW12-Importaciones!EW13</f>
        <v>-55626.184000000001</v>
      </c>
      <c r="EW12" s="87">
        <f>'Exportaciones '!EX12-Importaciones!EX13</f>
        <v>-7294.4049999999997</v>
      </c>
      <c r="EX12" s="87">
        <f>'Exportaciones '!EY12-Importaciones!EY13</f>
        <v>-7503.2479999999996</v>
      </c>
      <c r="EY12" s="87">
        <f>'Exportaciones '!EZ12-Importaciones!EZ13</f>
        <v>-7889.9620000000004</v>
      </c>
      <c r="EZ12" s="87">
        <f>'Exportaciones '!FA12-Importaciones!FA13</f>
        <v>-0.71399999999999997</v>
      </c>
      <c r="FA12" s="87">
        <f>'Exportaciones '!FB12-Importaciones!FB13</f>
        <v>-1297.068</v>
      </c>
      <c r="FB12" s="87">
        <f>'Exportaciones '!FC12-Importaciones!FC13</f>
        <v>-8819.9699999999993</v>
      </c>
      <c r="FC12" s="87">
        <f>'Exportaciones '!FD12-Importaciones!FD13</f>
        <v>0</v>
      </c>
      <c r="FD12" s="87">
        <f>'Exportaciones '!FE12-Importaciones!FE13</f>
        <v>189.87400000000002</v>
      </c>
      <c r="FE12" s="87">
        <f>'Exportaciones '!FF12-Importaciones!FF13</f>
        <v>-353.05799999999999</v>
      </c>
      <c r="FF12" s="87">
        <f>'Exportaciones '!FG12-Importaciones!FG13</f>
        <v>-5454.4949999999999</v>
      </c>
      <c r="FG12" s="87">
        <f>'Exportaciones '!FH12-Importaciones!FH13</f>
        <v>77.634</v>
      </c>
      <c r="FH12" s="87">
        <f>'Exportaciones '!FI12-Importaciones!FI13</f>
        <v>-0.88300000000000001</v>
      </c>
      <c r="FI12" s="87">
        <f>'Exportaciones '!FJ12-Importaciones!FJ13</f>
        <v>-153.339</v>
      </c>
      <c r="FJ12" s="87">
        <f>'Exportaciones '!FK12-Importaciones!FK13</f>
        <v>-596.1869999999999</v>
      </c>
      <c r="FK12" s="87">
        <f>'Exportaciones '!FL12-Importaciones!FL13</f>
        <v>-372.62300000000005</v>
      </c>
      <c r="FL12" s="87">
        <f>'Exportaciones '!FM12-Importaciones!FM13</f>
        <v>-364.291</v>
      </c>
      <c r="FM12" s="87">
        <f>'Exportaciones '!FN12-Importaciones!FN13</f>
        <v>-1455.6589999999999</v>
      </c>
      <c r="FN12" s="87">
        <f>'Exportaciones '!FO12-Importaciones!FO13</f>
        <v>-7261.6139999999996</v>
      </c>
      <c r="FO12" s="87">
        <f>'Exportaciones '!FP12-Importaciones!FP13</f>
        <v>-9933.1829999999991</v>
      </c>
      <c r="FP12" s="87">
        <f>'Exportaciones '!FQ12-Importaciones!FQ13</f>
        <v>-3146.8920000000003</v>
      </c>
      <c r="FQ12" s="87">
        <f>'Exportaciones '!FR12-Importaciones!FR13</f>
        <v>-3569.1549999999997</v>
      </c>
      <c r="FR12" s="87">
        <f>'Exportaciones '!FS12-Importaciones!FS13</f>
        <v>-15173.036</v>
      </c>
      <c r="FS12" s="87">
        <f>'Exportaciones '!FT12-Importaciones!FT13</f>
        <v>-398.85599999999999</v>
      </c>
      <c r="FT12" s="87">
        <f>'Exportaciones '!FU12-Importaciones!FU13</f>
        <v>-1088.412</v>
      </c>
      <c r="FU12" s="87">
        <f>'Exportaciones '!FV12-Importaciones!FV13</f>
        <v>-28214.806</v>
      </c>
      <c r="FV12" s="87">
        <f>'Exportaciones '!FW12-Importaciones!FW13</f>
        <v>-2496.4</v>
      </c>
      <c r="FW12" s="87">
        <f>'Exportaciones '!FX12-Importaciones!FX13</f>
        <v>-6196.9639999999999</v>
      </c>
      <c r="FX12" s="87">
        <f>'Exportaciones '!FY12-Importaciones!FY13</f>
        <v>-398.33699999999999</v>
      </c>
      <c r="FY12" s="87">
        <f>'Exportaciones '!FZ12-Importaciones!FZ13</f>
        <v>-2145.8389999999999</v>
      </c>
      <c r="FZ12" s="87">
        <f>'Exportaciones '!GA12-Importaciones!GA13</f>
        <v>-3164.9059999999999</v>
      </c>
      <c r="GA12" s="87">
        <f>'Exportaciones '!GB12-Importaciones!GB13</f>
        <v>-21523.736000000001</v>
      </c>
      <c r="GB12" s="87">
        <f>'Exportaciones '!GC12-Importaciones!GC13</f>
        <v>-23761.741000000002</v>
      </c>
      <c r="GC12" s="87">
        <f>'Exportaciones '!GD12-Importaciones!GD13</f>
        <v>-485.08699999999999</v>
      </c>
      <c r="GD12" s="87">
        <f>'Exportaciones '!GE12-Importaciones!GE13</f>
        <v>-2231.0619999999999</v>
      </c>
      <c r="GE12" s="87">
        <f>'Exportaciones '!GF12-Importaciones!GF13</f>
        <v>-1148.146</v>
      </c>
      <c r="GF12" s="87">
        <f>'Exportaciones '!GG12-Importaciones!GG13</f>
        <v>-25783.35</v>
      </c>
      <c r="GG12" s="87">
        <f>'Exportaciones '!GH12-Importaciones!GH13</f>
        <v>-6965.1019999999999</v>
      </c>
      <c r="GH12" s="87">
        <f>'Exportaciones '!GI12-Importaciones!GI13</f>
        <v>-1954.1629999999998</v>
      </c>
      <c r="GI12" s="87">
        <f>'Exportaciones '!GJ12-Importaciones!GJ13</f>
        <v>-683.50199999999995</v>
      </c>
      <c r="GJ12" s="87">
        <f>'Exportaciones '!GK12-Importaciones!GK13</f>
        <v>-888.11500000000001</v>
      </c>
      <c r="GK12" s="87">
        <f>'Exportaciones '!GL12-Importaciones!GL13</f>
        <v>-20548.076000000001</v>
      </c>
      <c r="GL12" s="87">
        <f>'Exportaciones '!GM12-Importaciones!GM13</f>
        <v>-4314.2420000000002</v>
      </c>
      <c r="GM12" s="87">
        <f>'Exportaciones '!GN12-Importaciones!GN13</f>
        <v>-9334.4519999999993</v>
      </c>
      <c r="GN12" s="87">
        <f>'Exportaciones '!GO12-Importaciones!GO13</f>
        <v>-26279.777000000002</v>
      </c>
      <c r="GO12" s="87">
        <f>'Exportaciones '!GP12-Importaciones!GP13</f>
        <v>-15704.731</v>
      </c>
      <c r="GP12" s="87">
        <f>'Exportaciones '!GQ12-Importaciones!GQ13</f>
        <v>-5499.6909999999998</v>
      </c>
      <c r="GQ12" s="87">
        <f>'Exportaciones '!GR12-Importaciones!GR13</f>
        <v>-8580.1959999999999</v>
      </c>
      <c r="GR12" s="87">
        <f>'Exportaciones '!GS12-Importaciones!GS13</f>
        <v>-8884.621000000001</v>
      </c>
      <c r="GS12" s="87">
        <f>'Exportaciones '!GT12-Importaciones!GT13</f>
        <v>-13764.021000000001</v>
      </c>
      <c r="GT12" s="87">
        <f>'Exportaciones '!GU12-Importaciones!GU13</f>
        <v>-6135.9570000000003</v>
      </c>
      <c r="GU12" s="87">
        <f>'Exportaciones '!GV12-Importaciones!GV13</f>
        <v>-19402.018</v>
      </c>
      <c r="GV12" s="87">
        <f>'Exportaciones '!GW12-Importaciones!GW13</f>
        <v>-13515.476999999999</v>
      </c>
      <c r="GW12" s="87">
        <f>'Exportaciones '!GX12-Importaciones!GX13</f>
        <v>-17445.581999999999</v>
      </c>
      <c r="GX12" s="87">
        <f>'Exportaciones '!GY12-Importaciones!GY13</f>
        <v>-8821.393</v>
      </c>
      <c r="GY12" s="87">
        <f>'Exportaciones '!GZ12-Importaciones!GZ13</f>
        <v>-42896.072999999997</v>
      </c>
      <c r="GZ12" s="87">
        <f>'Exportaciones '!HA12-Importaciones!HA13</f>
        <v>-150068.712</v>
      </c>
      <c r="HA12" s="87">
        <f>'Exportaciones '!HB12-Importaciones!HB13</f>
        <v>-8549.3040000000001</v>
      </c>
      <c r="HB12" s="87">
        <f>'Exportaciones '!HC12-Importaciones!HC13</f>
        <v>-13847.719000000001</v>
      </c>
      <c r="HC12" s="87">
        <f>'Exportaciones '!HD12-Importaciones!HD13</f>
        <v>-10521.508</v>
      </c>
      <c r="HD12" s="87">
        <f>'Exportaciones '!HE12-Importaciones!HE13</f>
        <v>-6144.902</v>
      </c>
      <c r="HE12" s="87">
        <f>'Exportaciones '!HF12-Importaciones!HF13</f>
        <v>-44430.021000000001</v>
      </c>
      <c r="HF12" s="87">
        <f>'Exportaciones '!HG12-Importaciones!HG13</f>
        <v>-1671.979</v>
      </c>
      <c r="HG12" s="87">
        <f>'Exportaciones '!HH12-Importaciones!HH13</f>
        <v>-33961.955000000002</v>
      </c>
      <c r="HH12" s="87">
        <f>'Exportaciones '!HI12-Importaciones!HI13</f>
        <v>-414467.81400000001</v>
      </c>
      <c r="HI12" s="87">
        <f>'Exportaciones '!HJ12-Importaciones!HJ13</f>
        <v>-120242.333</v>
      </c>
      <c r="HJ12" s="87">
        <f>'Exportaciones '!HK12-Importaciones!HK13</f>
        <v>-12346.928</v>
      </c>
      <c r="HK12" s="87">
        <f>'Exportaciones '!HL12-Importaciones!HL13</f>
        <v>-150800.09400000001</v>
      </c>
      <c r="HL12" s="87">
        <f>'Exportaciones '!HM12-Importaciones!HM13</f>
        <v>-129513.246</v>
      </c>
      <c r="HM12" s="87">
        <f>'Exportaciones '!HN12-Importaciones!HN13</f>
        <v>-552.07000000000005</v>
      </c>
      <c r="HN12" s="87">
        <f>'Exportaciones '!HO12-Importaciones!HO13</f>
        <v>-21.378</v>
      </c>
      <c r="HO12" s="87">
        <f>'Exportaciones '!HP12-Importaciones!HP13</f>
        <v>-15</v>
      </c>
      <c r="HP12" s="87">
        <f>'Exportaciones '!HQ12-Importaciones!HQ13</f>
        <v>0</v>
      </c>
      <c r="HQ12" s="87">
        <f>'Exportaciones '!HR12-Importaciones!HR13</f>
        <v>-23.710999999999999</v>
      </c>
      <c r="HR12" s="87">
        <f>'Exportaciones '!HS12-Importaciones!HS13</f>
        <v>-598.98099999999999</v>
      </c>
      <c r="HS12" s="87">
        <f>'Exportaciones '!HT12-Importaciones!HT13</f>
        <v>-5949.9260000000004</v>
      </c>
      <c r="HT12" s="87">
        <f>'Exportaciones '!HU12-Importaciones!HU13</f>
        <v>-8301.5</v>
      </c>
      <c r="HU12" s="87">
        <f>'Exportaciones '!HV12-Importaciones!HV13</f>
        <v>-12564.044</v>
      </c>
      <c r="HV12" s="87">
        <f>'Exportaciones '!HW12-Importaciones!HW13</f>
        <v>-7542.41</v>
      </c>
      <c r="HW12" s="87">
        <f>'Exportaciones '!HX12-Importaciones!HX13</f>
        <v>-4407.1719999999996</v>
      </c>
      <c r="HX12" s="87">
        <f>'Exportaciones '!HY12-Importaciones!HY13</f>
        <v>-1020.9590000000001</v>
      </c>
      <c r="HY12" s="87">
        <f>'Exportaciones '!HZ12-Importaciones!HZ13</f>
        <v>-1765.3109999999999</v>
      </c>
      <c r="HZ12" s="87">
        <f>'Exportaciones '!IA12-Importaciones!IA13</f>
        <v>-6224.9040000000005</v>
      </c>
      <c r="IA12" s="87">
        <f>'Exportaciones '!IB12-Importaciones!IB13</f>
        <v>-4271.8620000000001</v>
      </c>
      <c r="IB12" s="87">
        <f>'Exportaciones '!IC12-Importaciones!IC13</f>
        <v>-12899.623</v>
      </c>
      <c r="IC12" s="87">
        <f>'Exportaciones '!ID12-Importaciones!ID13</f>
        <v>-33074.620999999999</v>
      </c>
      <c r="ID12" s="87">
        <f>'Exportaciones '!IE12-Importaciones!IE13</f>
        <v>-1405.2269999999999</v>
      </c>
      <c r="IE12" s="87">
        <f>'Exportaciones '!IF12-Importaciones!IF13</f>
        <v>-12759.68</v>
      </c>
      <c r="IF12" s="87">
        <f>'Exportaciones '!IG12-Importaciones!IG13</f>
        <v>-6981.1320000000005</v>
      </c>
      <c r="IG12" s="87">
        <f>'Exportaciones '!IH12-Importaciones!IH13</f>
        <v>-15280.457999999999</v>
      </c>
      <c r="IH12" s="87">
        <f>'Exportaciones '!II12-Importaciones!II13</f>
        <v>-1429.5440000000001</v>
      </c>
      <c r="II12" s="87">
        <f>'Exportaciones '!IJ12-Importaciones!IJ13</f>
        <v>-3062.962</v>
      </c>
      <c r="IJ12" s="87">
        <f>'Exportaciones '!IK12-Importaciones!IK13</f>
        <v>0</v>
      </c>
      <c r="IK12" s="87">
        <f>'Exportaciones '!IL12-Importaciones!IL13</f>
        <v>-4304.125</v>
      </c>
      <c r="IL12" s="87">
        <f>'Exportaciones '!IM12-Importaciones!IM13</f>
        <v>-14631.985999999999</v>
      </c>
      <c r="IM12" s="87">
        <f>'Exportaciones '!IN12-Importaciones!IN13</f>
        <v>18.015000000000001</v>
      </c>
      <c r="IN12" s="87">
        <f>'Exportaciones '!IO12-Importaciones!IO13</f>
        <v>-1343.721</v>
      </c>
      <c r="IO12" s="87">
        <f>'Exportaciones '!IP12-Importaciones!IP13</f>
        <v>-19024.804</v>
      </c>
      <c r="IP12" s="87">
        <f>'Exportaciones '!IQ12-Importaciones!IQ13</f>
        <v>-31216.983999999997</v>
      </c>
      <c r="IQ12" s="87">
        <f>'Exportaciones '!IR12-Importaciones!IR13</f>
        <v>-8367.1409999999996</v>
      </c>
      <c r="IR12" s="87">
        <f>'Exportaciones '!IS12-Importaciones!IS13</f>
        <v>-309.50200000000001</v>
      </c>
      <c r="IS12" s="87">
        <f>'Exportaciones '!IT12-Importaciones!IT13</f>
        <v>-2214.23</v>
      </c>
      <c r="IT12" s="87">
        <f>'Exportaciones '!IU12-Importaciones!IU13</f>
        <v>-3248.9870000000001</v>
      </c>
      <c r="IU12" s="87">
        <f>'Exportaciones '!IV12-Importaciones!IV13</f>
        <v>-16621.569000000003</v>
      </c>
      <c r="IV12" s="87">
        <f>'Exportaciones '!IW12-Importaciones!IW13</f>
        <v>46.563000000000002</v>
      </c>
      <c r="IW12" s="88">
        <f t="shared" si="0"/>
        <v>-1844368.831</v>
      </c>
    </row>
    <row r="13" spans="1:257" x14ac:dyDescent="0.25">
      <c r="A13" s="93" t="s">
        <v>10</v>
      </c>
      <c r="B13" s="87">
        <f>'Exportaciones '!C13-Importaciones!C14</f>
        <v>-9.59</v>
      </c>
      <c r="C13" s="87">
        <f>'Exportaciones '!D13-Importaciones!D14</f>
        <v>0</v>
      </c>
      <c r="D13" s="87">
        <f>'Exportaciones '!E13-Importaciones!E14</f>
        <v>2E-3</v>
      </c>
      <c r="E13" s="87">
        <f>'Exportaciones '!F13-Importaciones!F14</f>
        <v>0</v>
      </c>
      <c r="F13" s="87">
        <f>'Exportaciones '!G13-Importaciones!G14</f>
        <v>0</v>
      </c>
      <c r="G13" s="87">
        <f>'Exportaciones '!H13-Importaciones!H14</f>
        <v>5.0000000000000001E-3</v>
      </c>
      <c r="H13" s="87">
        <f>'Exportaciones '!I13-Importaciones!I14</f>
        <v>-0.152</v>
      </c>
      <c r="I13" s="87">
        <f>'Exportaciones '!J13-Importaciones!J14</f>
        <v>-1.679</v>
      </c>
      <c r="J13" s="87">
        <f>'Exportaciones '!K13-Importaciones!K14</f>
        <v>-198.36799999999999</v>
      </c>
      <c r="K13" s="87">
        <f>'Exportaciones '!L13-Importaciones!L14</f>
        <v>1554.904</v>
      </c>
      <c r="L13" s="87">
        <f>'Exportaciones '!M13-Importaciones!M14</f>
        <v>1072.799</v>
      </c>
      <c r="M13" s="87">
        <f>'Exportaciones '!N13-Importaciones!N14</f>
        <v>735.24399999999991</v>
      </c>
      <c r="N13" s="87">
        <f>'Exportaciones '!O13-Importaciones!O14</f>
        <v>-223.42699999999999</v>
      </c>
      <c r="O13" s="87">
        <f>'Exportaciones '!P13-Importaciones!P14</f>
        <v>0</v>
      </c>
      <c r="P13" s="87">
        <f>'Exportaciones '!Q13-Importaciones!Q14</f>
        <v>0</v>
      </c>
      <c r="Q13" s="87">
        <f>'Exportaciones '!R13-Importaciones!R14</f>
        <v>0</v>
      </c>
      <c r="R13" s="87">
        <f>'Exportaciones '!S13-Importaciones!S14</f>
        <v>0</v>
      </c>
      <c r="S13" s="87">
        <f>'Exportaciones '!T13-Importaciones!T14</f>
        <v>-4.47</v>
      </c>
      <c r="T13" s="87">
        <f>'Exportaciones '!U13-Importaciones!U14</f>
        <v>-10.077999999999999</v>
      </c>
      <c r="U13" s="87">
        <f>'Exportaciones '!V13-Importaciones!V14</f>
        <v>-0.309</v>
      </c>
      <c r="V13" s="87">
        <f>'Exportaciones '!W13-Importaciones!W14</f>
        <v>-339.53100000000001</v>
      </c>
      <c r="W13" s="87">
        <f>'Exportaciones '!X13-Importaciones!X14</f>
        <v>-12254.060000000001</v>
      </c>
      <c r="X13" s="87">
        <f>'Exportaciones '!Y13-Importaciones!Y14</f>
        <v>-1927.0780000000002</v>
      </c>
      <c r="Y13" s="87">
        <f>'Exportaciones '!Z13-Importaciones!Z14</f>
        <v>4343.3320000000003</v>
      </c>
      <c r="Z13" s="87">
        <f>'Exportaciones '!AA13-Importaciones!AA14</f>
        <v>-849.24499999999989</v>
      </c>
      <c r="AA13" s="87">
        <f>'Exportaciones '!AB13-Importaciones!AB14</f>
        <v>-0.99600000000000222</v>
      </c>
      <c r="AB13" s="87">
        <f>'Exportaciones '!AC13-Importaciones!AC14</f>
        <v>40326.699000000001</v>
      </c>
      <c r="AC13" s="87">
        <f>'Exportaciones '!AD13-Importaciones!AD14</f>
        <v>2801.819</v>
      </c>
      <c r="AD13" s="87">
        <f>'Exportaciones '!AE13-Importaciones!AE14</f>
        <v>282475.429</v>
      </c>
      <c r="AE13" s="87">
        <f>'Exportaciones '!AF13-Importaciones!AF14</f>
        <v>612.08500000000004</v>
      </c>
      <c r="AF13" s="87">
        <f>'Exportaciones '!AG13-Importaciones!AG14</f>
        <v>-103.628</v>
      </c>
      <c r="AG13" s="87">
        <f>'Exportaciones '!AH13-Importaciones!AH14</f>
        <v>-25.946000000000002</v>
      </c>
      <c r="AH13" s="87">
        <f>'Exportaciones '!AI13-Importaciones!AI14</f>
        <v>-3291.3780000000006</v>
      </c>
      <c r="AI13" s="87">
        <f>'Exportaciones '!AJ13-Importaciones!AJ14</f>
        <v>-1366.9140000000002</v>
      </c>
      <c r="AJ13" s="87">
        <f>'Exportaciones '!AK13-Importaciones!AK14</f>
        <v>0</v>
      </c>
      <c r="AK13" s="87">
        <f>'Exportaciones '!AL13-Importaciones!AL14</f>
        <v>-662.52199999999993</v>
      </c>
      <c r="AL13" s="87">
        <f>'Exportaciones '!AM13-Importaciones!AM14</f>
        <v>2.6799999999999997</v>
      </c>
      <c r="AM13" s="87">
        <f>'Exportaciones '!AN13-Importaciones!AN14</f>
        <v>-20.302999999999997</v>
      </c>
      <c r="AN13" s="87">
        <f>'Exportaciones '!AO13-Importaciones!AO14</f>
        <v>2120.3799999999997</v>
      </c>
      <c r="AO13" s="87">
        <f>'Exportaciones '!AP13-Importaciones!AP14</f>
        <v>3.6680000000000001</v>
      </c>
      <c r="AP13" s="87">
        <f>'Exportaciones '!AQ13-Importaciones!AQ14</f>
        <v>8697.487000000001</v>
      </c>
      <c r="AQ13" s="87">
        <f>'Exportaciones '!AR13-Importaciones!AR14</f>
        <v>0</v>
      </c>
      <c r="AR13" s="87">
        <f>'Exportaciones '!AS13-Importaciones!AS14</f>
        <v>-281.38</v>
      </c>
      <c r="AS13" s="87">
        <f>'Exportaciones '!AT13-Importaciones!AT14</f>
        <v>-107.745</v>
      </c>
      <c r="AT13" s="87">
        <f>'Exportaciones '!AU13-Importaciones!AU14</f>
        <v>-29672.414000000001</v>
      </c>
      <c r="AU13" s="87">
        <f>'Exportaciones '!AV13-Importaciones!AV14</f>
        <v>-197.262</v>
      </c>
      <c r="AV13" s="87">
        <f>'Exportaciones '!AW13-Importaciones!AW14</f>
        <v>49.026000000000003</v>
      </c>
      <c r="AW13" s="87">
        <f>'Exportaciones '!AX13-Importaciones!AX14</f>
        <v>0</v>
      </c>
      <c r="AX13" s="87">
        <f>'Exportaciones '!AY13-Importaciones!AY14</f>
        <v>1994.201</v>
      </c>
      <c r="AY13" s="87">
        <f>'Exportaciones '!AZ13-Importaciones!AZ14</f>
        <v>-124.93900000000001</v>
      </c>
      <c r="AZ13" s="87">
        <f>'Exportaciones '!BA13-Importaciones!BA14</f>
        <v>133.352</v>
      </c>
      <c r="BA13" s="87">
        <f>'Exportaciones '!BB13-Importaciones!BB14</f>
        <v>0</v>
      </c>
      <c r="BB13" s="87">
        <f>'Exportaciones '!BC13-Importaciones!BC14</f>
        <v>188.97399999999999</v>
      </c>
      <c r="BC13" s="87">
        <f>'Exportaciones '!BD13-Importaciones!BD14</f>
        <v>-12.986000000000001</v>
      </c>
      <c r="BD13" s="87">
        <f>'Exportaciones '!BE13-Importaciones!BE14</f>
        <v>-10813.700999999999</v>
      </c>
      <c r="BE13" s="87">
        <f>'Exportaciones '!BF13-Importaciones!BF14</f>
        <v>91.85499999999999</v>
      </c>
      <c r="BF13" s="87">
        <f>'Exportaciones '!BG13-Importaciones!BG14</f>
        <v>0</v>
      </c>
      <c r="BG13" s="87">
        <f>'Exportaciones '!BH13-Importaciones!BH14</f>
        <v>-295.22199999999998</v>
      </c>
      <c r="BH13" s="87">
        <f>'Exportaciones '!BI13-Importaciones!BI14</f>
        <v>0</v>
      </c>
      <c r="BI13" s="87">
        <f>'Exportaciones '!BJ13-Importaciones!BJ14</f>
        <v>-64.747</v>
      </c>
      <c r="BJ13" s="87">
        <f>'Exportaciones '!BK13-Importaciones!BK14</f>
        <v>-3.8780000000000001</v>
      </c>
      <c r="BK13" s="87">
        <f>'Exportaciones '!BL13-Importaciones!BL14</f>
        <v>-2.08</v>
      </c>
      <c r="BL13" s="87">
        <f>'Exportaciones '!BM13-Importaciones!BM14</f>
        <v>-330.09900000000016</v>
      </c>
      <c r="BM13" s="87">
        <f>'Exportaciones '!BN13-Importaciones!BN14</f>
        <v>0</v>
      </c>
      <c r="BN13" s="87">
        <f>'Exportaciones '!BO13-Importaciones!BO14</f>
        <v>1525.1009999999999</v>
      </c>
      <c r="BO13" s="87">
        <f>'Exportaciones '!BP13-Importaciones!BP14</f>
        <v>2768.4090000000001</v>
      </c>
      <c r="BP13" s="87">
        <f>'Exportaciones '!BQ13-Importaciones!BQ14</f>
        <v>-2.1949999999999998</v>
      </c>
      <c r="BQ13" s="87">
        <f>'Exportaciones '!BR13-Importaciones!BR14</f>
        <v>0</v>
      </c>
      <c r="BR13" s="87">
        <f>'Exportaciones '!BS13-Importaciones!BS14</f>
        <v>0</v>
      </c>
      <c r="BS13" s="87">
        <f>'Exportaciones '!BT13-Importaciones!BT14</f>
        <v>-0.03</v>
      </c>
      <c r="BT13" s="87">
        <f>'Exportaciones '!BU13-Importaciones!BU14</f>
        <v>77373.962</v>
      </c>
      <c r="BU13" s="87">
        <f>'Exportaciones '!BV13-Importaciones!BV14</f>
        <v>-1.097</v>
      </c>
      <c r="BV13" s="87">
        <f>'Exportaciones '!BW13-Importaciones!BW14</f>
        <v>1070.9390000000001</v>
      </c>
      <c r="BW13" s="87">
        <f>'Exportaciones '!BX13-Importaciones!BX14</f>
        <v>15943.379000000001</v>
      </c>
      <c r="BX13" s="87">
        <f>'Exportaciones '!BY13-Importaciones!BY14</f>
        <v>295704.29499999998</v>
      </c>
      <c r="BY13" s="87">
        <f>'Exportaciones '!BZ13-Importaciones!BZ14</f>
        <v>-1.171</v>
      </c>
      <c r="BZ13" s="87">
        <f>'Exportaciones '!CA13-Importaciones!CA14</f>
        <v>0</v>
      </c>
      <c r="CA13" s="87">
        <f>'Exportaciones '!CB13-Importaciones!CB14</f>
        <v>0</v>
      </c>
      <c r="CB13" s="87">
        <f>'Exportaciones '!CC13-Importaciones!CC14</f>
        <v>-215465.391</v>
      </c>
      <c r="CC13" s="87">
        <f>'Exportaciones '!CD13-Importaciones!CD14</f>
        <v>-7876.8760000000002</v>
      </c>
      <c r="CD13" s="87">
        <f>'Exportaciones '!CE13-Importaciones!CE14</f>
        <v>0</v>
      </c>
      <c r="CE13" s="87">
        <f>'Exportaciones '!CF13-Importaciones!CF14</f>
        <v>0</v>
      </c>
      <c r="CF13" s="87">
        <f>'Exportaciones '!CG13-Importaciones!CG14</f>
        <v>0</v>
      </c>
      <c r="CG13" s="87">
        <f>'Exportaciones '!CH13-Importaciones!CH14</f>
        <v>0</v>
      </c>
      <c r="CH13" s="87">
        <f>'Exportaciones '!CI13-Importaciones!CI14</f>
        <v>-31.37</v>
      </c>
      <c r="CI13" s="87">
        <f>'Exportaciones '!CJ13-Importaciones!CJ14</f>
        <v>-1235.1279999999999</v>
      </c>
      <c r="CJ13" s="87">
        <f>'Exportaciones '!CK13-Importaciones!CK14</f>
        <v>-58.656999999999996</v>
      </c>
      <c r="CK13" s="87">
        <f>'Exportaciones '!CL13-Importaciones!CL14</f>
        <v>-488.08</v>
      </c>
      <c r="CL13" s="87">
        <f>'Exportaciones '!CM13-Importaciones!CM14</f>
        <v>-3977.0769999999998</v>
      </c>
      <c r="CM13" s="87">
        <f>'Exportaciones '!CN13-Importaciones!CN14</f>
        <v>-4670.9369999999999</v>
      </c>
      <c r="CN13" s="87">
        <f>'Exportaciones '!CO13-Importaciones!CO14</f>
        <v>-15696.745000000001</v>
      </c>
      <c r="CO13" s="87">
        <f>'Exportaciones '!CP13-Importaciones!CP14</f>
        <v>-16089.699000000001</v>
      </c>
      <c r="CP13" s="87">
        <f>'Exportaciones '!CQ13-Importaciones!CQ14</f>
        <v>-15329.585999999999</v>
      </c>
      <c r="CQ13" s="87">
        <f>'Exportaciones '!CR13-Importaciones!CR14</f>
        <v>-17026.173000000003</v>
      </c>
      <c r="CR13" s="87">
        <f>'Exportaciones '!CS13-Importaciones!CS14</f>
        <v>-6717.683</v>
      </c>
      <c r="CS13" s="87">
        <f>'Exportaciones '!CT13-Importaciones!CT14</f>
        <v>-10689.404</v>
      </c>
      <c r="CT13" s="87">
        <f>'Exportaciones '!CU13-Importaciones!CU14</f>
        <v>-339.51299999999998</v>
      </c>
      <c r="CU13" s="87">
        <f>'Exportaciones '!CV13-Importaciones!CV14</f>
        <v>-51.890999999999998</v>
      </c>
      <c r="CV13" s="87">
        <f>'Exportaciones '!CW13-Importaciones!CW14</f>
        <v>-13747.304999999998</v>
      </c>
      <c r="CW13" s="87">
        <f>'Exportaciones '!CX13-Importaciones!CX14</f>
        <v>-146.58099999999999</v>
      </c>
      <c r="CX13" s="87">
        <f>'Exportaciones '!CY13-Importaciones!CY14</f>
        <v>-4081.7640000000001</v>
      </c>
      <c r="CY13" s="87">
        <f>'Exportaciones '!CZ13-Importaciones!CZ14</f>
        <v>-23453.363000000001</v>
      </c>
      <c r="CZ13" s="87">
        <f>'Exportaciones '!DA13-Importaciones!DA14</f>
        <v>-11497.046</v>
      </c>
      <c r="DA13" s="87">
        <f>'Exportaciones '!DB13-Importaciones!DB14</f>
        <v>-700.81999999999994</v>
      </c>
      <c r="DB13" s="87">
        <f>'Exportaciones '!DC13-Importaciones!DC14</f>
        <v>-3050.5699999999997</v>
      </c>
      <c r="DC13" s="87">
        <f>'Exportaciones '!DD13-Importaciones!DD14</f>
        <v>-3211.6880000000001</v>
      </c>
      <c r="DD13" s="87">
        <f>'Exportaciones '!DE13-Importaciones!DE14</f>
        <v>-863.18200000000002</v>
      </c>
      <c r="DE13" s="87">
        <f>'Exportaciones '!DF13-Importaciones!DF14</f>
        <v>-82912.900999999998</v>
      </c>
      <c r="DF13" s="87">
        <f>'Exportaciones '!DG13-Importaciones!DG14</f>
        <v>-5841.6</v>
      </c>
      <c r="DG13" s="87">
        <f>'Exportaciones '!DH13-Importaciones!DH14</f>
        <v>4241.8520000000008</v>
      </c>
      <c r="DH13" s="87">
        <f>'Exportaciones '!DI13-Importaciones!DI14</f>
        <v>-14743.351999999999</v>
      </c>
      <c r="DI13" s="87">
        <f>'Exportaciones '!DJ13-Importaciones!DJ14</f>
        <v>-22750.788</v>
      </c>
      <c r="DJ13" s="87">
        <f>'Exportaciones '!DK13-Importaciones!DK14</f>
        <v>925.54099999999994</v>
      </c>
      <c r="DK13" s="87">
        <f>'Exportaciones '!DL13-Importaciones!DL14</f>
        <v>-1433.018</v>
      </c>
      <c r="DL13" s="87">
        <f>'Exportaciones '!DM13-Importaciones!DM14</f>
        <v>-25923.996999999999</v>
      </c>
      <c r="DM13" s="87">
        <f>'Exportaciones '!DN13-Importaciones!DN14</f>
        <v>-273.27600000000001</v>
      </c>
      <c r="DN13" s="87">
        <f>'Exportaciones '!DO13-Importaciones!DO14</f>
        <v>-27219.579000000005</v>
      </c>
      <c r="DO13" s="87">
        <f>'Exportaciones '!DP13-Importaciones!DP14</f>
        <v>-2732.5840000000003</v>
      </c>
      <c r="DP13" s="87">
        <f>'Exportaciones '!DQ13-Importaciones!DQ14</f>
        <v>-640.28300000000002</v>
      </c>
      <c r="DQ13" s="87">
        <f>'Exportaciones '!DR13-Importaciones!DR14</f>
        <v>-185.46700000000001</v>
      </c>
      <c r="DR13" s="87">
        <f>'Exportaciones '!DS13-Importaciones!DS14</f>
        <v>-14481.688</v>
      </c>
      <c r="DS13" s="87">
        <f>'Exportaciones '!DT13-Importaciones!DT14</f>
        <v>13473.614000000001</v>
      </c>
      <c r="DT13" s="87">
        <f>'Exportaciones '!DU13-Importaciones!DU14</f>
        <v>-702.65000000000009</v>
      </c>
      <c r="DU13" s="87">
        <f>'Exportaciones '!DV13-Importaciones!DV14</f>
        <v>5.1580000000000004</v>
      </c>
      <c r="DV13" s="87">
        <f>'Exportaciones '!DW13-Importaciones!DW14</f>
        <v>-6039.7179999999998</v>
      </c>
      <c r="DW13" s="87">
        <f>'Exportaciones '!DX13-Importaciones!DX14</f>
        <v>-86577.32</v>
      </c>
      <c r="DX13" s="87">
        <f>'Exportaciones '!DY13-Importaciones!DY14</f>
        <v>-11610.848</v>
      </c>
      <c r="DY13" s="87">
        <f>'Exportaciones '!DZ13-Importaciones!DZ14</f>
        <v>-45.279000000000003</v>
      </c>
      <c r="DZ13" s="87">
        <f>'Exportaciones '!EA13-Importaciones!EA14</f>
        <v>-1688.7259999999999</v>
      </c>
      <c r="EA13" s="87">
        <f>'Exportaciones '!EB13-Importaciones!EB14</f>
        <v>-1927.1510000000001</v>
      </c>
      <c r="EB13" s="87">
        <f>'Exportaciones '!EC13-Importaciones!EC14</f>
        <v>-3263.8340000000003</v>
      </c>
      <c r="EC13" s="87">
        <f>'Exportaciones '!ED13-Importaciones!ED14</f>
        <v>-3381.1439999999998</v>
      </c>
      <c r="ED13" s="87">
        <f>'Exportaciones '!EE13-Importaciones!EE14</f>
        <v>-79698.962</v>
      </c>
      <c r="EE13" s="87">
        <f>'Exportaciones '!EF13-Importaciones!EF14</f>
        <v>-50720.930999999997</v>
      </c>
      <c r="EF13" s="87">
        <f>'Exportaciones '!EG13-Importaciones!EG14</f>
        <v>-51003.434000000001</v>
      </c>
      <c r="EG13" s="87">
        <f>'Exportaciones '!EH13-Importaciones!EH14</f>
        <v>-9065.3269999999993</v>
      </c>
      <c r="EH13" s="87">
        <f>'Exportaciones '!EI13-Importaciones!EI14</f>
        <v>-2934.442</v>
      </c>
      <c r="EI13" s="87">
        <f>'Exportaciones '!EJ13-Importaciones!EJ14</f>
        <v>-5325.1049999999996</v>
      </c>
      <c r="EJ13" s="87">
        <f>'Exportaciones '!EK13-Importaciones!EK14</f>
        <v>-27694.443000000003</v>
      </c>
      <c r="EK13" s="87">
        <f>'Exportaciones '!EL13-Importaciones!EL14</f>
        <v>-21353.561000000002</v>
      </c>
      <c r="EL13" s="87">
        <f>'Exportaciones '!EM13-Importaciones!EM14</f>
        <v>-1551.6609999999998</v>
      </c>
      <c r="EM13" s="87">
        <f>'Exportaciones '!EN13-Importaciones!EN14</f>
        <v>-1309.7280000000001</v>
      </c>
      <c r="EN13" s="87">
        <f>'Exportaciones '!EO13-Importaciones!EO14</f>
        <v>-3937.6590000000001</v>
      </c>
      <c r="EO13" s="87">
        <f>'Exportaciones '!EP13-Importaciones!EP14</f>
        <v>-3730.5450000000001</v>
      </c>
      <c r="EP13" s="87">
        <f>'Exportaciones '!EQ13-Importaciones!EQ14</f>
        <v>-6351.165</v>
      </c>
      <c r="EQ13" s="87">
        <f>'Exportaciones '!ER13-Importaciones!ER14</f>
        <v>-4615.7849999999999</v>
      </c>
      <c r="ER13" s="87">
        <f>'Exportaciones '!ES13-Importaciones!ES14</f>
        <v>-6847.6289999999999</v>
      </c>
      <c r="ES13" s="87">
        <f>'Exportaciones '!ET13-Importaciones!ET14</f>
        <v>21584.703999999998</v>
      </c>
      <c r="ET13" s="87">
        <f>'Exportaciones '!EU13-Importaciones!EU14</f>
        <v>364388.70999999996</v>
      </c>
      <c r="EU13" s="87">
        <f>'Exportaciones '!EV13-Importaciones!EV14</f>
        <v>-786.76099999999997</v>
      </c>
      <c r="EV13" s="87">
        <f>'Exportaciones '!EW13-Importaciones!EW14</f>
        <v>-60040.243000000002</v>
      </c>
      <c r="EW13" s="87">
        <f>'Exportaciones '!EX13-Importaciones!EX14</f>
        <v>-4004.797</v>
      </c>
      <c r="EX13" s="87">
        <f>'Exportaciones '!EY13-Importaciones!EY14</f>
        <v>-7887.0550000000003</v>
      </c>
      <c r="EY13" s="87">
        <f>'Exportaciones '!EZ13-Importaciones!EZ14</f>
        <v>-8337.4609999999993</v>
      </c>
      <c r="EZ13" s="87">
        <f>'Exportaciones '!FA13-Importaciones!FA14</f>
        <v>-156.65600000000001</v>
      </c>
      <c r="FA13" s="87">
        <f>'Exportaciones '!FB13-Importaciones!FB14</f>
        <v>-1630.4569999999999</v>
      </c>
      <c r="FB13" s="87">
        <f>'Exportaciones '!FC13-Importaciones!FC14</f>
        <v>-19311.708000000002</v>
      </c>
      <c r="FC13" s="87">
        <f>'Exportaciones '!FD13-Importaciones!FD14</f>
        <v>0</v>
      </c>
      <c r="FD13" s="87">
        <f>'Exportaciones '!FE13-Importaciones!FE14</f>
        <v>-82.920000000000073</v>
      </c>
      <c r="FE13" s="87">
        <f>'Exportaciones '!FF13-Importaciones!FF14</f>
        <v>-155.07300000000001</v>
      </c>
      <c r="FF13" s="87">
        <f>'Exportaciones '!FG13-Importaciones!FG14</f>
        <v>-4518.2069999999994</v>
      </c>
      <c r="FG13" s="87">
        <f>'Exportaciones '!FH13-Importaciones!FH14</f>
        <v>127.30700000000002</v>
      </c>
      <c r="FH13" s="87">
        <f>'Exportaciones '!FI13-Importaciones!FI14</f>
        <v>-125.152</v>
      </c>
      <c r="FI13" s="87">
        <f>'Exportaciones '!FJ13-Importaciones!FJ14</f>
        <v>-124.018</v>
      </c>
      <c r="FJ13" s="87">
        <f>'Exportaciones '!FK13-Importaciones!FK14</f>
        <v>-830.93200000000002</v>
      </c>
      <c r="FK13" s="87">
        <f>'Exportaciones '!FL13-Importaciones!FL14</f>
        <v>-1116.652</v>
      </c>
      <c r="FL13" s="87">
        <f>'Exportaciones '!FM13-Importaciones!FM14</f>
        <v>-770.72299999999996</v>
      </c>
      <c r="FM13" s="87">
        <f>'Exportaciones '!FN13-Importaciones!FN14</f>
        <v>-1734.0350000000001</v>
      </c>
      <c r="FN13" s="87">
        <f>'Exportaciones '!FO13-Importaciones!FO14</f>
        <v>-11197.487999999999</v>
      </c>
      <c r="FO13" s="87">
        <f>'Exportaciones '!FP13-Importaciones!FP14</f>
        <v>-12088.482</v>
      </c>
      <c r="FP13" s="87">
        <f>'Exportaciones '!FQ13-Importaciones!FQ14</f>
        <v>-4107.0079999999998</v>
      </c>
      <c r="FQ13" s="87">
        <f>'Exportaciones '!FR13-Importaciones!FR14</f>
        <v>-7966.6469999999999</v>
      </c>
      <c r="FR13" s="87">
        <f>'Exportaciones '!FS13-Importaciones!FS14</f>
        <v>-21899.412</v>
      </c>
      <c r="FS13" s="87">
        <f>'Exportaciones '!FT13-Importaciones!FT14</f>
        <v>-110.501</v>
      </c>
      <c r="FT13" s="87">
        <f>'Exportaciones '!FU13-Importaciones!FU14</f>
        <v>-157.053</v>
      </c>
      <c r="FU13" s="87">
        <f>'Exportaciones '!FV13-Importaciones!FV14</f>
        <v>-43920.305</v>
      </c>
      <c r="FV13" s="87">
        <f>'Exportaciones '!FW13-Importaciones!FW14</f>
        <v>-249.43799999999999</v>
      </c>
      <c r="FW13" s="87">
        <f>'Exportaciones '!FX13-Importaciones!FX14</f>
        <v>-8349.9120000000003</v>
      </c>
      <c r="FX13" s="87">
        <f>'Exportaciones '!FY13-Importaciones!FY14</f>
        <v>-644.55600000000004</v>
      </c>
      <c r="FY13" s="87">
        <f>'Exportaciones '!FZ13-Importaciones!FZ14</f>
        <v>-3455.5349999999999</v>
      </c>
      <c r="FZ13" s="87">
        <f>'Exportaciones '!GA13-Importaciones!GA14</f>
        <v>-3356.6779999999999</v>
      </c>
      <c r="GA13" s="87">
        <f>'Exportaciones '!GB13-Importaciones!GB14</f>
        <v>-18367.188999999998</v>
      </c>
      <c r="GB13" s="87">
        <f>'Exportaciones '!GC13-Importaciones!GC14</f>
        <v>-26684.243999999999</v>
      </c>
      <c r="GC13" s="87">
        <f>'Exportaciones '!GD13-Importaciones!GD14</f>
        <v>-1390.4010000000001</v>
      </c>
      <c r="GD13" s="87">
        <f>'Exportaciones '!GE13-Importaciones!GE14</f>
        <v>-1812.8389999999999</v>
      </c>
      <c r="GE13" s="87">
        <f>'Exportaciones '!GF13-Importaciones!GF14</f>
        <v>-1837.3409999999999</v>
      </c>
      <c r="GF13" s="87">
        <f>'Exportaciones '!GG13-Importaciones!GG14</f>
        <v>-35986.822</v>
      </c>
      <c r="GG13" s="87">
        <f>'Exportaciones '!GH13-Importaciones!GH14</f>
        <v>-9491.2129999999997</v>
      </c>
      <c r="GH13" s="87">
        <f>'Exportaciones '!GI13-Importaciones!GI14</f>
        <v>-2992.873</v>
      </c>
      <c r="GI13" s="87">
        <f>'Exportaciones '!GJ13-Importaciones!GJ14</f>
        <v>-976.27200000000005</v>
      </c>
      <c r="GJ13" s="87">
        <f>'Exportaciones '!GK13-Importaciones!GK14</f>
        <v>-1632.606</v>
      </c>
      <c r="GK13" s="87">
        <f>'Exportaciones '!GL13-Importaciones!GL14</f>
        <v>-30911.781000000003</v>
      </c>
      <c r="GL13" s="87">
        <f>'Exportaciones '!GM13-Importaciones!GM14</f>
        <v>-5373.1320000000005</v>
      </c>
      <c r="GM13" s="87">
        <f>'Exportaciones '!GN13-Importaciones!GN14</f>
        <v>-17596.391000000003</v>
      </c>
      <c r="GN13" s="87">
        <f>'Exportaciones '!GO13-Importaciones!GO14</f>
        <v>-23629.662</v>
      </c>
      <c r="GO13" s="87">
        <f>'Exportaciones '!GP13-Importaciones!GP14</f>
        <v>-22091.552</v>
      </c>
      <c r="GP13" s="87">
        <f>'Exportaciones '!GQ13-Importaciones!GQ14</f>
        <v>-6093.8450000000003</v>
      </c>
      <c r="GQ13" s="87">
        <f>'Exportaciones '!GR13-Importaciones!GR14</f>
        <v>-14978.036</v>
      </c>
      <c r="GR13" s="87">
        <f>'Exportaciones '!GS13-Importaciones!GS14</f>
        <v>-10785.406999999999</v>
      </c>
      <c r="GS13" s="87">
        <f>'Exportaciones '!GT13-Importaciones!GT14</f>
        <v>-7502.2040000000006</v>
      </c>
      <c r="GT13" s="87">
        <f>'Exportaciones '!GU13-Importaciones!GU14</f>
        <v>-9052.3340000000007</v>
      </c>
      <c r="GU13" s="87">
        <f>'Exportaciones '!GV13-Importaciones!GV14</f>
        <v>-29623.040000000001</v>
      </c>
      <c r="GV13" s="87">
        <f>'Exportaciones '!GW13-Importaciones!GW14</f>
        <v>-12262.512000000001</v>
      </c>
      <c r="GW13" s="87">
        <f>'Exportaciones '!GX13-Importaciones!GX14</f>
        <v>-17000.893</v>
      </c>
      <c r="GX13" s="87">
        <f>'Exportaciones '!GY13-Importaciones!GY14</f>
        <v>-18444.977000000003</v>
      </c>
      <c r="GY13" s="87">
        <f>'Exportaciones '!GZ13-Importaciones!GZ14</f>
        <v>-56474.487999999998</v>
      </c>
      <c r="GZ13" s="87">
        <f>'Exportaciones '!HA13-Importaciones!HA14</f>
        <v>-180984.981</v>
      </c>
      <c r="HA13" s="87">
        <f>'Exportaciones '!HB13-Importaciones!HB14</f>
        <v>-10663.146999999999</v>
      </c>
      <c r="HB13" s="87">
        <f>'Exportaciones '!HC13-Importaciones!HC14</f>
        <v>-17662.766</v>
      </c>
      <c r="HC13" s="87">
        <f>'Exportaciones '!HD13-Importaciones!HD14</f>
        <v>-18367.607</v>
      </c>
      <c r="HD13" s="87">
        <f>'Exportaciones '!HE13-Importaciones!HE14</f>
        <v>-10983.599999999999</v>
      </c>
      <c r="HE13" s="87">
        <f>'Exportaciones '!HF13-Importaciones!HF14</f>
        <v>-72065.051000000007</v>
      </c>
      <c r="HF13" s="87">
        <f>'Exportaciones '!HG13-Importaciones!HG14</f>
        <v>-3178.8719999999998</v>
      </c>
      <c r="HG13" s="87">
        <f>'Exportaciones '!HH13-Importaciones!HH14</f>
        <v>-48114.137999999999</v>
      </c>
      <c r="HH13" s="87">
        <f>'Exportaciones '!HI13-Importaciones!HI14</f>
        <v>-526299.21500000008</v>
      </c>
      <c r="HI13" s="87">
        <f>'Exportaciones '!HJ13-Importaciones!HJ14</f>
        <v>-135236.973</v>
      </c>
      <c r="HJ13" s="87">
        <f>'Exportaciones '!HK13-Importaciones!HK14</f>
        <v>-12469.258</v>
      </c>
      <c r="HK13" s="87">
        <f>'Exportaciones '!HL13-Importaciones!HL14</f>
        <v>-189123.524</v>
      </c>
      <c r="HL13" s="87">
        <f>'Exportaciones '!HM13-Importaciones!HM14</f>
        <v>-190052.674</v>
      </c>
      <c r="HM13" s="87">
        <f>'Exportaciones '!HN13-Importaciones!HN14</f>
        <v>-1566.4590000000001</v>
      </c>
      <c r="HN13" s="87">
        <f>'Exportaciones '!HO13-Importaciones!HO14</f>
        <v>-20.242999999999999</v>
      </c>
      <c r="HO13" s="87">
        <f>'Exportaciones '!HP13-Importaciones!HP14</f>
        <v>-217.85299999999998</v>
      </c>
      <c r="HP13" s="87">
        <f>'Exportaciones '!HQ13-Importaciones!HQ14</f>
        <v>0</v>
      </c>
      <c r="HQ13" s="87">
        <f>'Exportaciones '!HR13-Importaciones!HR14</f>
        <v>-362.36099999999999</v>
      </c>
      <c r="HR13" s="87">
        <f>'Exportaciones '!HS13-Importaciones!HS14</f>
        <v>-1740.7059999999999</v>
      </c>
      <c r="HS13" s="87">
        <f>'Exportaciones '!HT13-Importaciones!HT14</f>
        <v>-8534.8979999999992</v>
      </c>
      <c r="HT13" s="87">
        <f>'Exportaciones '!HU13-Importaciones!HU14</f>
        <v>-14926.427</v>
      </c>
      <c r="HU13" s="87">
        <f>'Exportaciones '!HV13-Importaciones!HV14</f>
        <v>-18515.325000000001</v>
      </c>
      <c r="HV13" s="87">
        <f>'Exportaciones '!HW13-Importaciones!HW14</f>
        <v>-8427.7899999999991</v>
      </c>
      <c r="HW13" s="87">
        <f>'Exportaciones '!HX13-Importaciones!HX14</f>
        <v>3623.2319999999991</v>
      </c>
      <c r="HX13" s="87">
        <f>'Exportaciones '!HY13-Importaciones!HY14</f>
        <v>-1073.0830000000001</v>
      </c>
      <c r="HY13" s="87">
        <f>'Exportaciones '!HZ13-Importaciones!HZ14</f>
        <v>-1825.9070000000002</v>
      </c>
      <c r="HZ13" s="87">
        <f>'Exportaciones '!IA13-Importaciones!IA14</f>
        <v>-8206.7800000000007</v>
      </c>
      <c r="IA13" s="87">
        <f>'Exportaciones '!IB13-Importaciones!IB14</f>
        <v>-4283.8159999999998</v>
      </c>
      <c r="IB13" s="87">
        <f>'Exportaciones '!IC13-Importaciones!IC14</f>
        <v>-19036.495999999999</v>
      </c>
      <c r="IC13" s="87">
        <f>'Exportaciones '!ID13-Importaciones!ID14</f>
        <v>-39936.992999999995</v>
      </c>
      <c r="ID13" s="87">
        <f>'Exportaciones '!IE13-Importaciones!IE14</f>
        <v>-1082.223</v>
      </c>
      <c r="IE13" s="87">
        <f>'Exportaciones '!IF13-Importaciones!IF14</f>
        <v>-13114.979000000001</v>
      </c>
      <c r="IF13" s="87">
        <f>'Exportaciones '!IG13-Importaciones!IG14</f>
        <v>-10065.346000000001</v>
      </c>
      <c r="IG13" s="87">
        <f>'Exportaciones '!IH13-Importaciones!IH14</f>
        <v>-14319.01</v>
      </c>
      <c r="IH13" s="87">
        <f>'Exportaciones '!II13-Importaciones!II14</f>
        <v>-2104.7950000000001</v>
      </c>
      <c r="II13" s="87">
        <f>'Exportaciones '!IJ13-Importaciones!IJ14</f>
        <v>-3467.1039999999998</v>
      </c>
      <c r="IJ13" s="87">
        <f>'Exportaciones '!IK13-Importaciones!IK14</f>
        <v>0</v>
      </c>
      <c r="IK13" s="87">
        <f>'Exportaciones '!IL13-Importaciones!IL14</f>
        <v>-5431.3559999999998</v>
      </c>
      <c r="IL13" s="87">
        <f>'Exportaciones '!IM13-Importaciones!IM14</f>
        <v>-11663.463</v>
      </c>
      <c r="IM13" s="87">
        <f>'Exportaciones '!IN13-Importaciones!IN14</f>
        <v>-1722.797</v>
      </c>
      <c r="IN13" s="87">
        <f>'Exportaciones '!IO13-Importaciones!IO14</f>
        <v>-2016.3010000000002</v>
      </c>
      <c r="IO13" s="87">
        <f>'Exportaciones '!IP13-Importaciones!IP14</f>
        <v>-27498.18</v>
      </c>
      <c r="IP13" s="87">
        <f>'Exportaciones '!IQ13-Importaciones!IQ14</f>
        <v>-44677.514000000003</v>
      </c>
      <c r="IQ13" s="87">
        <f>'Exportaciones '!IR13-Importaciones!IR14</f>
        <v>-11384.210999999999</v>
      </c>
      <c r="IR13" s="87">
        <f>'Exportaciones '!IS13-Importaciones!IS14</f>
        <v>-296.351</v>
      </c>
      <c r="IS13" s="87">
        <f>'Exportaciones '!IT13-Importaciones!IT14</f>
        <v>-2559.777</v>
      </c>
      <c r="IT13" s="87">
        <f>'Exportaciones '!IU13-Importaciones!IU14</f>
        <v>-5208.1659999999993</v>
      </c>
      <c r="IU13" s="87">
        <f>'Exportaciones '!IV13-Importaciones!IV14</f>
        <v>-19621.469000000001</v>
      </c>
      <c r="IV13" s="87">
        <f>'Exportaciones '!IW13-Importaciones!IW14</f>
        <v>0</v>
      </c>
      <c r="IW13" s="88">
        <f t="shared" si="0"/>
        <v>-2212470.4889999996</v>
      </c>
    </row>
    <row r="14" spans="1:257" x14ac:dyDescent="0.25">
      <c r="A14" s="93" t="s">
        <v>11</v>
      </c>
      <c r="B14" s="87">
        <f>'Exportaciones '!C14-Importaciones!C15</f>
        <v>9.4390000000000001</v>
      </c>
      <c r="C14" s="87">
        <f>'Exportaciones '!D14-Importaciones!D15</f>
        <v>0</v>
      </c>
      <c r="D14" s="87">
        <f>'Exportaciones '!E14-Importaciones!E15</f>
        <v>0</v>
      </c>
      <c r="E14" s="87">
        <f>'Exportaciones '!F14-Importaciones!F15</f>
        <v>0</v>
      </c>
      <c r="F14" s="87">
        <f>'Exportaciones '!G14-Importaciones!G15</f>
        <v>-3.3090000000000002</v>
      </c>
      <c r="G14" s="87">
        <f>'Exportaciones '!H14-Importaciones!H15</f>
        <v>-15.253</v>
      </c>
      <c r="H14" s="87">
        <f>'Exportaciones '!I14-Importaciones!I15</f>
        <v>0</v>
      </c>
      <c r="I14" s="87">
        <f>'Exportaciones '!J14-Importaciones!J15</f>
        <v>-6.6660000000000004</v>
      </c>
      <c r="J14" s="87">
        <f>'Exportaciones '!K14-Importaciones!K15</f>
        <v>-227.95599999999999</v>
      </c>
      <c r="K14" s="87">
        <f>'Exportaciones '!L14-Importaciones!L15</f>
        <v>-500.30099999999993</v>
      </c>
      <c r="L14" s="87">
        <f>'Exportaciones '!M14-Importaciones!M15</f>
        <v>1073.059</v>
      </c>
      <c r="M14" s="87">
        <f>'Exportaciones '!N14-Importaciones!N15</f>
        <v>1106.8879999999999</v>
      </c>
      <c r="N14" s="87">
        <f>'Exportaciones '!O14-Importaciones!O15</f>
        <v>-684.81399999999996</v>
      </c>
      <c r="O14" s="87">
        <f>'Exportaciones '!P14-Importaciones!P15</f>
        <v>-3.5000000000000003E-2</v>
      </c>
      <c r="P14" s="87">
        <f>'Exportaciones '!Q14-Importaciones!Q15</f>
        <v>-11.683999999999999</v>
      </c>
      <c r="Q14" s="87">
        <f>'Exportaciones '!R14-Importaciones!R15</f>
        <v>0</v>
      </c>
      <c r="R14" s="87">
        <f>'Exportaciones '!S14-Importaciones!S15</f>
        <v>-273.88299999999998</v>
      </c>
      <c r="S14" s="87">
        <f>'Exportaciones '!T14-Importaciones!T15</f>
        <v>-16.734000000000002</v>
      </c>
      <c r="T14" s="87">
        <f>'Exportaciones '!U14-Importaciones!U15</f>
        <v>-4.4770000000000003</v>
      </c>
      <c r="U14" s="87">
        <f>'Exportaciones '!V14-Importaciones!V15</f>
        <v>-0.73599999999999999</v>
      </c>
      <c r="V14" s="87">
        <f>'Exportaciones '!W14-Importaciones!W15</f>
        <v>-479.03800000000001</v>
      </c>
      <c r="W14" s="87">
        <f>'Exportaciones '!X14-Importaciones!X15</f>
        <v>-13805.619000000001</v>
      </c>
      <c r="X14" s="87">
        <f>'Exportaciones '!Y14-Importaciones!Y15</f>
        <v>-1765.7090000000003</v>
      </c>
      <c r="Y14" s="87">
        <f>'Exportaciones '!Z14-Importaciones!Z15</f>
        <v>4740.6749999999993</v>
      </c>
      <c r="Z14" s="87">
        <f>'Exportaciones '!AA14-Importaciones!AA15</f>
        <v>-1313.3820000000001</v>
      </c>
      <c r="AA14" s="87">
        <f>'Exportaciones '!AB14-Importaciones!AB15</f>
        <v>144.08499999999998</v>
      </c>
      <c r="AB14" s="87">
        <f>'Exportaciones '!AC14-Importaciones!AC15</f>
        <v>33301.339</v>
      </c>
      <c r="AC14" s="87">
        <f>'Exportaciones '!AD14-Importaciones!AD15</f>
        <v>3145.067</v>
      </c>
      <c r="AD14" s="87">
        <f>'Exportaciones '!AE14-Importaciones!AE15</f>
        <v>274131.68699999998</v>
      </c>
      <c r="AE14" s="87">
        <f>'Exportaciones '!AF14-Importaciones!AF15</f>
        <v>-6324.7579999999998</v>
      </c>
      <c r="AF14" s="87">
        <f>'Exportaciones '!AG14-Importaciones!AG15</f>
        <v>-397.29699999999997</v>
      </c>
      <c r="AG14" s="87">
        <f>'Exportaciones '!AH14-Importaciones!AH15</f>
        <v>-166.29499999999999</v>
      </c>
      <c r="AH14" s="87">
        <f>'Exportaciones '!AI14-Importaciones!AI15</f>
        <v>-5363.4059999999999</v>
      </c>
      <c r="AI14" s="87">
        <f>'Exportaciones '!AJ14-Importaciones!AJ15</f>
        <v>-2594.8649999999998</v>
      </c>
      <c r="AJ14" s="87">
        <f>'Exportaciones '!AK14-Importaciones!AK15</f>
        <v>-111.343</v>
      </c>
      <c r="AK14" s="87">
        <f>'Exportaciones '!AL14-Importaciones!AL15</f>
        <v>-1295.7220000000002</v>
      </c>
      <c r="AL14" s="87">
        <f>'Exportaciones '!AM14-Importaciones!AM15</f>
        <v>-88.792000000000002</v>
      </c>
      <c r="AM14" s="87">
        <f>'Exportaciones '!AN14-Importaciones!AN15</f>
        <v>-5.0450000000000017</v>
      </c>
      <c r="AN14" s="87">
        <f>'Exportaciones '!AO14-Importaciones!AO15</f>
        <v>195.023</v>
      </c>
      <c r="AO14" s="87">
        <f>'Exportaciones '!AP14-Importaciones!AP15</f>
        <v>80.126999999999995</v>
      </c>
      <c r="AP14" s="87">
        <f>'Exportaciones '!AQ14-Importaciones!AQ15</f>
        <v>12676.925999999999</v>
      </c>
      <c r="AQ14" s="87">
        <f>'Exportaciones '!AR14-Importaciones!AR15</f>
        <v>0</v>
      </c>
      <c r="AR14" s="87">
        <f>'Exportaciones '!AS14-Importaciones!AS15</f>
        <v>-145.34899999999999</v>
      </c>
      <c r="AS14" s="87">
        <f>'Exportaciones '!AT14-Importaciones!AT15</f>
        <v>0</v>
      </c>
      <c r="AT14" s="87">
        <f>'Exportaciones '!AU14-Importaciones!AU15</f>
        <v>-39630.277999999998</v>
      </c>
      <c r="AU14" s="87">
        <f>'Exportaciones '!AV14-Importaciones!AV15</f>
        <v>-1128.6569999999999</v>
      </c>
      <c r="AV14" s="87">
        <f>'Exportaciones '!AW14-Importaciones!AW15</f>
        <v>569.01299999999992</v>
      </c>
      <c r="AW14" s="87">
        <f>'Exportaciones '!AX14-Importaciones!AX15</f>
        <v>0</v>
      </c>
      <c r="AX14" s="87">
        <f>'Exportaciones '!AY14-Importaciones!AY15</f>
        <v>1105.104</v>
      </c>
      <c r="AY14" s="87">
        <f>'Exportaciones '!AZ14-Importaciones!AZ15</f>
        <v>-44.843999999999994</v>
      </c>
      <c r="AZ14" s="87">
        <f>'Exportaciones '!BA14-Importaciones!BA15</f>
        <v>-4.032</v>
      </c>
      <c r="BA14" s="87">
        <f>'Exportaciones '!BB14-Importaciones!BB15</f>
        <v>0</v>
      </c>
      <c r="BB14" s="87">
        <f>'Exportaciones '!BC14-Importaciones!BC15</f>
        <v>-137.39300000000003</v>
      </c>
      <c r="BC14" s="87">
        <f>'Exportaciones '!BD14-Importaciones!BD15</f>
        <v>-39.322000000000003</v>
      </c>
      <c r="BD14" s="87">
        <f>'Exportaciones '!BE14-Importaciones!BE15</f>
        <v>-16233.276</v>
      </c>
      <c r="BE14" s="87">
        <f>'Exportaciones '!BF14-Importaciones!BF15</f>
        <v>-188.60500000000002</v>
      </c>
      <c r="BF14" s="87">
        <f>'Exportaciones '!BG14-Importaciones!BG15</f>
        <v>0</v>
      </c>
      <c r="BG14" s="87">
        <f>'Exportaciones '!BH14-Importaciones!BH15</f>
        <v>-141.601</v>
      </c>
      <c r="BH14" s="87">
        <f>'Exportaciones '!BI14-Importaciones!BI15</f>
        <v>0</v>
      </c>
      <c r="BI14" s="87">
        <f>'Exportaciones '!BJ14-Importaciones!BJ15</f>
        <v>-228.85299999999998</v>
      </c>
      <c r="BJ14" s="87">
        <f>'Exportaciones '!BK14-Importaciones!BK15</f>
        <v>-0.42699999999999999</v>
      </c>
      <c r="BK14" s="87">
        <f>'Exportaciones '!BL14-Importaciones!BL15</f>
        <v>-4.2409999999999997</v>
      </c>
      <c r="BL14" s="87">
        <f>'Exportaciones '!BM14-Importaciones!BM15</f>
        <v>-1537.431</v>
      </c>
      <c r="BM14" s="87">
        <f>'Exportaciones '!BN14-Importaciones!BN15</f>
        <v>1.4999999999999999E-2</v>
      </c>
      <c r="BN14" s="87">
        <f>'Exportaciones '!BO14-Importaciones!BO15</f>
        <v>1771.7060000000001</v>
      </c>
      <c r="BO14" s="87">
        <f>'Exportaciones '!BP14-Importaciones!BP15</f>
        <v>11947.611000000001</v>
      </c>
      <c r="BP14" s="87">
        <f>'Exportaciones '!BQ14-Importaciones!BQ15</f>
        <v>-150.191</v>
      </c>
      <c r="BQ14" s="87">
        <f>'Exportaciones '!BR14-Importaciones!BR15</f>
        <v>-6.3E-2</v>
      </c>
      <c r="BR14" s="87">
        <f>'Exportaciones '!BS14-Importaciones!BS15</f>
        <v>0</v>
      </c>
      <c r="BS14" s="87">
        <f>'Exportaciones '!BT14-Importaciones!BT15</f>
        <v>-23.733999999999998</v>
      </c>
      <c r="BT14" s="87">
        <f>'Exportaciones '!BU14-Importaciones!BU15</f>
        <v>254347.405</v>
      </c>
      <c r="BU14" s="87">
        <f>'Exportaciones '!BV14-Importaciones!BV15</f>
        <v>0</v>
      </c>
      <c r="BV14" s="87">
        <f>'Exportaciones '!BW14-Importaciones!BW15</f>
        <v>640.69000000000005</v>
      </c>
      <c r="BW14" s="87">
        <f>'Exportaciones '!BX14-Importaciones!BX15</f>
        <v>17978.068000000003</v>
      </c>
      <c r="BX14" s="87">
        <f>'Exportaciones '!BY14-Importaciones!BY15</f>
        <v>296682.28200000001</v>
      </c>
      <c r="BY14" s="87">
        <f>'Exportaciones '!BZ14-Importaciones!BZ15</f>
        <v>0</v>
      </c>
      <c r="BZ14" s="87">
        <f>'Exportaciones '!CA14-Importaciones!CA15</f>
        <v>742.69600000000003</v>
      </c>
      <c r="CA14" s="87">
        <f>'Exportaciones '!CB14-Importaciones!CB15</f>
        <v>0</v>
      </c>
      <c r="CB14" s="87">
        <f>'Exportaciones '!CC14-Importaciones!CC15</f>
        <v>-271716.56300000002</v>
      </c>
      <c r="CC14" s="87">
        <f>'Exportaciones '!CD14-Importaciones!CD15</f>
        <v>-9912.5149999999994</v>
      </c>
      <c r="CD14" s="87">
        <f>'Exportaciones '!CE14-Importaciones!CE15</f>
        <v>0</v>
      </c>
      <c r="CE14" s="87">
        <f>'Exportaciones '!CF14-Importaciones!CF15</f>
        <v>0</v>
      </c>
      <c r="CF14" s="87">
        <f>'Exportaciones '!CG14-Importaciones!CG15</f>
        <v>0</v>
      </c>
      <c r="CG14" s="87">
        <f>'Exportaciones '!CH14-Importaciones!CH15</f>
        <v>0</v>
      </c>
      <c r="CH14" s="87">
        <f>'Exportaciones '!CI14-Importaciones!CI15</f>
        <v>-36.04</v>
      </c>
      <c r="CI14" s="87">
        <f>'Exportaciones '!CJ14-Importaciones!CJ15</f>
        <v>-21.594999999999999</v>
      </c>
      <c r="CJ14" s="87">
        <f>'Exportaciones '!CK14-Importaciones!CK15</f>
        <v>-80.279000000000011</v>
      </c>
      <c r="CK14" s="87">
        <f>'Exportaciones '!CL14-Importaciones!CL15</f>
        <v>-524.52700000000004</v>
      </c>
      <c r="CL14" s="87">
        <f>'Exportaciones '!CM14-Importaciones!CM15</f>
        <v>-4335.0550000000003</v>
      </c>
      <c r="CM14" s="87">
        <f>'Exportaciones '!CN14-Importaciones!CN15</f>
        <v>-15515.513000000001</v>
      </c>
      <c r="CN14" s="87">
        <f>'Exportaciones '!CO14-Importaciones!CO15</f>
        <v>-23608.983</v>
      </c>
      <c r="CO14" s="87">
        <f>'Exportaciones '!CP14-Importaciones!CP15</f>
        <v>-30150.006000000001</v>
      </c>
      <c r="CP14" s="87">
        <f>'Exportaciones '!CQ14-Importaciones!CQ15</f>
        <v>-36553.281000000003</v>
      </c>
      <c r="CQ14" s="87">
        <f>'Exportaciones '!CR14-Importaciones!CR15</f>
        <v>-19011.632000000001</v>
      </c>
      <c r="CR14" s="87">
        <f>'Exportaciones '!CS14-Importaciones!CS15</f>
        <v>-8634.1589999999997</v>
      </c>
      <c r="CS14" s="87">
        <f>'Exportaciones '!CT14-Importaciones!CT15</f>
        <v>-21193.572</v>
      </c>
      <c r="CT14" s="87">
        <f>'Exportaciones '!CU14-Importaciones!CU15</f>
        <v>-1352.027</v>
      </c>
      <c r="CU14" s="87">
        <f>'Exportaciones '!CV14-Importaciones!CV15</f>
        <v>-19.715</v>
      </c>
      <c r="CV14" s="87">
        <f>'Exportaciones '!CW14-Importaciones!CW15</f>
        <v>-14580.126</v>
      </c>
      <c r="CW14" s="87">
        <f>'Exportaciones '!CX14-Importaciones!CX15</f>
        <v>-186.422</v>
      </c>
      <c r="CX14" s="87">
        <f>'Exportaciones '!CY14-Importaciones!CY15</f>
        <v>-4780.2570000000005</v>
      </c>
      <c r="CY14" s="87">
        <f>'Exportaciones '!CZ14-Importaciones!CZ15</f>
        <v>-33490.563000000002</v>
      </c>
      <c r="CZ14" s="87">
        <f>'Exportaciones '!DA14-Importaciones!DA15</f>
        <v>-22248.494999999999</v>
      </c>
      <c r="DA14" s="87">
        <f>'Exportaciones '!DB14-Importaciones!DB15</f>
        <v>-810.12200000000007</v>
      </c>
      <c r="DB14" s="87">
        <f>'Exportaciones '!DC14-Importaciones!DC15</f>
        <v>-4395.4040000000005</v>
      </c>
      <c r="DC14" s="87">
        <f>'Exportaciones '!DD14-Importaciones!DD15</f>
        <v>-7524.1660000000002</v>
      </c>
      <c r="DD14" s="87">
        <f>'Exportaciones '!DE14-Importaciones!DE15</f>
        <v>-1267.2719999999999</v>
      </c>
      <c r="DE14" s="87">
        <f>'Exportaciones '!DF14-Importaciones!DF15</f>
        <v>-81066.447999999989</v>
      </c>
      <c r="DF14" s="87">
        <f>'Exportaciones '!DG14-Importaciones!DG15</f>
        <v>-8382.1980000000003</v>
      </c>
      <c r="DG14" s="87">
        <f>'Exportaciones '!DH14-Importaciones!DH15</f>
        <v>985.08699999999999</v>
      </c>
      <c r="DH14" s="87">
        <f>'Exportaciones '!DI14-Importaciones!DI15</f>
        <v>-20760.605</v>
      </c>
      <c r="DI14" s="87">
        <f>'Exportaciones '!DJ14-Importaciones!DJ15</f>
        <v>-22851.696</v>
      </c>
      <c r="DJ14" s="87">
        <f>'Exportaciones '!DK14-Importaciones!DK15</f>
        <v>862.43499999999995</v>
      </c>
      <c r="DK14" s="87">
        <f>'Exportaciones '!DL14-Importaciones!DL15</f>
        <v>-2228.509</v>
      </c>
      <c r="DL14" s="87">
        <f>'Exportaciones '!DM14-Importaciones!DM15</f>
        <v>-36513.182999999997</v>
      </c>
      <c r="DM14" s="87">
        <f>'Exportaciones '!DN14-Importaciones!DN15</f>
        <v>-188.822</v>
      </c>
      <c r="DN14" s="87">
        <f>'Exportaciones '!DO14-Importaciones!DO15</f>
        <v>-29412.563000000002</v>
      </c>
      <c r="DO14" s="87">
        <f>'Exportaciones '!DP14-Importaciones!DP15</f>
        <v>-6728.9539999999997</v>
      </c>
      <c r="DP14" s="87">
        <f>'Exportaciones '!DQ14-Importaciones!DQ15</f>
        <v>-465.40899999999999</v>
      </c>
      <c r="DQ14" s="87">
        <f>'Exportaciones '!DR14-Importaciones!DR15</f>
        <v>-214.148</v>
      </c>
      <c r="DR14" s="87">
        <f>'Exportaciones '!DS14-Importaciones!DS15</f>
        <v>-22260.710000000003</v>
      </c>
      <c r="DS14" s="87">
        <f>'Exportaciones '!DT14-Importaciones!DT15</f>
        <v>20263.541000000001</v>
      </c>
      <c r="DT14" s="87">
        <f>'Exportaciones '!DU14-Importaciones!DU15</f>
        <v>-592.76599999999996</v>
      </c>
      <c r="DU14" s="87">
        <f>'Exportaciones '!DV14-Importaciones!DV15</f>
        <v>-7.1669999999999998</v>
      </c>
      <c r="DV14" s="87">
        <f>'Exportaciones '!DW14-Importaciones!DW15</f>
        <v>-9004.7420000000002</v>
      </c>
      <c r="DW14" s="87">
        <f>'Exportaciones '!DX14-Importaciones!DX15</f>
        <v>-103044.333</v>
      </c>
      <c r="DX14" s="87">
        <f>'Exportaciones '!DY14-Importaciones!DY15</f>
        <v>-16142.585000000001</v>
      </c>
      <c r="DY14" s="87">
        <f>'Exportaciones '!DZ14-Importaciones!DZ15</f>
        <v>-88.460999999999999</v>
      </c>
      <c r="DZ14" s="87">
        <f>'Exportaciones '!EA14-Importaciones!EA15</f>
        <v>-3727.9100000000003</v>
      </c>
      <c r="EA14" s="87">
        <f>'Exportaciones '!EB14-Importaciones!EB15</f>
        <v>-2965.9759999999997</v>
      </c>
      <c r="EB14" s="87">
        <f>'Exportaciones '!EC14-Importaciones!EC15</f>
        <v>-9198.91</v>
      </c>
      <c r="EC14" s="87">
        <f>'Exportaciones '!ED14-Importaciones!ED15</f>
        <v>-3146.2689999999998</v>
      </c>
      <c r="ED14" s="87">
        <f>'Exportaciones '!EE14-Importaciones!EE15</f>
        <v>-125384.87300000001</v>
      </c>
      <c r="EE14" s="87">
        <f>'Exportaciones '!EF14-Importaciones!EF15</f>
        <v>-72797.83</v>
      </c>
      <c r="EF14" s="87">
        <f>'Exportaciones '!EG14-Importaciones!EG15</f>
        <v>-57633.292999999998</v>
      </c>
      <c r="EG14" s="87">
        <f>'Exportaciones '!EH14-Importaciones!EH15</f>
        <v>-7181.8879999999999</v>
      </c>
      <c r="EH14" s="87">
        <f>'Exportaciones '!EI14-Importaciones!EI15</f>
        <v>-7909.1399999999994</v>
      </c>
      <c r="EI14" s="87">
        <f>'Exportaciones '!EJ14-Importaciones!EJ15</f>
        <v>-7811.3629999999994</v>
      </c>
      <c r="EJ14" s="87">
        <f>'Exportaciones '!EK14-Importaciones!EK15</f>
        <v>-35041.797000000006</v>
      </c>
      <c r="EK14" s="87">
        <f>'Exportaciones '!EL14-Importaciones!EL15</f>
        <v>-18807.298999999999</v>
      </c>
      <c r="EL14" s="87">
        <f>'Exportaciones '!EM14-Importaciones!EM15</f>
        <v>-1435.5</v>
      </c>
      <c r="EM14" s="87">
        <f>'Exportaciones '!EN14-Importaciones!EN15</f>
        <v>-2307.7840000000001</v>
      </c>
      <c r="EN14" s="87">
        <f>'Exportaciones '!EO14-Importaciones!EO15</f>
        <v>-20532.541999999998</v>
      </c>
      <c r="EO14" s="87">
        <f>'Exportaciones '!EP14-Importaciones!EP15</f>
        <v>-5462.27</v>
      </c>
      <c r="EP14" s="87">
        <f>'Exportaciones '!EQ14-Importaciones!EQ15</f>
        <v>-9824.73</v>
      </c>
      <c r="EQ14" s="87">
        <f>'Exportaciones '!ER14-Importaciones!ER15</f>
        <v>-8441.4189999999999</v>
      </c>
      <c r="ER14" s="87">
        <f>'Exportaciones '!ES14-Importaciones!ES15</f>
        <v>-9115.3179999999993</v>
      </c>
      <c r="ES14" s="87">
        <f>'Exportaciones '!ET14-Importaciones!ET15</f>
        <v>20388.128000000001</v>
      </c>
      <c r="ET14" s="87">
        <f>'Exportaciones '!EU14-Importaciones!EU15</f>
        <v>513610.18400000001</v>
      </c>
      <c r="EU14" s="87">
        <f>'Exportaciones '!EV14-Importaciones!EV15</f>
        <v>-55.286999999999999</v>
      </c>
      <c r="EV14" s="87">
        <f>'Exportaciones '!EW14-Importaciones!EW15</f>
        <v>-109365.575</v>
      </c>
      <c r="EW14" s="87">
        <f>'Exportaciones '!EX14-Importaciones!EX15</f>
        <v>-14859.162</v>
      </c>
      <c r="EX14" s="87">
        <f>'Exportaciones '!EY14-Importaciones!EY15</f>
        <v>-22340.030999999999</v>
      </c>
      <c r="EY14" s="87">
        <f>'Exportaciones '!EZ14-Importaciones!EZ15</f>
        <v>-18822.771000000001</v>
      </c>
      <c r="EZ14" s="87">
        <f>'Exportaciones '!FA14-Importaciones!FA15</f>
        <v>-381.90100000000001</v>
      </c>
      <c r="FA14" s="87">
        <f>'Exportaciones '!FB14-Importaciones!FB15</f>
        <v>-1649.8789999999999</v>
      </c>
      <c r="FB14" s="87">
        <f>'Exportaciones '!FC14-Importaciones!FC15</f>
        <v>-46573.712</v>
      </c>
      <c r="FC14" s="87">
        <f>'Exportaciones '!FD14-Importaciones!FD15</f>
        <v>0</v>
      </c>
      <c r="FD14" s="87">
        <f>'Exportaciones '!FE14-Importaciones!FE15</f>
        <v>-1609.9609999999993</v>
      </c>
      <c r="FE14" s="87">
        <f>'Exportaciones '!FF14-Importaciones!FF15</f>
        <v>-561.89300000000003</v>
      </c>
      <c r="FF14" s="87">
        <f>'Exportaciones '!FG14-Importaciones!FG15</f>
        <v>-17199.07</v>
      </c>
      <c r="FG14" s="87">
        <f>'Exportaciones '!FH14-Importaciones!FH15</f>
        <v>192.51900000000001</v>
      </c>
      <c r="FH14" s="87">
        <f>'Exportaciones '!FI14-Importaciones!FI15</f>
        <v>-400.88900000000001</v>
      </c>
      <c r="FI14" s="87">
        <f>'Exportaciones '!FJ14-Importaciones!FJ15</f>
        <v>-118.232</v>
      </c>
      <c r="FJ14" s="87">
        <f>'Exportaciones '!FK14-Importaciones!FK15</f>
        <v>281.20999999999992</v>
      </c>
      <c r="FK14" s="87">
        <f>'Exportaciones '!FL14-Importaciones!FL15</f>
        <v>-2977.6370000000002</v>
      </c>
      <c r="FL14" s="87">
        <f>'Exportaciones '!FM14-Importaciones!FM15</f>
        <v>-2983.4789999999998</v>
      </c>
      <c r="FM14" s="87">
        <f>'Exportaciones '!FN14-Importaciones!FN15</f>
        <v>-2804.511</v>
      </c>
      <c r="FN14" s="87">
        <f>'Exportaciones '!FO14-Importaciones!FO15</f>
        <v>-15726.258000000002</v>
      </c>
      <c r="FO14" s="87">
        <f>'Exportaciones '!FP14-Importaciones!FP15</f>
        <v>-16932.813000000002</v>
      </c>
      <c r="FP14" s="87">
        <f>'Exportaciones '!FQ14-Importaciones!FQ15</f>
        <v>-6526.4579999999996</v>
      </c>
      <c r="FQ14" s="87">
        <f>'Exportaciones '!FR14-Importaciones!FR15</f>
        <v>-9778.6239999999998</v>
      </c>
      <c r="FR14" s="87">
        <f>'Exportaciones '!FS14-Importaciones!FS15</f>
        <v>-32482.331999999999</v>
      </c>
      <c r="FS14" s="87">
        <f>'Exportaciones '!FT14-Importaciones!FT15</f>
        <v>-691.62700000000007</v>
      </c>
      <c r="FT14" s="87">
        <f>'Exportaciones '!FU14-Importaciones!FU15</f>
        <v>-274.91199999999998</v>
      </c>
      <c r="FU14" s="87">
        <f>'Exportaciones '!FV14-Importaciones!FV15</f>
        <v>-64188.753000000004</v>
      </c>
      <c r="FV14" s="87">
        <f>'Exportaciones '!FW14-Importaciones!FW15</f>
        <v>-1384.069</v>
      </c>
      <c r="FW14" s="87">
        <f>'Exportaciones '!FX14-Importaciones!FX15</f>
        <v>-19793.192999999999</v>
      </c>
      <c r="FX14" s="87">
        <f>'Exportaciones '!FY14-Importaciones!FY15</f>
        <v>-625.16099999999994</v>
      </c>
      <c r="FY14" s="87">
        <f>'Exportaciones '!FZ14-Importaciones!FZ15</f>
        <v>-3375.4960000000001</v>
      </c>
      <c r="FZ14" s="87">
        <f>'Exportaciones '!GA14-Importaciones!GA15</f>
        <v>-7361.5259999999998</v>
      </c>
      <c r="GA14" s="87">
        <f>'Exportaciones '!GB14-Importaciones!GB15</f>
        <v>-51963.411</v>
      </c>
      <c r="GB14" s="87">
        <f>'Exportaciones '!GC14-Importaciones!GC15</f>
        <v>-36084.148999999998</v>
      </c>
      <c r="GC14" s="87">
        <f>'Exportaciones '!GD14-Importaciones!GD15</f>
        <v>-2625.8889999999997</v>
      </c>
      <c r="GD14" s="87">
        <f>'Exportaciones '!GE14-Importaciones!GE15</f>
        <v>-8242.6149999999998</v>
      </c>
      <c r="GE14" s="87">
        <f>'Exportaciones '!GF14-Importaciones!GF15</f>
        <v>-1818.34</v>
      </c>
      <c r="GF14" s="87">
        <f>'Exportaciones '!GG14-Importaciones!GG15</f>
        <v>-54615.938999999998</v>
      </c>
      <c r="GG14" s="87">
        <f>'Exportaciones '!GH14-Importaciones!GH15</f>
        <v>-12037.433000000001</v>
      </c>
      <c r="GH14" s="87">
        <f>'Exportaciones '!GI14-Importaciones!GI15</f>
        <v>-4576.3029999999999</v>
      </c>
      <c r="GI14" s="87">
        <f>'Exportaciones '!GJ14-Importaciones!GJ15</f>
        <v>-1416.34</v>
      </c>
      <c r="GJ14" s="87">
        <f>'Exportaciones '!GK14-Importaciones!GK15</f>
        <v>-11535.442999999999</v>
      </c>
      <c r="GK14" s="87">
        <f>'Exportaciones '!GL14-Importaciones!GL15</f>
        <v>-43711.061999999998</v>
      </c>
      <c r="GL14" s="87">
        <f>'Exportaciones '!GM14-Importaciones!GM15</f>
        <v>-6303.375</v>
      </c>
      <c r="GM14" s="87">
        <f>'Exportaciones '!GN14-Importaciones!GN15</f>
        <v>-23506.917000000001</v>
      </c>
      <c r="GN14" s="87">
        <f>'Exportaciones '!GO14-Importaciones!GO15</f>
        <v>-39235.729999999996</v>
      </c>
      <c r="GO14" s="87">
        <f>'Exportaciones '!GP14-Importaciones!GP15</f>
        <v>-25436.828999999998</v>
      </c>
      <c r="GP14" s="87">
        <f>'Exportaciones '!GQ14-Importaciones!GQ15</f>
        <v>-7288.0929999999998</v>
      </c>
      <c r="GQ14" s="87">
        <f>'Exportaciones '!GR14-Importaciones!GR15</f>
        <v>-16551.628000000001</v>
      </c>
      <c r="GR14" s="87">
        <f>'Exportaciones '!GS14-Importaciones!GS15</f>
        <v>-10713.474</v>
      </c>
      <c r="GS14" s="87">
        <f>'Exportaciones '!GT14-Importaciones!GT15</f>
        <v>-7689.3090000000002</v>
      </c>
      <c r="GT14" s="87">
        <f>'Exportaciones '!GU14-Importaciones!GU15</f>
        <v>-6846.326</v>
      </c>
      <c r="GU14" s="87">
        <f>'Exportaciones '!GV14-Importaciones!GV15</f>
        <v>-49721.612000000001</v>
      </c>
      <c r="GV14" s="87">
        <f>'Exportaciones '!GW14-Importaciones!GW15</f>
        <v>-24534.121999999999</v>
      </c>
      <c r="GW14" s="87">
        <f>'Exportaciones '!GX14-Importaciones!GX15</f>
        <v>-26822.791000000001</v>
      </c>
      <c r="GX14" s="87">
        <f>'Exportaciones '!GY14-Importaciones!GY15</f>
        <v>-21044.23</v>
      </c>
      <c r="GY14" s="87">
        <f>'Exportaciones '!GZ14-Importaciones!GZ15</f>
        <v>-70012.491999999998</v>
      </c>
      <c r="GZ14" s="87">
        <f>'Exportaciones '!HA14-Importaciones!HA15</f>
        <v>-304900.96899999998</v>
      </c>
      <c r="HA14" s="87">
        <f>'Exportaciones '!HB14-Importaciones!HB15</f>
        <v>-18459.359</v>
      </c>
      <c r="HB14" s="87">
        <f>'Exportaciones '!HC14-Importaciones!HC15</f>
        <v>-26480.97</v>
      </c>
      <c r="HC14" s="87">
        <f>'Exportaciones '!HD14-Importaciones!HD15</f>
        <v>-27708.891000000003</v>
      </c>
      <c r="HD14" s="87">
        <f>'Exportaciones '!HE14-Importaciones!HE15</f>
        <v>-16918.781999999999</v>
      </c>
      <c r="HE14" s="87">
        <f>'Exportaciones '!HF14-Importaciones!HF15</f>
        <v>-100458.84300000001</v>
      </c>
      <c r="HF14" s="87">
        <f>'Exportaciones '!HG14-Importaciones!HG15</f>
        <v>-6877.0420000000004</v>
      </c>
      <c r="HG14" s="87">
        <f>'Exportaciones '!HH14-Importaciones!HH15</f>
        <v>-60106.681000000004</v>
      </c>
      <c r="HH14" s="87">
        <f>'Exportaciones '!HI14-Importaciones!HI15</f>
        <v>-734036.00100000005</v>
      </c>
      <c r="HI14" s="87">
        <f>'Exportaciones '!HJ14-Importaciones!HJ15</f>
        <v>-201757.53899999999</v>
      </c>
      <c r="HJ14" s="87">
        <f>'Exportaciones '!HK14-Importaciones!HK15</f>
        <v>-15728.005999999999</v>
      </c>
      <c r="HK14" s="87">
        <f>'Exportaciones '!HL14-Importaciones!HL15</f>
        <v>-264194.50799999997</v>
      </c>
      <c r="HL14" s="87">
        <f>'Exportaciones '!HM14-Importaciones!HM15</f>
        <v>-288774.88399999996</v>
      </c>
      <c r="HM14" s="87">
        <f>'Exportaciones '!HN14-Importaciones!HN15</f>
        <v>-3641.645</v>
      </c>
      <c r="HN14" s="87">
        <f>'Exportaciones '!HO14-Importaciones!HO15</f>
        <v>-4.9039999999999999</v>
      </c>
      <c r="HO14" s="87">
        <f>'Exportaciones '!HP14-Importaciones!HP15</f>
        <v>-1507.4029999999998</v>
      </c>
      <c r="HP14" s="87">
        <f>'Exportaciones '!HQ14-Importaciones!HQ15</f>
        <v>-16.093</v>
      </c>
      <c r="HQ14" s="87">
        <f>'Exportaciones '!HR14-Importaciones!HR15</f>
        <v>-259.80500000000001</v>
      </c>
      <c r="HR14" s="87">
        <f>'Exportaciones '!HS14-Importaciones!HS15</f>
        <v>-2767.18</v>
      </c>
      <c r="HS14" s="87">
        <f>'Exportaciones '!HT14-Importaciones!HT15</f>
        <v>-11876.195</v>
      </c>
      <c r="HT14" s="87">
        <f>'Exportaciones '!HU14-Importaciones!HU15</f>
        <v>-23798.154000000002</v>
      </c>
      <c r="HU14" s="87">
        <f>'Exportaciones '!HV14-Importaciones!HV15</f>
        <v>-28874.526000000002</v>
      </c>
      <c r="HV14" s="87">
        <f>'Exportaciones '!HW14-Importaciones!HW15</f>
        <v>-12425.419</v>
      </c>
      <c r="HW14" s="87">
        <f>'Exportaciones '!HX14-Importaciones!HX15</f>
        <v>-7656.9589999999998</v>
      </c>
      <c r="HX14" s="87">
        <f>'Exportaciones '!HY14-Importaciones!HY15</f>
        <v>-2044.3489999999999</v>
      </c>
      <c r="HY14" s="87">
        <f>'Exportaciones '!HZ14-Importaciones!HZ15</f>
        <v>-2901.4879999999998</v>
      </c>
      <c r="HZ14" s="87">
        <f>'Exportaciones '!IA14-Importaciones!IA15</f>
        <v>-14771.819</v>
      </c>
      <c r="IA14" s="87">
        <f>'Exportaciones '!IB14-Importaciones!IB15</f>
        <v>-7205.6419999999998</v>
      </c>
      <c r="IB14" s="87">
        <f>'Exportaciones '!IC14-Importaciones!IC15</f>
        <v>-23603.43</v>
      </c>
      <c r="IC14" s="87">
        <f>'Exportaciones '!ID14-Importaciones!ID15</f>
        <v>-47374.05</v>
      </c>
      <c r="ID14" s="87">
        <f>'Exportaciones '!IE14-Importaciones!IE15</f>
        <v>-718.53899999999999</v>
      </c>
      <c r="IE14" s="87">
        <f>'Exportaciones '!IF14-Importaciones!IF15</f>
        <v>-24825.998</v>
      </c>
      <c r="IF14" s="87">
        <f>'Exportaciones '!IG14-Importaciones!IG15</f>
        <v>-12745.656999999999</v>
      </c>
      <c r="IG14" s="87">
        <f>'Exportaciones '!IH14-Importaciones!IH15</f>
        <v>-21044.700999999997</v>
      </c>
      <c r="IH14" s="87">
        <f>'Exportaciones '!II14-Importaciones!II15</f>
        <v>-4569.0200000000004</v>
      </c>
      <c r="II14" s="87">
        <f>'Exportaciones '!IJ14-Importaciones!IJ15</f>
        <v>-5126.8769999999995</v>
      </c>
      <c r="IJ14" s="87">
        <f>'Exportaciones '!IK14-Importaciones!IK15</f>
        <v>0.08</v>
      </c>
      <c r="IK14" s="87">
        <f>'Exportaciones '!IL14-Importaciones!IL15</f>
        <v>-7577.4560000000001</v>
      </c>
      <c r="IL14" s="87">
        <f>'Exportaciones '!IM14-Importaciones!IM15</f>
        <v>-13035.556999999999</v>
      </c>
      <c r="IM14" s="87">
        <f>'Exportaciones '!IN14-Importaciones!IN15</f>
        <v>-920.26199999999994</v>
      </c>
      <c r="IN14" s="87">
        <f>'Exportaciones '!IO14-Importaciones!IO15</f>
        <v>-3415.375</v>
      </c>
      <c r="IO14" s="87">
        <f>'Exportaciones '!IP14-Importaciones!IP15</f>
        <v>-34139.292000000001</v>
      </c>
      <c r="IP14" s="87">
        <f>'Exportaciones '!IQ14-Importaciones!IQ15</f>
        <v>-54467.245000000003</v>
      </c>
      <c r="IQ14" s="87">
        <f>'Exportaciones '!IR14-Importaciones!IR15</f>
        <v>-14678.073999999999</v>
      </c>
      <c r="IR14" s="87">
        <f>'Exportaciones '!IS14-Importaciones!IS15</f>
        <v>-417.01</v>
      </c>
      <c r="IS14" s="87">
        <f>'Exportaciones '!IT14-Importaciones!IT15</f>
        <v>-3570.223</v>
      </c>
      <c r="IT14" s="87">
        <f>'Exportaciones '!IU14-Importaciones!IU15</f>
        <v>-7205.5860000000002</v>
      </c>
      <c r="IU14" s="87">
        <f>'Exportaciones '!IV14-Importaciones!IV15</f>
        <v>-26755.740999999998</v>
      </c>
      <c r="IV14" s="87">
        <f>'Exportaciones '!IW14-Importaciones!IW15</f>
        <v>0</v>
      </c>
      <c r="IW14" s="88">
        <f t="shared" si="0"/>
        <v>-3401274.2390000001</v>
      </c>
    </row>
    <row r="15" spans="1:257" x14ac:dyDescent="0.25">
      <c r="A15" s="93" t="s">
        <v>12</v>
      </c>
      <c r="B15" s="87">
        <f>'Exportaciones '!C15-Importaciones!C16</f>
        <v>3.7979999999999996</v>
      </c>
      <c r="C15" s="87">
        <f>'Exportaciones '!D15-Importaciones!D16</f>
        <v>0</v>
      </c>
      <c r="D15" s="87">
        <f>'Exportaciones '!E15-Importaciones!E16</f>
        <v>88.688000000000002</v>
      </c>
      <c r="E15" s="87">
        <f>'Exportaciones '!F15-Importaciones!F16</f>
        <v>276.327</v>
      </c>
      <c r="F15" s="87">
        <f>'Exportaciones '!G15-Importaciones!G16</f>
        <v>-4.4210000000000003</v>
      </c>
      <c r="G15" s="87">
        <f>'Exportaciones '!H15-Importaciones!H16</f>
        <v>-66.972999999999999</v>
      </c>
      <c r="H15" s="87">
        <f>'Exportaciones '!I15-Importaciones!I16</f>
        <v>0</v>
      </c>
      <c r="I15" s="87">
        <f>'Exportaciones '!J15-Importaciones!J16</f>
        <v>-5.1260000000000003</v>
      </c>
      <c r="J15" s="87">
        <f>'Exportaciones '!K15-Importaciones!K16</f>
        <v>-60.357999999999997</v>
      </c>
      <c r="K15" s="87">
        <f>'Exportaciones '!L15-Importaciones!L16</f>
        <v>-2223.181</v>
      </c>
      <c r="L15" s="87">
        <f>'Exportaciones '!M15-Importaciones!M16</f>
        <v>1132.3820000000001</v>
      </c>
      <c r="M15" s="87">
        <f>'Exportaciones '!N15-Importaciones!N16</f>
        <v>-60.703000000000003</v>
      </c>
      <c r="N15" s="87">
        <f>'Exportaciones '!O15-Importaciones!O16</f>
        <v>-1578.9690000000001</v>
      </c>
      <c r="O15" s="87">
        <f>'Exportaciones '!P15-Importaciones!P16</f>
        <v>-5.6000000000000001E-2</v>
      </c>
      <c r="P15" s="87">
        <f>'Exportaciones '!Q15-Importaciones!Q16</f>
        <v>-773.08299999999997</v>
      </c>
      <c r="Q15" s="87">
        <f>'Exportaciones '!R15-Importaciones!R16</f>
        <v>0</v>
      </c>
      <c r="R15" s="87">
        <f>'Exportaciones '!S15-Importaciones!S16</f>
        <v>-206.12200000000001</v>
      </c>
      <c r="S15" s="87">
        <f>'Exportaciones '!T15-Importaciones!T16</f>
        <v>-24.245000000000001</v>
      </c>
      <c r="T15" s="87">
        <f>'Exportaciones '!U15-Importaciones!U16</f>
        <v>-7.157</v>
      </c>
      <c r="U15" s="87">
        <f>'Exportaciones '!V15-Importaciones!V16</f>
        <v>1.26</v>
      </c>
      <c r="V15" s="87">
        <f>'Exportaciones '!W15-Importaciones!W16</f>
        <v>-298.286</v>
      </c>
      <c r="W15" s="87">
        <f>'Exportaciones '!X15-Importaciones!X16</f>
        <v>-14911.241</v>
      </c>
      <c r="X15" s="87">
        <f>'Exportaciones '!Y15-Importaciones!Y16</f>
        <v>-2442.8510000000001</v>
      </c>
      <c r="Y15" s="87">
        <f>'Exportaciones '!Z15-Importaciones!Z16</f>
        <v>1922.5069999999998</v>
      </c>
      <c r="Z15" s="87">
        <f>'Exportaciones '!AA15-Importaciones!AA16</f>
        <v>-3427.721</v>
      </c>
      <c r="AA15" s="87">
        <f>'Exportaciones '!AB15-Importaciones!AB16</f>
        <v>-54.407000000000004</v>
      </c>
      <c r="AB15" s="87">
        <f>'Exportaciones '!AC15-Importaciones!AC16</f>
        <v>10813.724</v>
      </c>
      <c r="AC15" s="87">
        <f>'Exportaciones '!AD15-Importaciones!AD16</f>
        <v>3899.28</v>
      </c>
      <c r="AD15" s="87">
        <f>'Exportaciones '!AE15-Importaciones!AE16</f>
        <v>284333.815</v>
      </c>
      <c r="AE15" s="87">
        <f>'Exportaciones '!AF15-Importaciones!AF16</f>
        <v>-18211.144</v>
      </c>
      <c r="AF15" s="87">
        <f>'Exportaciones '!AG15-Importaciones!AG16</f>
        <v>-772.63700000000006</v>
      </c>
      <c r="AG15" s="87">
        <f>'Exportaciones '!AH15-Importaciones!AH16</f>
        <v>-281.78500000000003</v>
      </c>
      <c r="AH15" s="87">
        <f>'Exportaciones '!AI15-Importaciones!AI16</f>
        <v>-6381.4159999999993</v>
      </c>
      <c r="AI15" s="87">
        <f>'Exportaciones '!AJ15-Importaciones!AJ16</f>
        <v>-5994.6460000000006</v>
      </c>
      <c r="AJ15" s="87">
        <f>'Exportaciones '!AK15-Importaciones!AK16</f>
        <v>0</v>
      </c>
      <c r="AK15" s="87">
        <f>'Exportaciones '!AL15-Importaciones!AL16</f>
        <v>-3047.4320000000002</v>
      </c>
      <c r="AL15" s="87">
        <f>'Exportaciones '!AM15-Importaciones!AM16</f>
        <v>-33.879999999999995</v>
      </c>
      <c r="AM15" s="87">
        <f>'Exportaciones '!AN15-Importaciones!AN16</f>
        <v>-11.091000000000001</v>
      </c>
      <c r="AN15" s="87">
        <f>'Exportaciones '!AO15-Importaciones!AO16</f>
        <v>-798.43799999999999</v>
      </c>
      <c r="AO15" s="87">
        <f>'Exportaciones '!AP15-Importaciones!AP16</f>
        <v>-28.783999999999999</v>
      </c>
      <c r="AP15" s="87">
        <f>'Exportaciones '!AQ15-Importaciones!AQ16</f>
        <v>13103.221</v>
      </c>
      <c r="AQ15" s="87">
        <f>'Exportaciones '!AR15-Importaciones!AR16</f>
        <v>161.75</v>
      </c>
      <c r="AR15" s="87">
        <f>'Exportaciones '!AS15-Importaciones!AS16</f>
        <v>-139.739</v>
      </c>
      <c r="AS15" s="87">
        <f>'Exportaciones '!AT15-Importaciones!AT16</f>
        <v>-159.99600000000001</v>
      </c>
      <c r="AT15" s="87">
        <f>'Exportaciones '!AU15-Importaciones!AU16</f>
        <v>-38264.343000000001</v>
      </c>
      <c r="AU15" s="87">
        <f>'Exportaciones '!AV15-Importaciones!AV16</f>
        <v>-3045.7939999999999</v>
      </c>
      <c r="AV15" s="87">
        <f>'Exportaciones '!AW15-Importaciones!AW16</f>
        <v>477.64600000000002</v>
      </c>
      <c r="AW15" s="87">
        <f>'Exportaciones '!AX15-Importaciones!AX16</f>
        <v>0</v>
      </c>
      <c r="AX15" s="87">
        <f>'Exportaciones '!AY15-Importaciones!AY16</f>
        <v>2778.5549999999998</v>
      </c>
      <c r="AY15" s="87">
        <f>'Exportaciones '!AZ15-Importaciones!AZ16</f>
        <v>847.1869999999999</v>
      </c>
      <c r="AZ15" s="87">
        <f>'Exportaciones '!BA15-Importaciones!BA16</f>
        <v>0</v>
      </c>
      <c r="BA15" s="87">
        <f>'Exportaciones '!BB15-Importaciones!BB16</f>
        <v>0</v>
      </c>
      <c r="BB15" s="87">
        <f>'Exportaciones '!BC15-Importaciones!BC16</f>
        <v>153.691</v>
      </c>
      <c r="BC15" s="87">
        <f>'Exportaciones '!BD15-Importaciones!BD16</f>
        <v>0</v>
      </c>
      <c r="BD15" s="87">
        <f>'Exportaciones '!BE15-Importaciones!BE16</f>
        <v>-18567.313999999998</v>
      </c>
      <c r="BE15" s="87">
        <f>'Exportaciones '!BF15-Importaciones!BF16</f>
        <v>465.11299999999994</v>
      </c>
      <c r="BF15" s="87">
        <f>'Exportaciones '!BG15-Importaciones!BG16</f>
        <v>-25.728000000000002</v>
      </c>
      <c r="BG15" s="87">
        <f>'Exportaciones '!BH15-Importaciones!BH16</f>
        <v>-67.272999999999996</v>
      </c>
      <c r="BH15" s="87">
        <f>'Exportaciones '!BI15-Importaciones!BI16</f>
        <v>0</v>
      </c>
      <c r="BI15" s="87">
        <f>'Exportaciones '!BJ15-Importaciones!BJ16</f>
        <v>-491.79399999999998</v>
      </c>
      <c r="BJ15" s="87">
        <f>'Exportaciones '!BK15-Importaciones!BK16</f>
        <v>0</v>
      </c>
      <c r="BK15" s="87">
        <f>'Exportaciones '!BL15-Importaciones!BL16</f>
        <v>-1.909</v>
      </c>
      <c r="BL15" s="87">
        <f>'Exportaciones '!BM15-Importaciones!BM16</f>
        <v>-778.98899999999992</v>
      </c>
      <c r="BM15" s="87">
        <f>'Exportaciones '!BN15-Importaciones!BN16</f>
        <v>-0.76900000000000002</v>
      </c>
      <c r="BN15" s="87">
        <f>'Exportaciones '!BO15-Importaciones!BO16</f>
        <v>3525.2440000000001</v>
      </c>
      <c r="BO15" s="87">
        <f>'Exportaciones '!BP15-Importaciones!BP16</f>
        <v>0</v>
      </c>
      <c r="BP15" s="87">
        <f>'Exportaciones '!BQ15-Importaciones!BQ16</f>
        <v>-17.196000000000002</v>
      </c>
      <c r="BQ15" s="87">
        <f>'Exportaciones '!BR15-Importaciones!BR16</f>
        <v>-0.4</v>
      </c>
      <c r="BR15" s="87">
        <f>'Exportaciones '!BS15-Importaciones!BS16</f>
        <v>0</v>
      </c>
      <c r="BS15" s="87">
        <f>'Exportaciones '!BT15-Importaciones!BT16</f>
        <v>0</v>
      </c>
      <c r="BT15" s="87">
        <f>'Exportaciones '!BU15-Importaciones!BU16</f>
        <v>285799.07</v>
      </c>
      <c r="BU15" s="87">
        <f>'Exportaciones '!BV15-Importaciones!BV16</f>
        <v>10.977</v>
      </c>
      <c r="BV15" s="87">
        <f>'Exportaciones '!BW15-Importaciones!BW16</f>
        <v>868.89599999999996</v>
      </c>
      <c r="BW15" s="87">
        <f>'Exportaciones '!BX15-Importaciones!BX16</f>
        <v>23398.548999999999</v>
      </c>
      <c r="BX15" s="87">
        <f>'Exportaciones '!BY15-Importaciones!BY16</f>
        <v>277681.609</v>
      </c>
      <c r="BY15" s="87">
        <f>'Exportaciones '!BZ15-Importaciones!BZ16</f>
        <v>-27.186</v>
      </c>
      <c r="BZ15" s="87">
        <f>'Exportaciones '!CA15-Importaciones!CA16</f>
        <v>0</v>
      </c>
      <c r="CA15" s="87">
        <f>'Exportaciones '!CB15-Importaciones!CB16</f>
        <v>0</v>
      </c>
      <c r="CB15" s="87">
        <f>'Exportaciones '!CC15-Importaciones!CC16</f>
        <v>-224937.80600000001</v>
      </c>
      <c r="CC15" s="87">
        <f>'Exportaciones '!CD15-Importaciones!CD16</f>
        <v>-4752.7430000000004</v>
      </c>
      <c r="CD15" s="87">
        <f>'Exportaciones '!CE15-Importaciones!CE16</f>
        <v>-13.78</v>
      </c>
      <c r="CE15" s="87">
        <f>'Exportaciones '!CF15-Importaciones!CF16</f>
        <v>0</v>
      </c>
      <c r="CF15" s="87">
        <f>'Exportaciones '!CG15-Importaciones!CG16</f>
        <v>-2.395</v>
      </c>
      <c r="CG15" s="87">
        <f>'Exportaciones '!CH15-Importaciones!CH16</f>
        <v>0</v>
      </c>
      <c r="CH15" s="87">
        <f>'Exportaciones '!CI15-Importaciones!CI16</f>
        <v>-57.313000000000002</v>
      </c>
      <c r="CI15" s="87">
        <f>'Exportaciones '!CJ15-Importaciones!CJ16</f>
        <v>-51.759</v>
      </c>
      <c r="CJ15" s="87">
        <f>'Exportaciones '!CK15-Importaciones!CK16</f>
        <v>-139.91199999999998</v>
      </c>
      <c r="CK15" s="87">
        <f>'Exportaciones '!CL15-Importaciones!CL16</f>
        <v>-1136.921</v>
      </c>
      <c r="CL15" s="87">
        <f>'Exportaciones '!CM15-Importaciones!CM16</f>
        <v>-3603.2759999999998</v>
      </c>
      <c r="CM15" s="87">
        <f>'Exportaciones '!CN15-Importaciones!CN16</f>
        <v>-7793.8969999999999</v>
      </c>
      <c r="CN15" s="87">
        <f>'Exportaciones '!CO15-Importaciones!CO16</f>
        <v>-30247.341</v>
      </c>
      <c r="CO15" s="87">
        <f>'Exportaciones '!CP15-Importaciones!CP16</f>
        <v>-36987.417999999998</v>
      </c>
      <c r="CP15" s="87">
        <f>'Exportaciones '!CQ15-Importaciones!CQ16</f>
        <v>-40960.687999999995</v>
      </c>
      <c r="CQ15" s="87">
        <f>'Exportaciones '!CR15-Importaciones!CR16</f>
        <v>-20319.821</v>
      </c>
      <c r="CR15" s="87">
        <f>'Exportaciones '!CS15-Importaciones!CS16</f>
        <v>-7942.116</v>
      </c>
      <c r="CS15" s="87">
        <f>'Exportaciones '!CT15-Importaciones!CT16</f>
        <v>-20519.797999999999</v>
      </c>
      <c r="CT15" s="87">
        <f>'Exportaciones '!CU15-Importaciones!CU16</f>
        <v>-2167.9769999999999</v>
      </c>
      <c r="CU15" s="87">
        <f>'Exportaciones '!CV15-Importaciones!CV16</f>
        <v>0</v>
      </c>
      <c r="CV15" s="87">
        <f>'Exportaciones '!CW15-Importaciones!CW16</f>
        <v>-18227.504999999997</v>
      </c>
      <c r="CW15" s="87">
        <f>'Exportaciones '!CX15-Importaciones!CX16</f>
        <v>-311.226</v>
      </c>
      <c r="CX15" s="87">
        <f>'Exportaciones '!CY15-Importaciones!CY16</f>
        <v>-6431.3190000000004</v>
      </c>
      <c r="CY15" s="87">
        <f>'Exportaciones '!CZ15-Importaciones!CZ16</f>
        <v>-54059.399000000005</v>
      </c>
      <c r="CZ15" s="87">
        <f>'Exportaciones '!DA15-Importaciones!DA16</f>
        <v>-19108.281999999999</v>
      </c>
      <c r="DA15" s="87">
        <f>'Exportaciones '!DB15-Importaciones!DB16</f>
        <v>-1657.221</v>
      </c>
      <c r="DB15" s="87">
        <f>'Exportaciones '!DC15-Importaciones!DC16</f>
        <v>-3607.7860000000001</v>
      </c>
      <c r="DC15" s="87">
        <f>'Exportaciones '!DD15-Importaciones!DD16</f>
        <v>-9261.3009999999995</v>
      </c>
      <c r="DD15" s="87">
        <f>'Exportaciones '!DE15-Importaciones!DE16</f>
        <v>-13591.157999999999</v>
      </c>
      <c r="DE15" s="87">
        <f>'Exportaciones '!DF15-Importaciones!DF16</f>
        <v>-45728.258000000002</v>
      </c>
      <c r="DF15" s="87">
        <f>'Exportaciones '!DG15-Importaciones!DG16</f>
        <v>-11025.889000000001</v>
      </c>
      <c r="DG15" s="87">
        <f>'Exportaciones '!DH15-Importaciones!DH16</f>
        <v>3692.1790000000001</v>
      </c>
      <c r="DH15" s="87">
        <f>'Exportaciones '!DI15-Importaciones!DI16</f>
        <v>-24161.115000000002</v>
      </c>
      <c r="DI15" s="87">
        <f>'Exportaciones '!DJ15-Importaciones!DJ16</f>
        <v>-32462.726999999999</v>
      </c>
      <c r="DJ15" s="87">
        <f>'Exportaciones '!DK15-Importaciones!DK16</f>
        <v>1030.6600000000001</v>
      </c>
      <c r="DK15" s="87">
        <f>'Exportaciones '!DL15-Importaciones!DL16</f>
        <v>-2634.712</v>
      </c>
      <c r="DL15" s="87">
        <f>'Exportaciones '!DM15-Importaciones!DM16</f>
        <v>-45251.053</v>
      </c>
      <c r="DM15" s="87">
        <f>'Exportaciones '!DN15-Importaciones!DN16</f>
        <v>-109.831</v>
      </c>
      <c r="DN15" s="87">
        <f>'Exportaciones '!DO15-Importaciones!DO16</f>
        <v>-21635.691000000003</v>
      </c>
      <c r="DO15" s="87">
        <f>'Exportaciones '!DP15-Importaciones!DP16</f>
        <v>-3890.8280000000004</v>
      </c>
      <c r="DP15" s="87">
        <f>'Exportaciones '!DQ15-Importaciones!DQ16</f>
        <v>-425.29300000000001</v>
      </c>
      <c r="DQ15" s="87">
        <f>'Exportaciones '!DR15-Importaciones!DR16</f>
        <v>-499.91199999999998</v>
      </c>
      <c r="DR15" s="87">
        <f>'Exportaciones '!DS15-Importaciones!DS16</f>
        <v>-25472.938000000002</v>
      </c>
      <c r="DS15" s="87">
        <f>'Exportaciones '!DT15-Importaciones!DT16</f>
        <v>40071.78</v>
      </c>
      <c r="DT15" s="87">
        <f>'Exportaciones '!DU15-Importaciones!DU16</f>
        <v>-402.00600000000003</v>
      </c>
      <c r="DU15" s="87">
        <f>'Exportaciones '!DV15-Importaciones!DV16</f>
        <v>12.9</v>
      </c>
      <c r="DV15" s="87">
        <f>'Exportaciones '!DW15-Importaciones!DW16</f>
        <v>-13728.214999999998</v>
      </c>
      <c r="DW15" s="87">
        <f>'Exportaciones '!DX15-Importaciones!DX16</f>
        <v>-136339.408</v>
      </c>
      <c r="DX15" s="87">
        <f>'Exportaciones '!DY15-Importaciones!DY16</f>
        <v>-23971.145999999997</v>
      </c>
      <c r="DY15" s="87">
        <f>'Exportaciones '!DZ15-Importaciones!DZ16</f>
        <v>-75.400000000000006</v>
      </c>
      <c r="DZ15" s="87">
        <f>'Exportaciones '!EA15-Importaciones!EA16</f>
        <v>-9083.3340000000007</v>
      </c>
      <c r="EA15" s="87">
        <f>'Exportaciones '!EB15-Importaciones!EB16</f>
        <v>-4029.837</v>
      </c>
      <c r="EB15" s="87">
        <f>'Exportaciones '!EC15-Importaciones!EC16</f>
        <v>-14014.785</v>
      </c>
      <c r="EC15" s="87">
        <f>'Exportaciones '!ED15-Importaciones!ED16</f>
        <v>-6342.7650000000003</v>
      </c>
      <c r="ED15" s="87">
        <f>'Exportaciones '!EE15-Importaciones!EE16</f>
        <v>-162106.20800000001</v>
      </c>
      <c r="EE15" s="87">
        <f>'Exportaciones '!EF15-Importaciones!EF16</f>
        <v>-71278.865000000005</v>
      </c>
      <c r="EF15" s="87">
        <f>'Exportaciones '!EG15-Importaciones!EG16</f>
        <v>-70978.325000000012</v>
      </c>
      <c r="EG15" s="87">
        <f>'Exportaciones '!EH15-Importaciones!EH16</f>
        <v>-6143.8110000000006</v>
      </c>
      <c r="EH15" s="87">
        <f>'Exportaciones '!EI15-Importaciones!EI16</f>
        <v>-15928.491</v>
      </c>
      <c r="EI15" s="87">
        <f>'Exportaciones '!EJ15-Importaciones!EJ16</f>
        <v>-6305.3350000000009</v>
      </c>
      <c r="EJ15" s="87">
        <f>'Exportaciones '!EK15-Importaciones!EK16</f>
        <v>-39987.906000000003</v>
      </c>
      <c r="EK15" s="87">
        <f>'Exportaciones '!EL15-Importaciones!EL16</f>
        <v>-23660.956999999999</v>
      </c>
      <c r="EL15" s="87">
        <f>'Exportaciones '!EM15-Importaciones!EM16</f>
        <v>-1786.6559999999999</v>
      </c>
      <c r="EM15" s="87">
        <f>'Exportaciones '!EN15-Importaciones!EN16</f>
        <v>-6535.3339999999998</v>
      </c>
      <c r="EN15" s="87">
        <f>'Exportaciones '!EO15-Importaciones!EO16</f>
        <v>-25597.348999999998</v>
      </c>
      <c r="EO15" s="87">
        <f>'Exportaciones '!EP15-Importaciones!EP16</f>
        <v>-7394.308</v>
      </c>
      <c r="EP15" s="87">
        <f>'Exportaciones '!EQ15-Importaciones!EQ16</f>
        <v>-12659.04</v>
      </c>
      <c r="EQ15" s="87">
        <f>'Exportaciones '!ER15-Importaciones!ER16</f>
        <v>-9494.2720000000008</v>
      </c>
      <c r="ER15" s="87">
        <f>'Exportaciones '!ES15-Importaciones!ES16</f>
        <v>-6211.15</v>
      </c>
      <c r="ES15" s="87">
        <f>'Exportaciones '!ET15-Importaciones!ET16</f>
        <v>25062.830999999998</v>
      </c>
      <c r="ET15" s="87">
        <f>'Exportaciones '!EU15-Importaciones!EU16</f>
        <v>746329.88699999999</v>
      </c>
      <c r="EU15" s="87">
        <f>'Exportaciones '!EV15-Importaciones!EV16</f>
        <v>-15.115</v>
      </c>
      <c r="EV15" s="87">
        <f>'Exportaciones '!EW15-Importaciones!EW16</f>
        <v>-164270.997</v>
      </c>
      <c r="EW15" s="87">
        <f>'Exportaciones '!EX15-Importaciones!EX16</f>
        <v>-17782.848000000002</v>
      </c>
      <c r="EX15" s="87">
        <f>'Exportaciones '!EY15-Importaciones!EY16</f>
        <v>-39884.329999999994</v>
      </c>
      <c r="EY15" s="87">
        <f>'Exportaciones '!EZ15-Importaciones!EZ16</f>
        <v>-33480.480000000003</v>
      </c>
      <c r="EZ15" s="87">
        <f>'Exportaciones '!FA15-Importaciones!FA16</f>
        <v>-6492.3289999999997</v>
      </c>
      <c r="FA15" s="87">
        <f>'Exportaciones '!FB15-Importaciones!FB16</f>
        <v>-2667.62</v>
      </c>
      <c r="FB15" s="87">
        <f>'Exportaciones '!FC15-Importaciones!FC16</f>
        <v>-90124.948000000004</v>
      </c>
      <c r="FC15" s="87">
        <f>'Exportaciones '!FD15-Importaciones!FD16</f>
        <v>-5.9749999999999996</v>
      </c>
      <c r="FD15" s="87">
        <f>'Exportaciones '!FE15-Importaciones!FE16</f>
        <v>12093.664000000001</v>
      </c>
      <c r="FE15" s="87">
        <f>'Exportaciones '!FF15-Importaciones!FF16</f>
        <v>-755.22400000000005</v>
      </c>
      <c r="FF15" s="87">
        <f>'Exportaciones '!FG15-Importaciones!FG16</f>
        <v>-19186.485999999997</v>
      </c>
      <c r="FG15" s="87">
        <f>'Exportaciones '!FH15-Importaciones!FH16</f>
        <v>111.21700000000001</v>
      </c>
      <c r="FH15" s="87">
        <f>'Exportaciones '!FI15-Importaciones!FI16</f>
        <v>-2.8140000000000001</v>
      </c>
      <c r="FI15" s="87">
        <f>'Exportaciones '!FJ15-Importaciones!FJ16</f>
        <v>-103.039</v>
      </c>
      <c r="FJ15" s="87">
        <f>'Exportaciones '!FK15-Importaciones!FK16</f>
        <v>221.40500000000003</v>
      </c>
      <c r="FK15" s="87">
        <f>'Exportaciones '!FL15-Importaciones!FL16</f>
        <v>-11448.503000000001</v>
      </c>
      <c r="FL15" s="87">
        <f>'Exportaciones '!FM15-Importaciones!FM16</f>
        <v>-4928.2569999999996</v>
      </c>
      <c r="FM15" s="87">
        <f>'Exportaciones '!FN15-Importaciones!FN16</f>
        <v>-3855.3139999999999</v>
      </c>
      <c r="FN15" s="87">
        <f>'Exportaciones '!FO15-Importaciones!FO16</f>
        <v>-24307.968000000001</v>
      </c>
      <c r="FO15" s="87">
        <f>'Exportaciones '!FP15-Importaciones!FP16</f>
        <v>-21573.760999999999</v>
      </c>
      <c r="FP15" s="87">
        <f>'Exportaciones '!FQ15-Importaciones!FQ16</f>
        <v>-8965.1020000000008</v>
      </c>
      <c r="FQ15" s="87">
        <f>'Exportaciones '!FR15-Importaciones!FR16</f>
        <v>-12928.432000000001</v>
      </c>
      <c r="FR15" s="87">
        <f>'Exportaciones '!FS15-Importaciones!FS16</f>
        <v>-45048.24</v>
      </c>
      <c r="FS15" s="87">
        <f>'Exportaciones '!FT15-Importaciones!FT16</f>
        <v>-2703.0929999999998</v>
      </c>
      <c r="FT15" s="87">
        <f>'Exportaciones '!FU15-Importaciones!FU16</f>
        <v>-254.55</v>
      </c>
      <c r="FU15" s="87">
        <f>'Exportaciones '!FV15-Importaciones!FV16</f>
        <v>-92794.71</v>
      </c>
      <c r="FV15" s="87">
        <f>'Exportaciones '!FW15-Importaciones!FW16</f>
        <v>-5830.4290000000001</v>
      </c>
      <c r="FW15" s="87">
        <f>'Exportaciones '!FX15-Importaciones!FX16</f>
        <v>-24840.936000000002</v>
      </c>
      <c r="FX15" s="87">
        <f>'Exportaciones '!FY15-Importaciones!FY16</f>
        <v>-1008.1569999999999</v>
      </c>
      <c r="FY15" s="87">
        <f>'Exportaciones '!FZ15-Importaciones!FZ16</f>
        <v>-5515.8140000000003</v>
      </c>
      <c r="FZ15" s="87">
        <f>'Exportaciones '!GA15-Importaciones!GA16</f>
        <v>-10092.688</v>
      </c>
      <c r="GA15" s="87">
        <f>'Exportaciones '!GB15-Importaciones!GB16</f>
        <v>-65890.28</v>
      </c>
      <c r="GB15" s="87">
        <f>'Exportaciones '!GC15-Importaciones!GC16</f>
        <v>-48324.712</v>
      </c>
      <c r="GC15" s="87">
        <f>'Exportaciones '!GD15-Importaciones!GD16</f>
        <v>-3014.2919999999999</v>
      </c>
      <c r="GD15" s="87">
        <f>'Exportaciones '!GE15-Importaciones!GE16</f>
        <v>-8893.2390000000014</v>
      </c>
      <c r="GE15" s="87">
        <f>'Exportaciones '!GF15-Importaciones!GF16</f>
        <v>-1867.059</v>
      </c>
      <c r="GF15" s="87">
        <f>'Exportaciones '!GG15-Importaciones!GG16</f>
        <v>-102639.749</v>
      </c>
      <c r="GG15" s="87">
        <f>'Exportaciones '!GH15-Importaciones!GH16</f>
        <v>-20853.286</v>
      </c>
      <c r="GH15" s="87">
        <f>'Exportaciones '!GI15-Importaciones!GI16</f>
        <v>-9448.7649999999994</v>
      </c>
      <c r="GI15" s="87">
        <f>'Exportaciones '!GJ15-Importaciones!GJ16</f>
        <v>-3681.67</v>
      </c>
      <c r="GJ15" s="87">
        <f>'Exportaciones '!GK15-Importaciones!GK16</f>
        <v>-10704.659</v>
      </c>
      <c r="GK15" s="87">
        <f>'Exportaciones '!GL15-Importaciones!GL16</f>
        <v>-55616.987999999998</v>
      </c>
      <c r="GL15" s="87">
        <f>'Exportaciones '!GM15-Importaciones!GM16</f>
        <v>-15439.317999999997</v>
      </c>
      <c r="GM15" s="87">
        <f>'Exportaciones '!GN15-Importaciones!GN16</f>
        <v>-32904.537000000004</v>
      </c>
      <c r="GN15" s="87">
        <f>'Exportaciones '!GO15-Importaciones!GO16</f>
        <v>-92494.209000000003</v>
      </c>
      <c r="GO15" s="87">
        <f>'Exportaciones '!GP15-Importaciones!GP16</f>
        <v>-33306.862000000001</v>
      </c>
      <c r="GP15" s="87">
        <f>'Exportaciones '!GQ15-Importaciones!GQ16</f>
        <v>-8793.8760000000002</v>
      </c>
      <c r="GQ15" s="87">
        <f>'Exportaciones '!GR15-Importaciones!GR16</f>
        <v>-30722.143</v>
      </c>
      <c r="GR15" s="87">
        <f>'Exportaciones '!GS15-Importaciones!GS16</f>
        <v>-15202.591</v>
      </c>
      <c r="GS15" s="87">
        <f>'Exportaciones '!GT15-Importaciones!GT16</f>
        <v>-9083.7139999999999</v>
      </c>
      <c r="GT15" s="87">
        <f>'Exportaciones '!GU15-Importaciones!GU16</f>
        <v>-19618.896000000001</v>
      </c>
      <c r="GU15" s="87">
        <f>'Exportaciones '!GV15-Importaciones!GV16</f>
        <v>-108201.25</v>
      </c>
      <c r="GV15" s="87">
        <f>'Exportaciones '!GW15-Importaciones!GW16</f>
        <v>-20729.046999999999</v>
      </c>
      <c r="GW15" s="87">
        <f>'Exportaciones '!GX15-Importaciones!GX16</f>
        <v>-31678.608</v>
      </c>
      <c r="GX15" s="87">
        <f>'Exportaciones '!GY15-Importaciones!GY16</f>
        <v>-29705.383999999998</v>
      </c>
      <c r="GY15" s="87">
        <f>'Exportaciones '!GZ15-Importaciones!GZ16</f>
        <v>-75135.524000000005</v>
      </c>
      <c r="GZ15" s="87">
        <f>'Exportaciones '!HA15-Importaciones!HA16</f>
        <v>-308703.05699999997</v>
      </c>
      <c r="HA15" s="87">
        <f>'Exportaciones '!HB15-Importaciones!HB16</f>
        <v>-21372.356000000003</v>
      </c>
      <c r="HB15" s="87">
        <f>'Exportaciones '!HC15-Importaciones!HC16</f>
        <v>-36193.684999999998</v>
      </c>
      <c r="HC15" s="87">
        <f>'Exportaciones '!HD15-Importaciones!HD16</f>
        <v>-49734.913</v>
      </c>
      <c r="HD15" s="87">
        <f>'Exportaciones '!HE15-Importaciones!HE16</f>
        <v>-24067.986999999997</v>
      </c>
      <c r="HE15" s="87">
        <f>'Exportaciones '!HF15-Importaciones!HF16</f>
        <v>-110297.49799999999</v>
      </c>
      <c r="HF15" s="87">
        <f>'Exportaciones '!HG15-Importaciones!HG16</f>
        <v>-5035.8739999999998</v>
      </c>
      <c r="HG15" s="87">
        <f>'Exportaciones '!HH15-Importaciones!HH16</f>
        <v>-84145.606</v>
      </c>
      <c r="HH15" s="87">
        <f>'Exportaciones '!HI15-Importaciones!HI16</f>
        <v>-1057180.9809999999</v>
      </c>
      <c r="HI15" s="87">
        <f>'Exportaciones '!HJ15-Importaciones!HJ16</f>
        <v>-284909.51199999999</v>
      </c>
      <c r="HJ15" s="87">
        <f>'Exportaciones '!HK15-Importaciones!HK16</f>
        <v>-21684.716</v>
      </c>
      <c r="HK15" s="87">
        <f>'Exportaciones '!HL15-Importaciones!HL16</f>
        <v>-351558.36500000005</v>
      </c>
      <c r="HL15" s="87">
        <f>'Exportaciones '!HM15-Importaciones!HM16</f>
        <v>-281516.89899999998</v>
      </c>
      <c r="HM15" s="87">
        <f>'Exportaciones '!HN15-Importaciones!HN16</f>
        <v>-3946.759</v>
      </c>
      <c r="HN15" s="87">
        <f>'Exportaciones '!HO15-Importaciones!HO16</f>
        <v>-20.594000000000001</v>
      </c>
      <c r="HO15" s="87">
        <f>'Exportaciones '!HP15-Importaciones!HP16</f>
        <v>-3105.877</v>
      </c>
      <c r="HP15" s="87">
        <f>'Exportaciones '!HQ15-Importaciones!HQ16</f>
        <v>-34521.646000000001</v>
      </c>
      <c r="HQ15" s="87">
        <f>'Exportaciones '!HR15-Importaciones!HR16</f>
        <v>-319.334</v>
      </c>
      <c r="HR15" s="87">
        <f>'Exportaciones '!HS15-Importaciones!HS16</f>
        <v>-3657.6109999999999</v>
      </c>
      <c r="HS15" s="87">
        <f>'Exportaciones '!HT15-Importaciones!HT16</f>
        <v>-18131.731</v>
      </c>
      <c r="HT15" s="87">
        <f>'Exportaciones '!HU15-Importaciones!HU16</f>
        <v>-38993.273000000001</v>
      </c>
      <c r="HU15" s="87">
        <f>'Exportaciones '!HV15-Importaciones!HV16</f>
        <v>-36025.044000000002</v>
      </c>
      <c r="HV15" s="87">
        <f>'Exportaciones '!HW15-Importaciones!HW16</f>
        <v>-18054.128000000001</v>
      </c>
      <c r="HW15" s="87">
        <f>'Exportaciones '!HX15-Importaciones!HX16</f>
        <v>-12573.121999999999</v>
      </c>
      <c r="HX15" s="87">
        <f>'Exportaciones '!HY15-Importaciones!HY16</f>
        <v>-7610.5940000000001</v>
      </c>
      <c r="HY15" s="87">
        <f>'Exportaciones '!HZ15-Importaciones!HZ16</f>
        <v>-12027.453</v>
      </c>
      <c r="HZ15" s="87">
        <f>'Exportaciones '!IA15-Importaciones!IA16</f>
        <v>-30120.303</v>
      </c>
      <c r="IA15" s="87">
        <f>'Exportaciones '!IB15-Importaciones!IB16</f>
        <v>-7269.3050000000003</v>
      </c>
      <c r="IB15" s="87">
        <f>'Exportaciones '!IC15-Importaciones!IC16</f>
        <v>-31469.289000000001</v>
      </c>
      <c r="IC15" s="87">
        <f>'Exportaciones '!ID15-Importaciones!ID16</f>
        <v>-61345.023000000001</v>
      </c>
      <c r="ID15" s="87">
        <f>'Exportaciones '!IE15-Importaciones!IE16</f>
        <v>-1976.0540000000001</v>
      </c>
      <c r="IE15" s="87">
        <f>'Exportaciones '!IF15-Importaciones!IF16</f>
        <v>-31659.942999999999</v>
      </c>
      <c r="IF15" s="87">
        <f>'Exportaciones '!IG15-Importaciones!IG16</f>
        <v>-16726.842000000001</v>
      </c>
      <c r="IG15" s="87">
        <f>'Exportaciones '!IH15-Importaciones!IH16</f>
        <v>-24362.112000000001</v>
      </c>
      <c r="IH15" s="87">
        <f>'Exportaciones '!II15-Importaciones!II16</f>
        <v>-3307.241</v>
      </c>
      <c r="II15" s="87">
        <f>'Exportaciones '!IJ15-Importaciones!IJ16</f>
        <v>-4811.8</v>
      </c>
      <c r="IJ15" s="87">
        <f>'Exportaciones '!IK15-Importaciones!IK16</f>
        <v>-7.6180000000000003</v>
      </c>
      <c r="IK15" s="87">
        <f>'Exportaciones '!IL15-Importaciones!IL16</f>
        <v>-9306.3960000000006</v>
      </c>
      <c r="IL15" s="87">
        <f>'Exportaciones '!IM15-Importaciones!IM16</f>
        <v>-10710.519</v>
      </c>
      <c r="IM15" s="87">
        <f>'Exportaciones '!IN15-Importaciones!IN16</f>
        <v>-12683.146999999999</v>
      </c>
      <c r="IN15" s="87">
        <f>'Exportaciones '!IO15-Importaciones!IO16</f>
        <v>-4495.6729999999998</v>
      </c>
      <c r="IO15" s="87">
        <f>'Exportaciones '!IP15-Importaciones!IP16</f>
        <v>-43604.258000000002</v>
      </c>
      <c r="IP15" s="87">
        <f>'Exportaciones '!IQ15-Importaciones!IQ16</f>
        <v>-63292.275000000001</v>
      </c>
      <c r="IQ15" s="87">
        <f>'Exportaciones '!IR15-Importaciones!IR16</f>
        <v>-17628.944000000003</v>
      </c>
      <c r="IR15" s="87">
        <f>'Exportaciones '!IS15-Importaciones!IS16</f>
        <v>-205.18700000000001</v>
      </c>
      <c r="IS15" s="87">
        <f>'Exportaciones '!IT15-Importaciones!IT16</f>
        <v>-4721.7390000000005</v>
      </c>
      <c r="IT15" s="87">
        <f>'Exportaciones '!IU15-Importaciones!IU16</f>
        <v>-11167.522000000001</v>
      </c>
      <c r="IU15" s="87">
        <f>'Exportaciones '!IV15-Importaciones!IV16</f>
        <v>-31234.667999999998</v>
      </c>
      <c r="IV15" s="87">
        <f>'Exportaciones '!IW15-Importaciones!IW16</f>
        <v>0</v>
      </c>
      <c r="IW15" s="88">
        <f t="shared" si="0"/>
        <v>-4550481.3690000018</v>
      </c>
    </row>
    <row r="16" spans="1:257" x14ac:dyDescent="0.25">
      <c r="A16" s="93" t="s">
        <v>13</v>
      </c>
      <c r="B16" s="87">
        <f>'Exportaciones '!C16-Importaciones!C17</f>
        <v>21.72</v>
      </c>
      <c r="C16" s="87">
        <f>'Exportaciones '!D16-Importaciones!D17</f>
        <v>0</v>
      </c>
      <c r="D16" s="87">
        <f>'Exportaciones '!E16-Importaciones!E17</f>
        <v>1003.889</v>
      </c>
      <c r="E16" s="87">
        <f>'Exportaciones '!F16-Importaciones!F17</f>
        <v>92.625</v>
      </c>
      <c r="F16" s="87">
        <f>'Exportaciones '!G16-Importaciones!G17</f>
        <v>-2.9319999999999999</v>
      </c>
      <c r="G16" s="87">
        <f>'Exportaciones '!H16-Importaciones!H17</f>
        <v>-8.8999999999999996E-2</v>
      </c>
      <c r="H16" s="87">
        <f>'Exportaciones '!I16-Importaciones!I17</f>
        <v>0</v>
      </c>
      <c r="I16" s="87">
        <f>'Exportaciones '!J16-Importaciones!J17</f>
        <v>-5.899</v>
      </c>
      <c r="J16" s="87">
        <f>'Exportaciones '!K16-Importaciones!K17</f>
        <v>-15.92</v>
      </c>
      <c r="K16" s="87">
        <f>'Exportaciones '!L16-Importaciones!L17</f>
        <v>-5113.411000000001</v>
      </c>
      <c r="L16" s="87">
        <f>'Exportaciones '!M16-Importaciones!M17</f>
        <v>1099.222</v>
      </c>
      <c r="M16" s="87">
        <f>'Exportaciones '!N16-Importaciones!N17</f>
        <v>496.654</v>
      </c>
      <c r="N16" s="87">
        <f>'Exportaciones '!O16-Importaciones!O17</f>
        <v>-2377.3090000000002</v>
      </c>
      <c r="O16" s="87">
        <f>'Exportaciones '!P16-Importaciones!P17</f>
        <v>0</v>
      </c>
      <c r="P16" s="87">
        <f>'Exportaciones '!Q16-Importaciones!Q17</f>
        <v>-2344.0500000000002</v>
      </c>
      <c r="Q16" s="87">
        <f>'Exportaciones '!R16-Importaciones!R17</f>
        <v>0</v>
      </c>
      <c r="R16" s="87">
        <f>'Exportaciones '!S16-Importaciones!S17</f>
        <v>-215.643</v>
      </c>
      <c r="S16" s="87">
        <f>'Exportaciones '!T16-Importaciones!T17</f>
        <v>-30.329000000000001</v>
      </c>
      <c r="T16" s="87">
        <f>'Exportaciones '!U16-Importaciones!U17</f>
        <v>-2.2850000000000001</v>
      </c>
      <c r="U16" s="87">
        <f>'Exportaciones '!V16-Importaciones!V17</f>
        <v>-1.83</v>
      </c>
      <c r="V16" s="87">
        <f>'Exportaciones '!W16-Importaciones!W17</f>
        <v>-170.42600000000002</v>
      </c>
      <c r="W16" s="87">
        <f>'Exportaciones '!X16-Importaciones!X17</f>
        <v>-11442.653</v>
      </c>
      <c r="X16" s="87">
        <f>'Exportaciones '!Y16-Importaciones!Y17</f>
        <v>-3365.5410000000002</v>
      </c>
      <c r="Y16" s="87">
        <f>'Exportaciones '!Z16-Importaciones!Z17</f>
        <v>3620.6009999999997</v>
      </c>
      <c r="Z16" s="87">
        <f>'Exportaciones '!AA16-Importaciones!AA17</f>
        <v>-5226.1179999999995</v>
      </c>
      <c r="AA16" s="87">
        <f>'Exportaciones '!AB16-Importaciones!AB17</f>
        <v>-79.886999999999986</v>
      </c>
      <c r="AB16" s="87">
        <f>'Exportaciones '!AC16-Importaciones!AC17</f>
        <v>-1203.3269999999998</v>
      </c>
      <c r="AC16" s="87">
        <f>'Exportaciones '!AD16-Importaciones!AD17</f>
        <v>4572.5200000000004</v>
      </c>
      <c r="AD16" s="87">
        <f>'Exportaciones '!AE16-Importaciones!AE17</f>
        <v>334485.16000000003</v>
      </c>
      <c r="AE16" s="87">
        <f>'Exportaciones '!AF16-Importaciones!AF17</f>
        <v>-1084.932</v>
      </c>
      <c r="AF16" s="87">
        <f>'Exportaciones '!AG16-Importaciones!AG17</f>
        <v>-1435.3020000000001</v>
      </c>
      <c r="AG16" s="87">
        <f>'Exportaciones '!AH16-Importaciones!AH17</f>
        <v>-474.274</v>
      </c>
      <c r="AH16" s="87">
        <f>'Exportaciones '!AI16-Importaciones!AI17</f>
        <v>-9177.0969999999998</v>
      </c>
      <c r="AI16" s="87">
        <f>'Exportaciones '!AJ16-Importaciones!AJ17</f>
        <v>-9487.1670000000013</v>
      </c>
      <c r="AJ16" s="87">
        <f>'Exportaciones '!AK16-Importaciones!AK17</f>
        <v>5.7619999999999996</v>
      </c>
      <c r="AK16" s="87">
        <f>'Exportaciones '!AL16-Importaciones!AL17</f>
        <v>-3011.9990000000003</v>
      </c>
      <c r="AL16" s="87">
        <f>'Exportaciones '!AM16-Importaciones!AM17</f>
        <v>-54.012999999999998</v>
      </c>
      <c r="AM16" s="87">
        <f>'Exportaciones '!AN16-Importaciones!AN17</f>
        <v>-33.209999999999994</v>
      </c>
      <c r="AN16" s="87">
        <f>'Exportaciones '!AO16-Importaciones!AO17</f>
        <v>-1520.652</v>
      </c>
      <c r="AO16" s="87">
        <f>'Exportaciones '!AP16-Importaciones!AP17</f>
        <v>-17.899999999999999</v>
      </c>
      <c r="AP16" s="87">
        <f>'Exportaciones '!AQ16-Importaciones!AQ17</f>
        <v>8760.5110000000004</v>
      </c>
      <c r="AQ16" s="87">
        <f>'Exportaciones '!AR16-Importaciones!AR17</f>
        <v>0</v>
      </c>
      <c r="AR16" s="87">
        <f>'Exportaciones '!AS16-Importaciones!AS17</f>
        <v>-744.46600000000001</v>
      </c>
      <c r="AS16" s="87">
        <f>'Exportaciones '!AT16-Importaciones!AT17</f>
        <v>-4.1529999999999996</v>
      </c>
      <c r="AT16" s="87">
        <f>'Exportaciones '!AU16-Importaciones!AU17</f>
        <v>-37771.686999999998</v>
      </c>
      <c r="AU16" s="87">
        <f>'Exportaciones '!AV16-Importaciones!AV17</f>
        <v>-3723.297</v>
      </c>
      <c r="AV16" s="87">
        <f>'Exportaciones '!AW16-Importaciones!AW17</f>
        <v>353.036</v>
      </c>
      <c r="AW16" s="87">
        <f>'Exportaciones '!AX16-Importaciones!AX17</f>
        <v>0</v>
      </c>
      <c r="AX16" s="87">
        <f>'Exportaciones '!AY16-Importaciones!AY17</f>
        <v>4117.643</v>
      </c>
      <c r="AY16" s="87">
        <f>'Exportaciones '!AZ16-Importaciones!AZ17</f>
        <v>-751.12499999999989</v>
      </c>
      <c r="AZ16" s="87">
        <f>'Exportaciones '!BA16-Importaciones!BA17</f>
        <v>14.82</v>
      </c>
      <c r="BA16" s="87">
        <f>'Exportaciones '!BB16-Importaciones!BB17</f>
        <v>-5.73</v>
      </c>
      <c r="BB16" s="87">
        <f>'Exportaciones '!BC16-Importaciones!BC17</f>
        <v>86.697000000000003</v>
      </c>
      <c r="BC16" s="87">
        <f>'Exportaciones '!BD16-Importaciones!BD17</f>
        <v>-11.961</v>
      </c>
      <c r="BD16" s="87">
        <f>'Exportaciones '!BE16-Importaciones!BE17</f>
        <v>-28604.6</v>
      </c>
      <c r="BE16" s="87">
        <f>'Exportaciones '!BF16-Importaciones!BF17</f>
        <v>193.33199999999999</v>
      </c>
      <c r="BF16" s="87">
        <f>'Exportaciones '!BG16-Importaciones!BG17</f>
        <v>-93.010999999999996</v>
      </c>
      <c r="BG16" s="87">
        <f>'Exportaciones '!BH16-Importaciones!BH17</f>
        <v>-119.699</v>
      </c>
      <c r="BH16" s="87">
        <f>'Exportaciones '!BI16-Importaciones!BI17</f>
        <v>-5.7220000000000004</v>
      </c>
      <c r="BI16" s="87">
        <f>'Exportaciones '!BJ16-Importaciones!BJ17</f>
        <v>-193.96199999999999</v>
      </c>
      <c r="BJ16" s="87">
        <f>'Exportaciones '!BK16-Importaciones!BK17</f>
        <v>0</v>
      </c>
      <c r="BK16" s="87">
        <f>'Exportaciones '!BL16-Importaciones!BL17</f>
        <v>-10.662000000000001</v>
      </c>
      <c r="BL16" s="87">
        <f>'Exportaciones '!BM16-Importaciones!BM17</f>
        <v>4953.5020000000004</v>
      </c>
      <c r="BM16" s="87">
        <f>'Exportaciones '!BN16-Importaciones!BN17</f>
        <v>0</v>
      </c>
      <c r="BN16" s="87">
        <f>'Exportaciones '!BO16-Importaciones!BO17</f>
        <v>10650.088</v>
      </c>
      <c r="BO16" s="87">
        <f>'Exportaciones '!BP16-Importaciones!BP17</f>
        <v>589</v>
      </c>
      <c r="BP16" s="87">
        <f>'Exportaciones '!BQ16-Importaciones!BQ17</f>
        <v>-249.952</v>
      </c>
      <c r="BQ16" s="87">
        <f>'Exportaciones '!BR16-Importaciones!BR17</f>
        <v>10.226000000000001</v>
      </c>
      <c r="BR16" s="87">
        <f>'Exportaciones '!BS16-Importaciones!BS17</f>
        <v>0</v>
      </c>
      <c r="BS16" s="87">
        <f>'Exportaciones '!BT16-Importaciones!BT17</f>
        <v>0</v>
      </c>
      <c r="BT16" s="87">
        <f>'Exportaciones '!BU16-Importaciones!BU17</f>
        <v>123325.24</v>
      </c>
      <c r="BU16" s="87">
        <f>'Exportaciones '!BV16-Importaciones!BV17</f>
        <v>0</v>
      </c>
      <c r="BV16" s="87">
        <f>'Exportaciones '!BW16-Importaciones!BW17</f>
        <v>565.57899999999995</v>
      </c>
      <c r="BW16" s="87">
        <f>'Exportaciones '!BX16-Importaciones!BX17</f>
        <v>29237.145</v>
      </c>
      <c r="BX16" s="87">
        <f>'Exportaciones '!BY16-Importaciones!BY17</f>
        <v>332395.51500000001</v>
      </c>
      <c r="BY16" s="87">
        <f>'Exportaciones '!BZ16-Importaciones!BZ17</f>
        <v>-0.54</v>
      </c>
      <c r="BZ16" s="87">
        <f>'Exportaciones '!CA16-Importaciones!CA17</f>
        <v>927.48699999999997</v>
      </c>
      <c r="CA16" s="87">
        <f>'Exportaciones '!CB16-Importaciones!CB17</f>
        <v>337919.38500000001</v>
      </c>
      <c r="CB16" s="87">
        <f>'Exportaciones '!CC16-Importaciones!CC17</f>
        <v>163901.761</v>
      </c>
      <c r="CC16" s="87">
        <f>'Exportaciones '!CD16-Importaciones!CD17</f>
        <v>-10382.587</v>
      </c>
      <c r="CD16" s="87">
        <f>'Exportaciones '!CE16-Importaciones!CE17</f>
        <v>-902.755</v>
      </c>
      <c r="CE16" s="87">
        <f>'Exportaciones '!CF16-Importaciones!CF17</f>
        <v>0</v>
      </c>
      <c r="CF16" s="87">
        <f>'Exportaciones '!CG16-Importaciones!CG17</f>
        <v>0</v>
      </c>
      <c r="CG16" s="87">
        <f>'Exportaciones '!CH16-Importaciones!CH17</f>
        <v>0</v>
      </c>
      <c r="CH16" s="87">
        <f>'Exportaciones '!CI16-Importaciones!CI17</f>
        <v>-134.791</v>
      </c>
      <c r="CI16" s="87">
        <f>'Exportaciones '!CJ16-Importaciones!CJ17</f>
        <v>-32.963000000000001</v>
      </c>
      <c r="CJ16" s="87">
        <f>'Exportaciones '!CK16-Importaciones!CK17</f>
        <v>-418.93699999999995</v>
      </c>
      <c r="CK16" s="87">
        <f>'Exportaciones '!CL16-Importaciones!CL17</f>
        <v>-3063.9839999999999</v>
      </c>
      <c r="CL16" s="87">
        <f>'Exportaciones '!CM16-Importaciones!CM17</f>
        <v>-6583.1279999999997</v>
      </c>
      <c r="CM16" s="87">
        <f>'Exportaciones '!CN16-Importaciones!CN17</f>
        <v>-12505.191999999999</v>
      </c>
      <c r="CN16" s="87">
        <f>'Exportaciones '!CO16-Importaciones!CO17</f>
        <v>-38816.417000000001</v>
      </c>
      <c r="CO16" s="87">
        <f>'Exportaciones '!CP16-Importaciones!CP17</f>
        <v>-38608.788</v>
      </c>
      <c r="CP16" s="87">
        <f>'Exportaciones '!CQ16-Importaciones!CQ17</f>
        <v>-83129.039999999994</v>
      </c>
      <c r="CQ16" s="87">
        <f>'Exportaciones '!CR16-Importaciones!CR17</f>
        <v>-23535.898999999998</v>
      </c>
      <c r="CR16" s="87">
        <f>'Exportaciones '!CS16-Importaciones!CS17</f>
        <v>-18793.271000000001</v>
      </c>
      <c r="CS16" s="87">
        <f>'Exportaciones '!CT16-Importaciones!CT17</f>
        <v>-40958.857000000004</v>
      </c>
      <c r="CT16" s="87">
        <f>'Exportaciones '!CU16-Importaciones!CU17</f>
        <v>-3432.6259999999997</v>
      </c>
      <c r="CU16" s="87">
        <f>'Exportaciones '!CV16-Importaciones!CV17</f>
        <v>-4.5</v>
      </c>
      <c r="CV16" s="87">
        <f>'Exportaciones '!CW16-Importaciones!CW17</f>
        <v>-20651.744999999999</v>
      </c>
      <c r="CW16" s="87">
        <f>'Exportaciones '!CX16-Importaciones!CX17</f>
        <v>-257.149</v>
      </c>
      <c r="CX16" s="87">
        <f>'Exportaciones '!CY16-Importaciones!CY17</f>
        <v>-7382.6990000000005</v>
      </c>
      <c r="CY16" s="87">
        <f>'Exportaciones '!CZ16-Importaciones!CZ17</f>
        <v>-51239.809000000001</v>
      </c>
      <c r="CZ16" s="87">
        <f>'Exportaciones '!DA16-Importaciones!DA17</f>
        <v>-35732.991000000002</v>
      </c>
      <c r="DA16" s="87">
        <f>'Exportaciones '!DB16-Importaciones!DB17</f>
        <v>-3302.4570000000003</v>
      </c>
      <c r="DB16" s="87">
        <f>'Exportaciones '!DC16-Importaciones!DC17</f>
        <v>-3949.7830000000004</v>
      </c>
      <c r="DC16" s="87">
        <f>'Exportaciones '!DD16-Importaciones!DD17</f>
        <v>-12606.766</v>
      </c>
      <c r="DD16" s="87">
        <f>'Exportaciones '!DE16-Importaciones!DE17</f>
        <v>-31531.988000000001</v>
      </c>
      <c r="DE16" s="87">
        <f>'Exportaciones '!DF16-Importaciones!DF17</f>
        <v>-55870.241999999998</v>
      </c>
      <c r="DF16" s="87">
        <f>'Exportaciones '!DG16-Importaciones!DG17</f>
        <v>-12065.944</v>
      </c>
      <c r="DG16" s="87">
        <f>'Exportaciones '!DH16-Importaciones!DH17</f>
        <v>6335.8179999999993</v>
      </c>
      <c r="DH16" s="87">
        <f>'Exportaciones '!DI16-Importaciones!DI17</f>
        <v>-47097.082000000002</v>
      </c>
      <c r="DI16" s="87">
        <f>'Exportaciones '!DJ16-Importaciones!DJ17</f>
        <v>-31854.731999999996</v>
      </c>
      <c r="DJ16" s="87">
        <f>'Exportaciones '!DK16-Importaciones!DK17</f>
        <v>1600.12</v>
      </c>
      <c r="DK16" s="87">
        <f>'Exportaciones '!DL16-Importaciones!DL17</f>
        <v>-3415.5120000000002</v>
      </c>
      <c r="DL16" s="87">
        <f>'Exportaciones '!DM16-Importaciones!DM17</f>
        <v>-47859.018000000004</v>
      </c>
      <c r="DM16" s="87">
        <f>'Exportaciones '!DN16-Importaciones!DN17</f>
        <v>-246.114</v>
      </c>
      <c r="DN16" s="87">
        <f>'Exportaciones '!DO16-Importaciones!DO17</f>
        <v>-38650.165999999997</v>
      </c>
      <c r="DO16" s="87">
        <f>'Exportaciones '!DP16-Importaciones!DP17</f>
        <v>-7422.4710000000005</v>
      </c>
      <c r="DP16" s="87">
        <f>'Exportaciones '!DQ16-Importaciones!DQ17</f>
        <v>-496.09899999999999</v>
      </c>
      <c r="DQ16" s="87">
        <f>'Exportaciones '!DR16-Importaciones!DR17</f>
        <v>-677.5</v>
      </c>
      <c r="DR16" s="87">
        <f>'Exportaciones '!DS16-Importaciones!DS17</f>
        <v>-55266.815999999999</v>
      </c>
      <c r="DS16" s="87">
        <f>'Exportaciones '!DT16-Importaciones!DT17</f>
        <v>32497.591</v>
      </c>
      <c r="DT16" s="87">
        <f>'Exportaciones '!DU16-Importaciones!DU17</f>
        <v>-366.101</v>
      </c>
      <c r="DU16" s="87">
        <f>'Exportaciones '!DV16-Importaciones!DV17</f>
        <v>28.452999999999999</v>
      </c>
      <c r="DV16" s="87">
        <f>'Exportaciones '!DW16-Importaciones!DW17</f>
        <v>-12250.547</v>
      </c>
      <c r="DW16" s="87">
        <f>'Exportaciones '!DX16-Importaciones!DX17</f>
        <v>-177091.796</v>
      </c>
      <c r="DX16" s="87">
        <f>'Exportaciones '!DY16-Importaciones!DY17</f>
        <v>-25462.392</v>
      </c>
      <c r="DY16" s="87">
        <f>'Exportaciones '!DZ16-Importaciones!DZ17</f>
        <v>-82.674000000000007</v>
      </c>
      <c r="DZ16" s="87">
        <f>'Exportaciones '!EA16-Importaciones!EA17</f>
        <v>-14165.017</v>
      </c>
      <c r="EA16" s="87">
        <f>'Exportaciones '!EB16-Importaciones!EB17</f>
        <v>-4229.1899999999996</v>
      </c>
      <c r="EB16" s="87">
        <f>'Exportaciones '!EC16-Importaciones!EC17</f>
        <v>-20645.988000000001</v>
      </c>
      <c r="EC16" s="87">
        <f>'Exportaciones '!ED16-Importaciones!ED17</f>
        <v>-4659.6130000000003</v>
      </c>
      <c r="ED16" s="87">
        <f>'Exportaciones '!EE16-Importaciones!EE17</f>
        <v>-146628.67000000001</v>
      </c>
      <c r="EE16" s="87">
        <f>'Exportaciones '!EF16-Importaciones!EF17</f>
        <v>-82954.083000000013</v>
      </c>
      <c r="EF16" s="87">
        <f>'Exportaciones '!EG16-Importaciones!EG17</f>
        <v>-79085.205000000002</v>
      </c>
      <c r="EG16" s="87">
        <f>'Exportaciones '!EH16-Importaciones!EH17</f>
        <v>-7018.55</v>
      </c>
      <c r="EH16" s="87">
        <f>'Exportaciones '!EI16-Importaciones!EI17</f>
        <v>-14340.57</v>
      </c>
      <c r="EI16" s="87">
        <f>'Exportaciones '!EJ16-Importaciones!EJ17</f>
        <v>-6636.8139999999994</v>
      </c>
      <c r="EJ16" s="87">
        <f>'Exportaciones '!EK16-Importaciones!EK17</f>
        <v>-47768.19</v>
      </c>
      <c r="EK16" s="87">
        <f>'Exportaciones '!EL16-Importaciones!EL17</f>
        <v>-39930.097000000002</v>
      </c>
      <c r="EL16" s="87">
        <f>'Exportaciones '!EM16-Importaciones!EM17</f>
        <v>-2915.87</v>
      </c>
      <c r="EM16" s="87">
        <f>'Exportaciones '!EN16-Importaciones!EN17</f>
        <v>-7437.8940000000002</v>
      </c>
      <c r="EN16" s="87">
        <f>'Exportaciones '!EO16-Importaciones!EO17</f>
        <v>-39792.779000000002</v>
      </c>
      <c r="EO16" s="87">
        <f>'Exportaciones '!EP16-Importaciones!EP17</f>
        <v>-8081.7719999999999</v>
      </c>
      <c r="EP16" s="87">
        <f>'Exportaciones '!EQ16-Importaciones!EQ17</f>
        <v>-12536.457</v>
      </c>
      <c r="EQ16" s="87">
        <f>'Exportaciones '!ER16-Importaciones!ER17</f>
        <v>-11327.085999999999</v>
      </c>
      <c r="ER16" s="87">
        <f>'Exportaciones '!ES16-Importaciones!ES17</f>
        <v>-7026.2269999999999</v>
      </c>
      <c r="ES16" s="87">
        <f>'Exportaciones '!ET16-Importaciones!ET17</f>
        <v>32220.125000000004</v>
      </c>
      <c r="ET16" s="87">
        <f>'Exportaciones '!EU16-Importaciones!EU17</f>
        <v>398060.50199999998</v>
      </c>
      <c r="EU16" s="87">
        <f>'Exportaciones '!EV16-Importaciones!EV17</f>
        <v>-346.81599999999997</v>
      </c>
      <c r="EV16" s="87">
        <f>'Exportaciones '!EW16-Importaciones!EW17</f>
        <v>-229901.70499999999</v>
      </c>
      <c r="EW16" s="87">
        <f>'Exportaciones '!EX16-Importaciones!EX17</f>
        <v>-49161.887000000002</v>
      </c>
      <c r="EX16" s="87">
        <f>'Exportaciones '!EY16-Importaciones!EY17</f>
        <v>-57236.966</v>
      </c>
      <c r="EY16" s="87">
        <f>'Exportaciones '!EZ16-Importaciones!EZ17</f>
        <v>-91266.59</v>
      </c>
      <c r="EZ16" s="87">
        <f>'Exportaciones '!FA16-Importaciones!FA17</f>
        <v>-14543.457</v>
      </c>
      <c r="FA16" s="87">
        <f>'Exportaciones '!FB16-Importaciones!FB17</f>
        <v>-4704.1049999999996</v>
      </c>
      <c r="FB16" s="87">
        <f>'Exportaciones '!FC16-Importaciones!FC17</f>
        <v>-134436.19899999999</v>
      </c>
      <c r="FC16" s="87">
        <f>'Exportaciones '!FD16-Importaciones!FD17</f>
        <v>0</v>
      </c>
      <c r="FD16" s="87">
        <f>'Exportaciones '!FE16-Importaciones!FE17</f>
        <v>16874.634000000002</v>
      </c>
      <c r="FE16" s="87">
        <f>'Exportaciones '!FF16-Importaciones!FF17</f>
        <v>-892.63800000000003</v>
      </c>
      <c r="FF16" s="87">
        <f>'Exportaciones '!FG16-Importaciones!FG17</f>
        <v>-19544.514999999999</v>
      </c>
      <c r="FG16" s="87">
        <f>'Exportaciones '!FH16-Importaciones!FH17</f>
        <v>1392.3490000000002</v>
      </c>
      <c r="FH16" s="87">
        <f>'Exportaciones '!FI16-Importaciones!FI17</f>
        <v>-64.760000000000005</v>
      </c>
      <c r="FI16" s="87">
        <f>'Exportaciones '!FJ16-Importaciones!FJ17</f>
        <v>-273.863</v>
      </c>
      <c r="FJ16" s="87">
        <f>'Exportaciones '!FK16-Importaciones!FK17</f>
        <v>-398.04300000000001</v>
      </c>
      <c r="FK16" s="87">
        <f>'Exportaciones '!FL16-Importaciones!FL17</f>
        <v>-14795.039000000001</v>
      </c>
      <c r="FL16" s="87">
        <f>'Exportaciones '!FM16-Importaciones!FM17</f>
        <v>-7659.3980000000001</v>
      </c>
      <c r="FM16" s="87">
        <f>'Exportaciones '!FN16-Importaciones!FN17</f>
        <v>-6873.1990000000005</v>
      </c>
      <c r="FN16" s="87">
        <f>'Exportaciones '!FO16-Importaciones!FO17</f>
        <v>-28465.596000000001</v>
      </c>
      <c r="FO16" s="87">
        <f>'Exportaciones '!FP16-Importaciones!FP17</f>
        <v>-24847.442999999999</v>
      </c>
      <c r="FP16" s="87">
        <f>'Exportaciones '!FQ16-Importaciones!FQ17</f>
        <v>-11274.294</v>
      </c>
      <c r="FQ16" s="87">
        <f>'Exportaciones '!FR16-Importaciones!FR17</f>
        <v>-18845.367000000002</v>
      </c>
      <c r="FR16" s="87">
        <f>'Exportaciones '!FS16-Importaciones!FS17</f>
        <v>-48225.112000000001</v>
      </c>
      <c r="FS16" s="87">
        <f>'Exportaciones '!FT16-Importaciones!FT17</f>
        <v>-4044.4740000000002</v>
      </c>
      <c r="FT16" s="87">
        <f>'Exportaciones '!FU16-Importaciones!FU17</f>
        <v>-4396.4040000000014</v>
      </c>
      <c r="FU16" s="87">
        <f>'Exportaciones '!FV16-Importaciones!FV17</f>
        <v>-93131.971000000005</v>
      </c>
      <c r="FV16" s="87">
        <f>'Exportaciones '!FW16-Importaciones!FW17</f>
        <v>3.8880000000000017</v>
      </c>
      <c r="FW16" s="87">
        <f>'Exportaciones '!FX16-Importaciones!FX17</f>
        <v>-43330.112999999998</v>
      </c>
      <c r="FX16" s="87">
        <f>'Exportaciones '!FY16-Importaciones!FY17</f>
        <v>-1811.912</v>
      </c>
      <c r="FY16" s="87">
        <f>'Exportaciones '!FZ16-Importaciones!FZ17</f>
        <v>-6535.48</v>
      </c>
      <c r="FZ16" s="87">
        <f>'Exportaciones '!GA16-Importaciones!GA17</f>
        <v>-21636.124</v>
      </c>
      <c r="GA16" s="87">
        <f>'Exportaciones '!GB16-Importaciones!GB17</f>
        <v>-74537.548999999999</v>
      </c>
      <c r="GB16" s="87">
        <f>'Exportaciones '!GC16-Importaciones!GC17</f>
        <v>-45701.385000000002</v>
      </c>
      <c r="GC16" s="87">
        <f>'Exportaciones '!GD16-Importaciones!GD17</f>
        <v>-3639.9110000000001</v>
      </c>
      <c r="GD16" s="87">
        <f>'Exportaciones '!GE16-Importaciones!GE17</f>
        <v>-7379.0870000000004</v>
      </c>
      <c r="GE16" s="87">
        <f>'Exportaciones '!GF16-Importaciones!GF17</f>
        <v>-2482.6200000000003</v>
      </c>
      <c r="GF16" s="87">
        <f>'Exportaciones '!GG16-Importaciones!GG17</f>
        <v>-63357.920999999995</v>
      </c>
      <c r="GG16" s="87">
        <f>'Exportaciones '!GH16-Importaciones!GH17</f>
        <v>-18689.501</v>
      </c>
      <c r="GH16" s="87">
        <f>'Exportaciones '!GI16-Importaciones!GI17</f>
        <v>-8013.4159999999993</v>
      </c>
      <c r="GI16" s="87">
        <f>'Exportaciones '!GJ16-Importaciones!GJ17</f>
        <v>-2632.54</v>
      </c>
      <c r="GJ16" s="87">
        <f>'Exportaciones '!GK16-Importaciones!GK17</f>
        <v>-6368.8119999999999</v>
      </c>
      <c r="GK16" s="87">
        <f>'Exportaciones '!GL16-Importaciones!GL17</f>
        <v>-72612.422999999995</v>
      </c>
      <c r="GL16" s="87">
        <f>'Exportaciones '!GM16-Importaciones!GM17</f>
        <v>-15050.148000000001</v>
      </c>
      <c r="GM16" s="87">
        <f>'Exportaciones '!GN16-Importaciones!GN17</f>
        <v>-30349.074000000001</v>
      </c>
      <c r="GN16" s="87">
        <f>'Exportaciones '!GO16-Importaciones!GO17</f>
        <v>-72949.376000000004</v>
      </c>
      <c r="GO16" s="87">
        <f>'Exportaciones '!GP16-Importaciones!GP17</f>
        <v>-34630.237999999998</v>
      </c>
      <c r="GP16" s="87">
        <f>'Exportaciones '!GQ16-Importaciones!GQ17</f>
        <v>-8799.3079999999991</v>
      </c>
      <c r="GQ16" s="87">
        <f>'Exportaciones '!GR16-Importaciones!GR17</f>
        <v>-43960.684999999998</v>
      </c>
      <c r="GR16" s="87">
        <f>'Exportaciones '!GS16-Importaciones!GS17</f>
        <v>-18274.607</v>
      </c>
      <c r="GS16" s="87">
        <f>'Exportaciones '!GT16-Importaciones!GT17</f>
        <v>-10784.848</v>
      </c>
      <c r="GT16" s="87">
        <f>'Exportaciones '!GU16-Importaciones!GU17</f>
        <v>-22601.608</v>
      </c>
      <c r="GU16" s="87">
        <f>'Exportaciones '!GV16-Importaciones!GV17</f>
        <v>-164817.63699999999</v>
      </c>
      <c r="GV16" s="87">
        <f>'Exportaciones '!GW16-Importaciones!GW17</f>
        <v>-24353.205999999998</v>
      </c>
      <c r="GW16" s="87">
        <f>'Exportaciones '!GX16-Importaciones!GX17</f>
        <v>-25825.255000000001</v>
      </c>
      <c r="GX16" s="87">
        <f>'Exportaciones '!GY16-Importaciones!GY17</f>
        <v>-46917.983999999997</v>
      </c>
      <c r="GY16" s="87">
        <f>'Exportaciones '!GZ16-Importaciones!GZ17</f>
        <v>-93539.956000000006</v>
      </c>
      <c r="GZ16" s="87">
        <f>'Exportaciones '!HA16-Importaciones!HA17</f>
        <v>-513373.05399999995</v>
      </c>
      <c r="HA16" s="87">
        <f>'Exportaciones '!HB16-Importaciones!HB17</f>
        <v>-28317.771999999997</v>
      </c>
      <c r="HB16" s="87">
        <f>'Exportaciones '!HC16-Importaciones!HC17</f>
        <v>-38354.404999999999</v>
      </c>
      <c r="HC16" s="87">
        <f>'Exportaciones '!HD16-Importaciones!HD17</f>
        <v>-59032.36</v>
      </c>
      <c r="HD16" s="87">
        <f>'Exportaciones '!HE16-Importaciones!HE17</f>
        <v>-29803.263999999999</v>
      </c>
      <c r="HE16" s="87">
        <f>'Exportaciones '!HF16-Importaciones!HF17</f>
        <v>-119960.689</v>
      </c>
      <c r="HF16" s="87">
        <f>'Exportaciones '!HG16-Importaciones!HG17</f>
        <v>-6389.7579999999998</v>
      </c>
      <c r="HG16" s="87">
        <f>'Exportaciones '!HH16-Importaciones!HH17</f>
        <v>-114648.292</v>
      </c>
      <c r="HH16" s="87">
        <f>'Exportaciones '!HI16-Importaciones!HI17</f>
        <v>-765854.83100000001</v>
      </c>
      <c r="HI16" s="87">
        <f>'Exportaciones '!HJ16-Importaciones!HJ17</f>
        <v>-267335.81199999998</v>
      </c>
      <c r="HJ16" s="87">
        <f>'Exportaciones '!HK16-Importaciones!HK17</f>
        <v>-14219.02</v>
      </c>
      <c r="HK16" s="87">
        <f>'Exportaciones '!HL16-Importaciones!HL17</f>
        <v>-406940.55300000001</v>
      </c>
      <c r="HL16" s="87">
        <f>'Exportaciones '!HM16-Importaciones!HM17</f>
        <v>-296443.27099999995</v>
      </c>
      <c r="HM16" s="87">
        <f>'Exportaciones '!HN16-Importaciones!HN17</f>
        <v>-5102.3680000000004</v>
      </c>
      <c r="HN16" s="87">
        <f>'Exportaciones '!HO16-Importaciones!HO17</f>
        <v>-113.07299999999999</v>
      </c>
      <c r="HO16" s="87">
        <f>'Exportaciones '!HP16-Importaciones!HP17</f>
        <v>4402.0979999999981</v>
      </c>
      <c r="HP16" s="87">
        <f>'Exportaciones '!HQ16-Importaciones!HQ17</f>
        <v>-45.277999999999999</v>
      </c>
      <c r="HQ16" s="87">
        <f>'Exportaciones '!HR16-Importaciones!HR17</f>
        <v>-518.08900000000006</v>
      </c>
      <c r="HR16" s="87">
        <f>'Exportaciones '!HS16-Importaciones!HS17</f>
        <v>-3448.8910000000001</v>
      </c>
      <c r="HS16" s="87">
        <f>'Exportaciones '!HT16-Importaciones!HT17</f>
        <v>-23446.829000000002</v>
      </c>
      <c r="HT16" s="87">
        <f>'Exportaciones '!HU16-Importaciones!HU17</f>
        <v>-50991.401999999995</v>
      </c>
      <c r="HU16" s="87">
        <f>'Exportaciones '!HV16-Importaciones!HV17</f>
        <v>-43060.235999999997</v>
      </c>
      <c r="HV16" s="87">
        <f>'Exportaciones '!HW16-Importaciones!HW17</f>
        <v>-22028.391</v>
      </c>
      <c r="HW16" s="87">
        <f>'Exportaciones '!HX16-Importaciones!HX17</f>
        <v>-24073.366000000002</v>
      </c>
      <c r="HX16" s="87">
        <f>'Exportaciones '!HY16-Importaciones!HY17</f>
        <v>-10020.066999999999</v>
      </c>
      <c r="HY16" s="87">
        <f>'Exportaciones '!HZ16-Importaciones!HZ17</f>
        <v>-7278.558</v>
      </c>
      <c r="HZ16" s="87">
        <f>'Exportaciones '!IA16-Importaciones!IA17</f>
        <v>-33405.097999999998</v>
      </c>
      <c r="IA16" s="87">
        <f>'Exportaciones '!IB16-Importaciones!IB17</f>
        <v>-9783.8330000000005</v>
      </c>
      <c r="IB16" s="87">
        <f>'Exportaciones '!IC16-Importaciones!IC17</f>
        <v>-35847.411999999997</v>
      </c>
      <c r="IC16" s="87">
        <f>'Exportaciones '!ID16-Importaciones!ID17</f>
        <v>-71847.126000000004</v>
      </c>
      <c r="ID16" s="87">
        <f>'Exportaciones '!IE16-Importaciones!IE17</f>
        <v>-4021.902</v>
      </c>
      <c r="IE16" s="87">
        <f>'Exportaciones '!IF16-Importaciones!IF17</f>
        <v>-37870.078999999998</v>
      </c>
      <c r="IF16" s="87">
        <f>'Exportaciones '!IG16-Importaciones!IG17</f>
        <v>-14958.397000000001</v>
      </c>
      <c r="IG16" s="87">
        <f>'Exportaciones '!IH16-Importaciones!IH17</f>
        <v>-26639.916000000001</v>
      </c>
      <c r="IH16" s="87">
        <f>'Exportaciones '!II16-Importaciones!II17</f>
        <v>-2182.7139999999999</v>
      </c>
      <c r="II16" s="87">
        <f>'Exportaciones '!IJ16-Importaciones!IJ17</f>
        <v>-5487.3890000000001</v>
      </c>
      <c r="IJ16" s="87">
        <f>'Exportaciones '!IK16-Importaciones!IK17</f>
        <v>-2.706</v>
      </c>
      <c r="IK16" s="87">
        <f>'Exportaciones '!IL16-Importaciones!IL17</f>
        <v>-10969.047</v>
      </c>
      <c r="IL16" s="87">
        <f>'Exportaciones '!IM16-Importaciones!IM17</f>
        <v>-12456.253000000001</v>
      </c>
      <c r="IM16" s="87">
        <f>'Exportaciones '!IN16-Importaciones!IN17</f>
        <v>-41964.025000000001</v>
      </c>
      <c r="IN16" s="87">
        <f>'Exportaciones '!IO16-Importaciones!IO17</f>
        <v>-4979.0320000000002</v>
      </c>
      <c r="IO16" s="87">
        <f>'Exportaciones '!IP16-Importaciones!IP17</f>
        <v>-46773.241000000002</v>
      </c>
      <c r="IP16" s="87">
        <f>'Exportaciones '!IQ16-Importaciones!IQ17</f>
        <v>-71284.135999999999</v>
      </c>
      <c r="IQ16" s="87">
        <f>'Exportaciones '!IR16-Importaciones!IR17</f>
        <v>-20701.271000000001</v>
      </c>
      <c r="IR16" s="87">
        <f>'Exportaciones '!IS16-Importaciones!IS17</f>
        <v>-519.24200000000008</v>
      </c>
      <c r="IS16" s="87">
        <f>'Exportaciones '!IT16-Importaciones!IT17</f>
        <v>-5068.4590000000007</v>
      </c>
      <c r="IT16" s="87">
        <f>'Exportaciones '!IU16-Importaciones!IU17</f>
        <v>-13629.239</v>
      </c>
      <c r="IU16" s="87">
        <f>'Exportaciones '!IV16-Importaciones!IV17</f>
        <v>-44631.150999999998</v>
      </c>
      <c r="IV16" s="87">
        <f>'Exportaciones '!IW16-Importaciones!IW17</f>
        <v>1.038</v>
      </c>
      <c r="IW16" s="88">
        <f t="shared" si="0"/>
        <v>-5017417.2879999951</v>
      </c>
    </row>
    <row r="17" spans="1:257" x14ac:dyDescent="0.25">
      <c r="A17" s="93" t="s">
        <v>14</v>
      </c>
      <c r="B17" s="87">
        <f>'Exportaciones '!C17-Importaciones!C18</f>
        <v>16.564</v>
      </c>
      <c r="C17" s="87">
        <f>'Exportaciones '!D17-Importaciones!D18</f>
        <v>0</v>
      </c>
      <c r="D17" s="87">
        <f>'Exportaciones '!E17-Importaciones!E18</f>
        <v>2236.654</v>
      </c>
      <c r="E17" s="87">
        <f>'Exportaciones '!F17-Importaciones!F18</f>
        <v>0</v>
      </c>
      <c r="F17" s="87">
        <f>'Exportaciones '!G17-Importaciones!G18</f>
        <v>-8.4</v>
      </c>
      <c r="G17" s="87">
        <f>'Exportaciones '!H17-Importaciones!H18</f>
        <v>-2.0680000000000001</v>
      </c>
      <c r="H17" s="87">
        <f>'Exportaciones '!I17-Importaciones!I18</f>
        <v>0</v>
      </c>
      <c r="I17" s="87">
        <f>'Exportaciones '!J17-Importaciones!J18</f>
        <v>-9.14</v>
      </c>
      <c r="J17" s="87">
        <f>'Exportaciones '!K17-Importaciones!K18</f>
        <v>-25.62</v>
      </c>
      <c r="K17" s="87">
        <f>'Exportaciones '!L17-Importaciones!L18</f>
        <v>-14078.052</v>
      </c>
      <c r="L17" s="87">
        <f>'Exportaciones '!M17-Importaciones!M18</f>
        <v>691.61199999999997</v>
      </c>
      <c r="M17" s="87">
        <f>'Exportaciones '!N17-Importaciones!N18</f>
        <v>-460.91800000000001</v>
      </c>
      <c r="N17" s="87">
        <f>'Exportaciones '!O17-Importaciones!O18</f>
        <v>-1224.4960000000001</v>
      </c>
      <c r="O17" s="87">
        <f>'Exportaciones '!P17-Importaciones!P18</f>
        <v>-0.26500000000000001</v>
      </c>
      <c r="P17" s="87">
        <f>'Exportaciones '!Q17-Importaciones!Q18</f>
        <v>-2785.4169999999999</v>
      </c>
      <c r="Q17" s="87">
        <f>'Exportaciones '!R17-Importaciones!R18</f>
        <v>0</v>
      </c>
      <c r="R17" s="87">
        <f>'Exportaciones '!S17-Importaciones!S18</f>
        <v>-618.97299999999996</v>
      </c>
      <c r="S17" s="87">
        <f>'Exportaciones '!T17-Importaciones!T18</f>
        <v>-0.69299999999999995</v>
      </c>
      <c r="T17" s="87">
        <f>'Exportaciones '!U17-Importaciones!U18</f>
        <v>-0.114</v>
      </c>
      <c r="U17" s="87">
        <f>'Exportaciones '!V17-Importaciones!V18</f>
        <v>57.738</v>
      </c>
      <c r="V17" s="87">
        <f>'Exportaciones '!W17-Importaciones!W18</f>
        <v>-131.828</v>
      </c>
      <c r="W17" s="87">
        <f>'Exportaciones '!X17-Importaciones!X18</f>
        <v>-21368.365999999998</v>
      </c>
      <c r="X17" s="87">
        <f>'Exportaciones '!Y17-Importaciones!Y18</f>
        <v>-1872.691</v>
      </c>
      <c r="Y17" s="87">
        <f>'Exportaciones '!Z17-Importaciones!Z18</f>
        <v>9936.7729999999992</v>
      </c>
      <c r="Z17" s="87">
        <f>'Exportaciones '!AA17-Importaciones!AA18</f>
        <v>-3931.8130000000001</v>
      </c>
      <c r="AA17" s="87">
        <f>'Exportaciones '!AB17-Importaciones!AB18</f>
        <v>-78.941999999999993</v>
      </c>
      <c r="AB17" s="87">
        <f>'Exportaciones '!AC17-Importaciones!AC18</f>
        <v>55929.544000000002</v>
      </c>
      <c r="AC17" s="87">
        <f>'Exportaciones '!AD17-Importaciones!AD18</f>
        <v>5114.6389999999992</v>
      </c>
      <c r="AD17" s="87">
        <f>'Exportaciones '!AE17-Importaciones!AE18</f>
        <v>337246.64</v>
      </c>
      <c r="AE17" s="87">
        <f>'Exportaciones '!AF17-Importaciones!AF18</f>
        <v>55.692000000000007</v>
      </c>
      <c r="AF17" s="87">
        <f>'Exportaciones '!AG17-Importaciones!AG18</f>
        <v>-1009.6260000000001</v>
      </c>
      <c r="AG17" s="87">
        <f>'Exportaciones '!AH17-Importaciones!AH18</f>
        <v>-757.18299999999999</v>
      </c>
      <c r="AH17" s="87">
        <f>'Exportaciones '!AI17-Importaciones!AI18</f>
        <v>-6419.2979999999998</v>
      </c>
      <c r="AI17" s="87">
        <f>'Exportaciones '!AJ17-Importaciones!AJ18</f>
        <v>-6685.3029999999999</v>
      </c>
      <c r="AJ17" s="87">
        <f>'Exportaciones '!AK17-Importaciones!AK18</f>
        <v>-7.1509999999999998</v>
      </c>
      <c r="AK17" s="87">
        <f>'Exportaciones '!AL17-Importaciones!AL18</f>
        <v>-4894.2780000000002</v>
      </c>
      <c r="AL17" s="87">
        <f>'Exportaciones '!AM17-Importaciones!AM18</f>
        <v>-154.422</v>
      </c>
      <c r="AM17" s="87">
        <f>'Exportaciones '!AN17-Importaciones!AN18</f>
        <v>-39.170999999999999</v>
      </c>
      <c r="AN17" s="87">
        <f>'Exportaciones '!AO17-Importaciones!AO18</f>
        <v>-203.898</v>
      </c>
      <c r="AO17" s="87">
        <f>'Exportaciones '!AP17-Importaciones!AP18</f>
        <v>-467.62200000000001</v>
      </c>
      <c r="AP17" s="87">
        <f>'Exportaciones '!AQ17-Importaciones!AQ18</f>
        <v>3984.9070000000002</v>
      </c>
      <c r="AQ17" s="87">
        <f>'Exportaciones '!AR17-Importaciones!AR18</f>
        <v>3.06</v>
      </c>
      <c r="AR17" s="87">
        <f>'Exportaciones '!AS17-Importaciones!AS18</f>
        <v>-101.38300000000001</v>
      </c>
      <c r="AS17" s="87">
        <f>'Exportaciones '!AT17-Importaciones!AT18</f>
        <v>-249.97</v>
      </c>
      <c r="AT17" s="87">
        <f>'Exportaciones '!AU17-Importaciones!AU18</f>
        <v>-14542.834000000001</v>
      </c>
      <c r="AU17" s="87">
        <f>'Exportaciones '!AV17-Importaciones!AV18</f>
        <v>-6155.4549999999999</v>
      </c>
      <c r="AV17" s="87">
        <f>'Exportaciones '!AW17-Importaciones!AW18</f>
        <v>190.834</v>
      </c>
      <c r="AW17" s="87">
        <f>'Exportaciones '!AX17-Importaciones!AX18</f>
        <v>0</v>
      </c>
      <c r="AX17" s="87">
        <f>'Exportaciones '!AY17-Importaciones!AY18</f>
        <v>8952.3760000000002</v>
      </c>
      <c r="AY17" s="87">
        <f>'Exportaciones '!AZ17-Importaciones!AZ18</f>
        <v>1126.5440000000001</v>
      </c>
      <c r="AZ17" s="87">
        <f>'Exportaciones '!BA17-Importaciones!BA18</f>
        <v>-0.23</v>
      </c>
      <c r="BA17" s="87">
        <f>'Exportaciones '!BB17-Importaciones!BB18</f>
        <v>-7.4290000000000003</v>
      </c>
      <c r="BB17" s="87">
        <f>'Exportaciones '!BC17-Importaciones!BC18</f>
        <v>-95.594999999999999</v>
      </c>
      <c r="BC17" s="87">
        <f>'Exportaciones '!BD17-Importaciones!BD18</f>
        <v>-25.15</v>
      </c>
      <c r="BD17" s="87">
        <f>'Exportaciones '!BE17-Importaciones!BE18</f>
        <v>-24077.859</v>
      </c>
      <c r="BE17" s="87">
        <f>'Exportaciones '!BF17-Importaciones!BF18</f>
        <v>114.84</v>
      </c>
      <c r="BF17" s="87">
        <f>'Exportaciones '!BG17-Importaciones!BG18</f>
        <v>-216.34</v>
      </c>
      <c r="BG17" s="87">
        <f>'Exportaciones '!BH17-Importaciones!BH18</f>
        <v>-251.24199999999999</v>
      </c>
      <c r="BH17" s="87">
        <f>'Exportaciones '!BI17-Importaciones!BI18</f>
        <v>-40.408000000000001</v>
      </c>
      <c r="BI17" s="87">
        <f>'Exportaciones '!BJ17-Importaciones!BJ18</f>
        <v>-88.703000000000031</v>
      </c>
      <c r="BJ17" s="87">
        <f>'Exportaciones '!BK17-Importaciones!BK18</f>
        <v>-2.625</v>
      </c>
      <c r="BK17" s="87">
        <f>'Exportaciones '!BL17-Importaciones!BL18</f>
        <v>-5.2439999999999998</v>
      </c>
      <c r="BL17" s="87">
        <f>'Exportaciones '!BM17-Importaciones!BM18</f>
        <v>-3173.21</v>
      </c>
      <c r="BM17" s="87">
        <f>'Exportaciones '!BN17-Importaciones!BN18</f>
        <v>0</v>
      </c>
      <c r="BN17" s="87">
        <f>'Exportaciones '!BO17-Importaciones!BO18</f>
        <v>11140.504000000001</v>
      </c>
      <c r="BO17" s="87">
        <f>'Exportaciones '!BP17-Importaciones!BP18</f>
        <v>41028.355000000003</v>
      </c>
      <c r="BP17" s="87">
        <f>'Exportaciones '!BQ17-Importaciones!BQ18</f>
        <v>0</v>
      </c>
      <c r="BQ17" s="87">
        <f>'Exportaciones '!BR17-Importaciones!BR18</f>
        <v>0</v>
      </c>
      <c r="BR17" s="87">
        <f>'Exportaciones '!BS17-Importaciones!BS18</f>
        <v>0</v>
      </c>
      <c r="BS17" s="87">
        <f>'Exportaciones '!BT17-Importaciones!BT18</f>
        <v>-4.4770000000000003</v>
      </c>
      <c r="BT17" s="87">
        <f>'Exportaciones '!BU17-Importaciones!BU18</f>
        <v>138860.342</v>
      </c>
      <c r="BU17" s="87">
        <f>'Exportaciones '!BV17-Importaciones!BV18</f>
        <v>0</v>
      </c>
      <c r="BV17" s="87">
        <f>'Exportaciones '!BW17-Importaciones!BW18</f>
        <v>611.71199999999999</v>
      </c>
      <c r="BW17" s="87">
        <f>'Exportaciones '!BX17-Importaciones!BX18</f>
        <v>28530.741000000002</v>
      </c>
      <c r="BX17" s="87">
        <f>'Exportaciones '!BY17-Importaciones!BY18</f>
        <v>461679.84600000002</v>
      </c>
      <c r="BY17" s="87">
        <f>'Exportaciones '!BZ17-Importaciones!BZ18</f>
        <v>0</v>
      </c>
      <c r="BZ17" s="87">
        <f>'Exportaciones '!CA17-Importaciones!CA18</f>
        <v>87055.171000000002</v>
      </c>
      <c r="CA17" s="87">
        <f>'Exportaciones '!CB17-Importaciones!CB18</f>
        <v>755482.01500000001</v>
      </c>
      <c r="CB17" s="87">
        <f>'Exportaciones '!CC17-Importaciones!CC18</f>
        <v>91369.210999999996</v>
      </c>
      <c r="CC17" s="87">
        <f>'Exportaciones '!CD17-Importaciones!CD18</f>
        <v>-4383.4989999999998</v>
      </c>
      <c r="CD17" s="87">
        <f>'Exportaciones '!CE17-Importaciones!CE18</f>
        <v>-12.289</v>
      </c>
      <c r="CE17" s="87">
        <f>'Exportaciones '!CF17-Importaciones!CF18</f>
        <v>-764.53700000000003</v>
      </c>
      <c r="CF17" s="87">
        <f>'Exportaciones '!CG17-Importaciones!CG18</f>
        <v>0</v>
      </c>
      <c r="CG17" s="87">
        <f>'Exportaciones '!CH17-Importaciones!CH18</f>
        <v>0</v>
      </c>
      <c r="CH17" s="87">
        <f>'Exportaciones '!CI17-Importaciones!CI18</f>
        <v>-126.511</v>
      </c>
      <c r="CI17" s="87">
        <f>'Exportaciones '!CJ17-Importaciones!CJ18</f>
        <v>-356.96699999999998</v>
      </c>
      <c r="CJ17" s="87">
        <f>'Exportaciones '!CK17-Importaciones!CK18</f>
        <v>-812.55499999999995</v>
      </c>
      <c r="CK17" s="87">
        <f>'Exportaciones '!CL17-Importaciones!CL18</f>
        <v>-1957.221</v>
      </c>
      <c r="CL17" s="87">
        <f>'Exportaciones '!CM17-Importaciones!CM18</f>
        <v>-3840.1190000000001</v>
      </c>
      <c r="CM17" s="87">
        <f>'Exportaciones '!CN17-Importaciones!CN18</f>
        <v>-8543.2579999999998</v>
      </c>
      <c r="CN17" s="87">
        <f>'Exportaciones '!CO17-Importaciones!CO18</f>
        <v>-33017.539000000004</v>
      </c>
      <c r="CO17" s="87">
        <f>'Exportaciones '!CP17-Importaciones!CP18</f>
        <v>-31963.586000000003</v>
      </c>
      <c r="CP17" s="87">
        <f>'Exportaciones '!CQ17-Importaciones!CQ18</f>
        <v>-58579.027000000002</v>
      </c>
      <c r="CQ17" s="87">
        <f>'Exportaciones '!CR17-Importaciones!CR18</f>
        <v>-20700.164000000001</v>
      </c>
      <c r="CR17" s="87">
        <f>'Exportaciones '!CS17-Importaciones!CS18</f>
        <v>-3282.8059999999987</v>
      </c>
      <c r="CS17" s="87">
        <f>'Exportaciones '!CT17-Importaciones!CT18</f>
        <v>-40436.963000000003</v>
      </c>
      <c r="CT17" s="87">
        <f>'Exportaciones '!CU17-Importaciones!CU18</f>
        <v>-1336.624</v>
      </c>
      <c r="CU17" s="87">
        <f>'Exportaciones '!CV17-Importaciones!CV18</f>
        <v>-24.388999999999999</v>
      </c>
      <c r="CV17" s="87">
        <f>'Exportaciones '!CW17-Importaciones!CW18</f>
        <v>-18495.028999999999</v>
      </c>
      <c r="CW17" s="87">
        <f>'Exportaciones '!CX17-Importaciones!CX18</f>
        <v>-288.34299999999996</v>
      </c>
      <c r="CX17" s="87">
        <f>'Exportaciones '!CY17-Importaciones!CY18</f>
        <v>-6923.6620000000003</v>
      </c>
      <c r="CY17" s="87">
        <f>'Exportaciones '!CZ17-Importaciones!CZ18</f>
        <v>-53605.315000000002</v>
      </c>
      <c r="CZ17" s="87">
        <f>'Exportaciones '!DA17-Importaciones!DA18</f>
        <v>-27064.678</v>
      </c>
      <c r="DA17" s="87">
        <f>'Exportaciones '!DB17-Importaciones!DB18</f>
        <v>-1931.4290000000001</v>
      </c>
      <c r="DB17" s="87">
        <f>'Exportaciones '!DC17-Importaciones!DC18</f>
        <v>-3541.136</v>
      </c>
      <c r="DC17" s="87">
        <f>'Exportaciones '!DD17-Importaciones!DD18</f>
        <v>-12362.482</v>
      </c>
      <c r="DD17" s="87">
        <f>'Exportaciones '!DE17-Importaciones!DE18</f>
        <v>-19914.409</v>
      </c>
      <c r="DE17" s="87">
        <f>'Exportaciones '!DF17-Importaciones!DF18</f>
        <v>-25228.353999999999</v>
      </c>
      <c r="DF17" s="87">
        <f>'Exportaciones '!DG17-Importaciones!DG18</f>
        <v>-9231.9359999999997</v>
      </c>
      <c r="DG17" s="87">
        <f>'Exportaciones '!DH17-Importaciones!DH18</f>
        <v>12008.653</v>
      </c>
      <c r="DH17" s="87">
        <f>'Exportaciones '!DI17-Importaciones!DI18</f>
        <v>-31809.549000000003</v>
      </c>
      <c r="DI17" s="87">
        <f>'Exportaciones '!DJ17-Importaciones!DJ18</f>
        <v>-1835.3340000000026</v>
      </c>
      <c r="DJ17" s="87">
        <f>'Exportaciones '!DK17-Importaciones!DK18</f>
        <v>872.97899999999993</v>
      </c>
      <c r="DK17" s="87">
        <f>'Exportaciones '!DL17-Importaciones!DL18</f>
        <v>-3205.6550000000002</v>
      </c>
      <c r="DL17" s="87">
        <f>'Exportaciones '!DM17-Importaciones!DM18</f>
        <v>-40793.597000000002</v>
      </c>
      <c r="DM17" s="87">
        <f>'Exportaciones '!DN17-Importaciones!DN18</f>
        <v>-525.31700000000001</v>
      </c>
      <c r="DN17" s="87">
        <f>'Exportaciones '!DO17-Importaciones!DO18</f>
        <v>-52948.683000000005</v>
      </c>
      <c r="DO17" s="87">
        <f>'Exportaciones '!DP17-Importaciones!DP18</f>
        <v>-7334.3059999999996</v>
      </c>
      <c r="DP17" s="87">
        <f>'Exportaciones '!DQ17-Importaciones!DQ18</f>
        <v>-802.27800000000002</v>
      </c>
      <c r="DQ17" s="87">
        <f>'Exportaciones '!DR17-Importaciones!DR18</f>
        <v>-1038.2429999999999</v>
      </c>
      <c r="DR17" s="87">
        <f>'Exportaciones '!DS17-Importaciones!DS18</f>
        <v>-17851.875</v>
      </c>
      <c r="DS17" s="87">
        <f>'Exportaciones '!DT17-Importaciones!DT18</f>
        <v>17873.152999999998</v>
      </c>
      <c r="DT17" s="87">
        <f>'Exportaciones '!DU17-Importaciones!DU18</f>
        <v>-444.851</v>
      </c>
      <c r="DU17" s="87">
        <f>'Exportaciones '!DV17-Importaciones!DV18</f>
        <v>12.034000000000001</v>
      </c>
      <c r="DV17" s="87">
        <f>'Exportaciones '!DW17-Importaciones!DW18</f>
        <v>-9691.3829999999998</v>
      </c>
      <c r="DW17" s="87">
        <f>'Exportaciones '!DX17-Importaciones!DX18</f>
        <v>-186840.94399999999</v>
      </c>
      <c r="DX17" s="87">
        <f>'Exportaciones '!DY17-Importaciones!DY18</f>
        <v>-20191.349999999999</v>
      </c>
      <c r="DY17" s="87">
        <f>'Exportaciones '!DZ17-Importaciones!DZ18</f>
        <v>-100.783</v>
      </c>
      <c r="DZ17" s="87">
        <f>'Exportaciones '!EA17-Importaciones!EA18</f>
        <v>-16011.904</v>
      </c>
      <c r="EA17" s="87">
        <f>'Exportaciones '!EB17-Importaciones!EB18</f>
        <v>-3853.5649999999996</v>
      </c>
      <c r="EB17" s="87">
        <f>'Exportaciones '!EC17-Importaciones!EC18</f>
        <v>-17943.831000000002</v>
      </c>
      <c r="EC17" s="87">
        <f>'Exportaciones '!ED17-Importaciones!ED18</f>
        <v>-5018.8650000000007</v>
      </c>
      <c r="ED17" s="87">
        <f>'Exportaciones '!EE17-Importaciones!EE18</f>
        <v>-151847.32700000002</v>
      </c>
      <c r="EE17" s="87">
        <f>'Exportaciones '!EF17-Importaciones!EF18</f>
        <v>-81023.476999999999</v>
      </c>
      <c r="EF17" s="87">
        <f>'Exportaciones '!EG17-Importaciones!EG18</f>
        <v>-74977.606</v>
      </c>
      <c r="EG17" s="87">
        <f>'Exportaciones '!EH17-Importaciones!EH18</f>
        <v>-5532.6719999999996</v>
      </c>
      <c r="EH17" s="87">
        <f>'Exportaciones '!EI17-Importaciones!EI18</f>
        <v>-15576.022000000001</v>
      </c>
      <c r="EI17" s="87">
        <f>'Exportaciones '!EJ17-Importaciones!EJ18</f>
        <v>-4808.5969999999998</v>
      </c>
      <c r="EJ17" s="87">
        <f>'Exportaciones '!EK17-Importaciones!EK18</f>
        <v>-45640.338000000003</v>
      </c>
      <c r="EK17" s="87">
        <f>'Exportaciones '!EL17-Importaciones!EL18</f>
        <v>-35758.634999999995</v>
      </c>
      <c r="EL17" s="87">
        <f>'Exportaciones '!EM17-Importaciones!EM18</f>
        <v>-3312.951</v>
      </c>
      <c r="EM17" s="87">
        <f>'Exportaciones '!EN17-Importaciones!EN18</f>
        <v>-6232.8609999999999</v>
      </c>
      <c r="EN17" s="87">
        <f>'Exportaciones '!EO17-Importaciones!EO18</f>
        <v>-34527.870000000003</v>
      </c>
      <c r="EO17" s="87">
        <f>'Exportaciones '!EP17-Importaciones!EP18</f>
        <v>-6281.8440000000001</v>
      </c>
      <c r="EP17" s="87">
        <f>'Exportaciones '!EQ17-Importaciones!EQ18</f>
        <v>-11664.545</v>
      </c>
      <c r="EQ17" s="87">
        <f>'Exportaciones '!ER17-Importaciones!ER18</f>
        <v>-9570.4719999999998</v>
      </c>
      <c r="ER17" s="87">
        <f>'Exportaciones '!ES17-Importaciones!ES18</f>
        <v>-6147.1980000000003</v>
      </c>
      <c r="ES17" s="87">
        <f>'Exportaciones '!ET17-Importaciones!ET18</f>
        <v>26054.496999999999</v>
      </c>
      <c r="ET17" s="87">
        <f>'Exportaciones '!EU17-Importaciones!EU18</f>
        <v>398665.47100000002</v>
      </c>
      <c r="EU17" s="87">
        <f>'Exportaciones '!EV17-Importaciones!EV18</f>
        <v>-332.58499999999998</v>
      </c>
      <c r="EV17" s="87">
        <f>'Exportaciones '!EW17-Importaciones!EW18</f>
        <v>-89200.7</v>
      </c>
      <c r="EW17" s="87">
        <f>'Exportaciones '!EX17-Importaciones!EX18</f>
        <v>-7203.8879999999999</v>
      </c>
      <c r="EX17" s="87">
        <f>'Exportaciones '!EY17-Importaciones!EY18</f>
        <v>-77446.350000000006</v>
      </c>
      <c r="EY17" s="87">
        <f>'Exportaciones '!EZ17-Importaciones!EZ18</f>
        <v>-16586.603999999999</v>
      </c>
      <c r="EZ17" s="87">
        <f>'Exportaciones '!FA17-Importaciones!FA18</f>
        <v>-859.03099999999995</v>
      </c>
      <c r="FA17" s="87">
        <f>'Exportaciones '!FB17-Importaciones!FB18</f>
        <v>-2664.623</v>
      </c>
      <c r="FB17" s="87">
        <f>'Exportaciones '!FC17-Importaciones!FC18</f>
        <v>-104060.31200000001</v>
      </c>
      <c r="FC17" s="87">
        <f>'Exportaciones '!FD17-Importaciones!FD18</f>
        <v>0</v>
      </c>
      <c r="FD17" s="87">
        <f>'Exportaciones '!FE17-Importaciones!FE18</f>
        <v>1194.3199999999997</v>
      </c>
      <c r="FE17" s="87">
        <f>'Exportaciones '!FF17-Importaciones!FF18</f>
        <v>-272.608</v>
      </c>
      <c r="FF17" s="87">
        <f>'Exportaciones '!FG17-Importaciones!FG18</f>
        <v>-14495.300999999999</v>
      </c>
      <c r="FG17" s="87">
        <f>'Exportaciones '!FH17-Importaciones!FH18</f>
        <v>718.58399999999995</v>
      </c>
      <c r="FH17" s="87">
        <f>'Exportaciones '!FI17-Importaciones!FI18</f>
        <v>-14.521000000000001</v>
      </c>
      <c r="FI17" s="87">
        <f>'Exportaciones '!FJ17-Importaciones!FJ18</f>
        <v>-126.227</v>
      </c>
      <c r="FJ17" s="87">
        <f>'Exportaciones '!FK17-Importaciones!FK18</f>
        <v>-78.708000000000027</v>
      </c>
      <c r="FK17" s="87">
        <f>'Exportaciones '!FL17-Importaciones!FL18</f>
        <v>-10950.877</v>
      </c>
      <c r="FL17" s="87">
        <f>'Exportaciones '!FM17-Importaciones!FM18</f>
        <v>-9387.518</v>
      </c>
      <c r="FM17" s="87">
        <f>'Exportaciones '!FN17-Importaciones!FN18</f>
        <v>-5688.509</v>
      </c>
      <c r="FN17" s="87">
        <f>'Exportaciones '!FO17-Importaciones!FO18</f>
        <v>-16281.481</v>
      </c>
      <c r="FO17" s="87">
        <f>'Exportaciones '!FP17-Importaciones!FP18</f>
        <v>-16421.427</v>
      </c>
      <c r="FP17" s="87">
        <f>'Exportaciones '!FQ17-Importaciones!FQ18</f>
        <v>-11320.056</v>
      </c>
      <c r="FQ17" s="87">
        <f>'Exportaciones '!FR17-Importaciones!FR18</f>
        <v>-13017.929</v>
      </c>
      <c r="FR17" s="87">
        <f>'Exportaciones '!FS17-Importaciones!FS18</f>
        <v>-38147.936000000002</v>
      </c>
      <c r="FS17" s="87">
        <f>'Exportaciones '!FT17-Importaciones!FT18</f>
        <v>-7437.3609999999999</v>
      </c>
      <c r="FT17" s="87">
        <f>'Exportaciones '!FU17-Importaciones!FU18</f>
        <v>-3302.491</v>
      </c>
      <c r="FU17" s="87">
        <f>'Exportaciones '!FV17-Importaciones!FV18</f>
        <v>-103414.66</v>
      </c>
      <c r="FV17" s="87">
        <f>'Exportaciones '!FW17-Importaciones!FW18</f>
        <v>-1753.89</v>
      </c>
      <c r="FW17" s="87">
        <f>'Exportaciones '!FX17-Importaciones!FX18</f>
        <v>-33149.557000000001</v>
      </c>
      <c r="FX17" s="87">
        <f>'Exportaciones '!FY17-Importaciones!FY18</f>
        <v>-1610.6310000000001</v>
      </c>
      <c r="FY17" s="87">
        <f>'Exportaciones '!FZ17-Importaciones!FZ18</f>
        <v>-5685.5249999999996</v>
      </c>
      <c r="FZ17" s="87">
        <f>'Exportaciones '!GA17-Importaciones!GA18</f>
        <v>-15522.855</v>
      </c>
      <c r="GA17" s="87">
        <f>'Exportaciones '!GB17-Importaciones!GB18</f>
        <v>-60128.578999999998</v>
      </c>
      <c r="GB17" s="87">
        <f>'Exportaciones '!GC17-Importaciones!GC18</f>
        <v>-29796.455999999998</v>
      </c>
      <c r="GC17" s="87">
        <f>'Exportaciones '!GD17-Importaciones!GD18</f>
        <v>-5124.5920000000006</v>
      </c>
      <c r="GD17" s="87">
        <f>'Exportaciones '!GE17-Importaciones!GE18</f>
        <v>-3857.3420000000001</v>
      </c>
      <c r="GE17" s="87">
        <f>'Exportaciones '!GF17-Importaciones!GF18</f>
        <v>-2544.6060000000002</v>
      </c>
      <c r="GF17" s="87">
        <f>'Exportaciones '!GG17-Importaciones!GG18</f>
        <v>-35366.017</v>
      </c>
      <c r="GG17" s="87">
        <f>'Exportaciones '!GH17-Importaciones!GH18</f>
        <v>-10047.392</v>
      </c>
      <c r="GH17" s="87">
        <f>'Exportaciones '!GI17-Importaciones!GI18</f>
        <v>-4125.6710000000003</v>
      </c>
      <c r="GI17" s="87">
        <f>'Exportaciones '!GJ17-Importaciones!GJ18</f>
        <v>-1594.2650000000001</v>
      </c>
      <c r="GJ17" s="87">
        <f>'Exportaciones '!GK17-Importaciones!GK18</f>
        <v>-7382.9279999999999</v>
      </c>
      <c r="GK17" s="87">
        <f>'Exportaciones '!GL17-Importaciones!GL18</f>
        <v>-63989.97</v>
      </c>
      <c r="GL17" s="87">
        <f>'Exportaciones '!GM17-Importaciones!GM18</f>
        <v>-16155.129000000001</v>
      </c>
      <c r="GM17" s="87">
        <f>'Exportaciones '!GN17-Importaciones!GN18</f>
        <v>-34472.21</v>
      </c>
      <c r="GN17" s="87">
        <f>'Exportaciones '!GO17-Importaciones!GO18</f>
        <v>-44963.254999999997</v>
      </c>
      <c r="GO17" s="87">
        <f>'Exportaciones '!GP17-Importaciones!GP18</f>
        <v>-27684.260000000002</v>
      </c>
      <c r="GP17" s="87">
        <f>'Exportaciones '!GQ17-Importaciones!GQ18</f>
        <v>-7945.5970000000007</v>
      </c>
      <c r="GQ17" s="87">
        <f>'Exportaciones '!GR17-Importaciones!GR18</f>
        <v>-31399.33</v>
      </c>
      <c r="GR17" s="87">
        <f>'Exportaciones '!GS17-Importaciones!GS18</f>
        <v>-16508.506999999998</v>
      </c>
      <c r="GS17" s="87">
        <f>'Exportaciones '!GT17-Importaciones!GT18</f>
        <v>-8964.9830000000002</v>
      </c>
      <c r="GT17" s="87">
        <f>'Exportaciones '!GU17-Importaciones!GU18</f>
        <v>-21922.008000000002</v>
      </c>
      <c r="GU17" s="87">
        <f>'Exportaciones '!GV17-Importaciones!GV18</f>
        <v>-205287.03700000001</v>
      </c>
      <c r="GV17" s="87">
        <f>'Exportaciones '!GW17-Importaciones!GW18</f>
        <v>-21247.374</v>
      </c>
      <c r="GW17" s="87">
        <f>'Exportaciones '!GX17-Importaciones!GX18</f>
        <v>-15020.334000000001</v>
      </c>
      <c r="GX17" s="87">
        <f>'Exportaciones '!GY17-Importaciones!GY18</f>
        <v>-37399.678</v>
      </c>
      <c r="GY17" s="87">
        <f>'Exportaciones '!GZ17-Importaciones!GZ18</f>
        <v>-70251.153999999995</v>
      </c>
      <c r="GZ17" s="87">
        <f>'Exportaciones '!HA17-Importaciones!HA18</f>
        <v>-284447.58400000003</v>
      </c>
      <c r="HA17" s="87">
        <f>'Exportaciones '!HB17-Importaciones!HB18</f>
        <v>-23616.294999999998</v>
      </c>
      <c r="HB17" s="87">
        <f>'Exportaciones '!HC17-Importaciones!HC18</f>
        <v>-30506.059999999998</v>
      </c>
      <c r="HC17" s="87">
        <f>'Exportaciones '!HD17-Importaciones!HD18</f>
        <v>-37128.971000000005</v>
      </c>
      <c r="HD17" s="87">
        <f>'Exportaciones '!HE17-Importaciones!HE18</f>
        <v>-26156.763999999999</v>
      </c>
      <c r="HE17" s="87">
        <f>'Exportaciones '!HF17-Importaciones!HF18</f>
        <v>-90385.345000000001</v>
      </c>
      <c r="HF17" s="87">
        <f>'Exportaciones '!HG17-Importaciones!HG18</f>
        <v>-9287.3270000000011</v>
      </c>
      <c r="HG17" s="87">
        <f>'Exportaciones '!HH17-Importaciones!HH18</f>
        <v>-93247.303999999989</v>
      </c>
      <c r="HH17" s="87">
        <f>'Exportaciones '!HI17-Importaciones!HI18</f>
        <v>-414989.44999999995</v>
      </c>
      <c r="HI17" s="87">
        <f>'Exportaciones '!HJ17-Importaciones!HJ18</f>
        <v>-142287.785</v>
      </c>
      <c r="HJ17" s="87">
        <f>'Exportaciones '!HK17-Importaciones!HK18</f>
        <v>-9701.1029999999992</v>
      </c>
      <c r="HK17" s="87">
        <f>'Exportaciones '!HL17-Importaciones!HL18</f>
        <v>-386022.005</v>
      </c>
      <c r="HL17" s="87">
        <f>'Exportaciones '!HM17-Importaciones!HM18</f>
        <v>-223803.97900000002</v>
      </c>
      <c r="HM17" s="87">
        <f>'Exportaciones '!HN17-Importaciones!HN18</f>
        <v>-3286.569</v>
      </c>
      <c r="HN17" s="87">
        <f>'Exportaciones '!HO17-Importaciones!HO18</f>
        <v>-17.02</v>
      </c>
      <c r="HO17" s="87">
        <f>'Exportaciones '!HP17-Importaciones!HP18</f>
        <v>-26451.500999999997</v>
      </c>
      <c r="HP17" s="87">
        <f>'Exportaciones '!HQ17-Importaciones!HQ18</f>
        <v>-14400.263000000001</v>
      </c>
      <c r="HQ17" s="87">
        <f>'Exportaciones '!HR17-Importaciones!HR18</f>
        <v>-600.13099999999997</v>
      </c>
      <c r="HR17" s="87">
        <f>'Exportaciones '!HS17-Importaciones!HS18</f>
        <v>-3678.0659999999998</v>
      </c>
      <c r="HS17" s="87">
        <f>'Exportaciones '!HT17-Importaciones!HT18</f>
        <v>-17464.049000000003</v>
      </c>
      <c r="HT17" s="87">
        <f>'Exportaciones '!HU17-Importaciones!HU18</f>
        <v>-44930.481999999996</v>
      </c>
      <c r="HU17" s="87">
        <f>'Exportaciones '!HV17-Importaciones!HV18</f>
        <v>-38419.038</v>
      </c>
      <c r="HV17" s="87">
        <f>'Exportaciones '!HW17-Importaciones!HW18</f>
        <v>-21764.511999999999</v>
      </c>
      <c r="HW17" s="87">
        <f>'Exportaciones '!HX17-Importaciones!HX18</f>
        <v>-18188.195</v>
      </c>
      <c r="HX17" s="87">
        <f>'Exportaciones '!HY17-Importaciones!HY18</f>
        <v>-10240.776</v>
      </c>
      <c r="HY17" s="87">
        <f>'Exportaciones '!HZ17-Importaciones!HZ18</f>
        <v>-4565.2650000000003</v>
      </c>
      <c r="HZ17" s="87">
        <f>'Exportaciones '!IA17-Importaciones!IA18</f>
        <v>-25348.84</v>
      </c>
      <c r="IA17" s="87">
        <f>'Exportaciones '!IB17-Importaciones!IB18</f>
        <v>-11819.66</v>
      </c>
      <c r="IB17" s="87">
        <f>'Exportaciones '!IC17-Importaciones!IC18</f>
        <v>-32732.686000000002</v>
      </c>
      <c r="IC17" s="87">
        <f>'Exportaciones '!ID17-Importaciones!ID18</f>
        <v>-61793.436000000002</v>
      </c>
      <c r="ID17" s="87">
        <f>'Exportaciones '!IE17-Importaciones!IE18</f>
        <v>-26038.806</v>
      </c>
      <c r="IE17" s="87">
        <f>'Exportaciones '!IF17-Importaciones!IF18</f>
        <v>-35687.311000000002</v>
      </c>
      <c r="IF17" s="87">
        <f>'Exportaciones '!IG17-Importaciones!IG18</f>
        <v>-12838.545</v>
      </c>
      <c r="IG17" s="87">
        <f>'Exportaciones '!IH17-Importaciones!IH18</f>
        <v>-16212.865999999998</v>
      </c>
      <c r="IH17" s="87">
        <f>'Exportaciones '!II17-Importaciones!II18</f>
        <v>-1632.4839999999999</v>
      </c>
      <c r="II17" s="87">
        <f>'Exportaciones '!IJ17-Importaciones!IJ18</f>
        <v>-5186.5990000000002</v>
      </c>
      <c r="IJ17" s="87">
        <f>'Exportaciones '!IK17-Importaciones!IK18</f>
        <v>0</v>
      </c>
      <c r="IK17" s="87">
        <f>'Exportaciones '!IL17-Importaciones!IL18</f>
        <v>-10596.412</v>
      </c>
      <c r="IL17" s="87">
        <f>'Exportaciones '!IM17-Importaciones!IM18</f>
        <v>-10182.466999999999</v>
      </c>
      <c r="IM17" s="87">
        <f>'Exportaciones '!IN17-Importaciones!IN18</f>
        <v>-31017.896999999997</v>
      </c>
      <c r="IN17" s="87">
        <f>'Exportaciones '!IO17-Importaciones!IO18</f>
        <v>-4879.2039999999997</v>
      </c>
      <c r="IO17" s="87">
        <f>'Exportaciones '!IP17-Importaciones!IP18</f>
        <v>-41374.082999999999</v>
      </c>
      <c r="IP17" s="87">
        <f>'Exportaciones '!IQ17-Importaciones!IQ18</f>
        <v>-69892.192999999999</v>
      </c>
      <c r="IQ17" s="87">
        <f>'Exportaciones '!IR17-Importaciones!IR18</f>
        <v>-16770.281000000003</v>
      </c>
      <c r="IR17" s="87">
        <f>'Exportaciones '!IS17-Importaciones!IS18</f>
        <v>-122.155</v>
      </c>
      <c r="IS17" s="87">
        <f>'Exportaciones '!IT17-Importaciones!IT18</f>
        <v>-5496.6369999999997</v>
      </c>
      <c r="IT17" s="87">
        <f>'Exportaciones '!IU17-Importaciones!IU18</f>
        <v>-14249.811000000002</v>
      </c>
      <c r="IU17" s="87">
        <f>'Exportaciones '!IV17-Importaciones!IV18</f>
        <v>-39219.588000000003</v>
      </c>
      <c r="IV17" s="87">
        <f>'Exportaciones '!IW17-Importaciones!IW18</f>
        <v>0</v>
      </c>
      <c r="IW17" s="88">
        <f t="shared" si="0"/>
        <v>-2755618.0870000017</v>
      </c>
    </row>
    <row r="18" spans="1:257" x14ac:dyDescent="0.25">
      <c r="A18" s="93" t="s">
        <v>15</v>
      </c>
      <c r="B18" s="87">
        <f>'Exportaciones '!C18-Importaciones!C19</f>
        <v>18616.624</v>
      </c>
      <c r="C18" s="87">
        <f>'Exportaciones '!D18-Importaciones!D19</f>
        <v>-801.274</v>
      </c>
      <c r="D18" s="87">
        <f>'Exportaciones '!E18-Importaciones!E19</f>
        <v>4446.0309999999999</v>
      </c>
      <c r="E18" s="87">
        <f>'Exportaciones '!F18-Importaciones!F19</f>
        <v>0</v>
      </c>
      <c r="F18" s="87">
        <f>'Exportaciones '!G18-Importaciones!G19</f>
        <v>-17.739999999999998</v>
      </c>
      <c r="G18" s="87">
        <f>'Exportaciones '!H18-Importaciones!H19</f>
        <v>633.57500000000005</v>
      </c>
      <c r="H18" s="87">
        <f>'Exportaciones '!I18-Importaciones!I19</f>
        <v>242.268</v>
      </c>
      <c r="I18" s="87">
        <f>'Exportaciones '!J18-Importaciones!J19</f>
        <v>-90.757000000000005</v>
      </c>
      <c r="J18" s="87">
        <f>'Exportaciones '!K18-Importaciones!K19</f>
        <v>0</v>
      </c>
      <c r="K18" s="87">
        <f>'Exportaciones '!L18-Importaciones!L19</f>
        <v>-31422.16</v>
      </c>
      <c r="L18" s="87">
        <f>'Exportaciones '!M18-Importaciones!M19</f>
        <v>359.85199999999998</v>
      </c>
      <c r="M18" s="87">
        <f>'Exportaciones '!N18-Importaciones!N19</f>
        <v>-1383.5889999999999</v>
      </c>
      <c r="N18" s="87">
        <f>'Exportaciones '!O18-Importaciones!O19</f>
        <v>-2810.5949999999998</v>
      </c>
      <c r="O18" s="87">
        <f>'Exportaciones '!P18-Importaciones!P19</f>
        <v>-0.13400000000000001</v>
      </c>
      <c r="P18" s="87">
        <f>'Exportaciones '!Q18-Importaciones!Q19</f>
        <v>-112.315</v>
      </c>
      <c r="Q18" s="87">
        <f>'Exportaciones '!R18-Importaciones!R19</f>
        <v>0</v>
      </c>
      <c r="R18" s="87">
        <f>'Exportaciones '!S18-Importaciones!S19</f>
        <v>-368.55500000000001</v>
      </c>
      <c r="S18" s="87">
        <f>'Exportaciones '!T18-Importaciones!T19</f>
        <v>0</v>
      </c>
      <c r="T18" s="87">
        <f>'Exportaciones '!U18-Importaciones!U19</f>
        <v>-0.628</v>
      </c>
      <c r="U18" s="87">
        <f>'Exportaciones '!V18-Importaciones!V19</f>
        <v>-2.0150000000000001</v>
      </c>
      <c r="V18" s="87">
        <f>'Exportaciones '!W18-Importaciones!W19</f>
        <v>-400.34799999999996</v>
      </c>
      <c r="W18" s="87">
        <f>'Exportaciones '!X18-Importaciones!X19</f>
        <v>-34615.883999999998</v>
      </c>
      <c r="X18" s="87">
        <f>'Exportaciones '!Y18-Importaciones!Y19</f>
        <v>-3904.05</v>
      </c>
      <c r="Y18" s="87">
        <f>'Exportaciones '!Z18-Importaciones!Z19</f>
        <v>3096.77</v>
      </c>
      <c r="Z18" s="87">
        <f>'Exportaciones '!AA18-Importaciones!AA19</f>
        <v>-3780.2780000000002</v>
      </c>
      <c r="AA18" s="87">
        <f>'Exportaciones '!AB18-Importaciones!AB19</f>
        <v>-156.97800000000001</v>
      </c>
      <c r="AB18" s="87">
        <f>'Exportaciones '!AC18-Importaciones!AC19</f>
        <v>54080.923000000003</v>
      </c>
      <c r="AC18" s="87">
        <f>'Exportaciones '!AD18-Importaciones!AD19</f>
        <v>5118.0250000000005</v>
      </c>
      <c r="AD18" s="87">
        <f>'Exportaciones '!AE18-Importaciones!AE19</f>
        <v>478658.92100000003</v>
      </c>
      <c r="AE18" s="87">
        <f>'Exportaciones '!AF18-Importaciones!AF19</f>
        <v>-3855.9559999999997</v>
      </c>
      <c r="AF18" s="87">
        <f>'Exportaciones '!AG18-Importaciones!AG19</f>
        <v>-1328.5450000000001</v>
      </c>
      <c r="AG18" s="87">
        <f>'Exportaciones '!AH18-Importaciones!AH19</f>
        <v>-1658.258</v>
      </c>
      <c r="AH18" s="87">
        <f>'Exportaciones '!AI18-Importaciones!AI19</f>
        <v>-6427.51</v>
      </c>
      <c r="AI18" s="87">
        <f>'Exportaciones '!AJ18-Importaciones!AJ19</f>
        <v>-12812.357</v>
      </c>
      <c r="AJ18" s="87">
        <f>'Exportaciones '!AK18-Importaciones!AK19</f>
        <v>-2.4489999999999998</v>
      </c>
      <c r="AK18" s="87">
        <f>'Exportaciones '!AL18-Importaciones!AL19</f>
        <v>-7204.9380000000001</v>
      </c>
      <c r="AL18" s="87">
        <f>'Exportaciones '!AM18-Importaciones!AM19</f>
        <v>-473.12</v>
      </c>
      <c r="AM18" s="87">
        <f>'Exportaciones '!AN18-Importaciones!AN19</f>
        <v>10.625999999999991</v>
      </c>
      <c r="AN18" s="87">
        <f>'Exportaciones '!AO18-Importaciones!AO19</f>
        <v>-109.68</v>
      </c>
      <c r="AO18" s="87">
        <f>'Exportaciones '!AP18-Importaciones!AP19</f>
        <v>-13.401999999999999</v>
      </c>
      <c r="AP18" s="87">
        <f>'Exportaciones '!AQ18-Importaciones!AQ19</f>
        <v>10085.260999999999</v>
      </c>
      <c r="AQ18" s="87">
        <f>'Exportaciones '!AR18-Importaciones!AR19</f>
        <v>0</v>
      </c>
      <c r="AR18" s="87">
        <f>'Exportaciones '!AS18-Importaciones!AS19</f>
        <v>-490.88499999999999</v>
      </c>
      <c r="AS18" s="87">
        <f>'Exportaciones '!AT18-Importaciones!AT19</f>
        <v>0</v>
      </c>
      <c r="AT18" s="87">
        <f>'Exportaciones '!AU18-Importaciones!AU19</f>
        <v>-25932.855</v>
      </c>
      <c r="AU18" s="87">
        <f>'Exportaciones '!AV18-Importaciones!AV19</f>
        <v>-9945.86</v>
      </c>
      <c r="AV18" s="87">
        <f>'Exportaciones '!AW18-Importaciones!AW19</f>
        <v>71.016999999999996</v>
      </c>
      <c r="AW18" s="87">
        <f>'Exportaciones '!AX18-Importaciones!AX19</f>
        <v>0</v>
      </c>
      <c r="AX18" s="87">
        <f>'Exportaciones '!AY18-Importaciones!AY19</f>
        <v>11296.134</v>
      </c>
      <c r="AY18" s="87">
        <f>'Exportaciones '!AZ18-Importaciones!AZ19</f>
        <v>944.35200000000009</v>
      </c>
      <c r="AZ18" s="87">
        <f>'Exportaciones '!BA18-Importaciones!BA19</f>
        <v>0</v>
      </c>
      <c r="BA18" s="87">
        <f>'Exportaciones '!BB18-Importaciones!BB19</f>
        <v>0</v>
      </c>
      <c r="BB18" s="87">
        <f>'Exportaciones '!BC18-Importaciones!BC19</f>
        <v>623.98099999999999</v>
      </c>
      <c r="BC18" s="87">
        <f>'Exportaciones '!BD18-Importaciones!BD19</f>
        <v>-8.6630000000000003</v>
      </c>
      <c r="BD18" s="87">
        <f>'Exportaciones '!BE18-Importaciones!BE19</f>
        <v>-32939.572999999997</v>
      </c>
      <c r="BE18" s="87">
        <f>'Exportaciones '!BF18-Importaciones!BF19</f>
        <v>36.247999999999934</v>
      </c>
      <c r="BF18" s="87">
        <f>'Exportaciones '!BG18-Importaciones!BG19</f>
        <v>-216.387</v>
      </c>
      <c r="BG18" s="87">
        <f>'Exportaciones '!BH18-Importaciones!BH19</f>
        <v>-61.197000000000003</v>
      </c>
      <c r="BH18" s="87">
        <f>'Exportaciones '!BI18-Importaciones!BI19</f>
        <v>0</v>
      </c>
      <c r="BI18" s="87">
        <f>'Exportaciones '!BJ18-Importaciones!BJ19</f>
        <v>-152.28399999999999</v>
      </c>
      <c r="BJ18" s="87">
        <f>'Exportaciones '!BK18-Importaciones!BK19</f>
        <v>-18.579999999999998</v>
      </c>
      <c r="BK18" s="87">
        <f>'Exportaciones '!BL18-Importaciones!BL19</f>
        <v>-13.148999999999999</v>
      </c>
      <c r="BL18" s="87">
        <f>'Exportaciones '!BM18-Importaciones!BM19</f>
        <v>-6020.7049999999999</v>
      </c>
      <c r="BM18" s="87">
        <f>'Exportaciones '!BN18-Importaciones!BN19</f>
        <v>0</v>
      </c>
      <c r="BN18" s="87">
        <f>'Exportaciones '!BO18-Importaciones!BO19</f>
        <v>26941.09</v>
      </c>
      <c r="BO18" s="87">
        <f>'Exportaciones '!BP18-Importaciones!BP19</f>
        <v>3615.2220000000002</v>
      </c>
      <c r="BP18" s="87">
        <f>'Exportaciones '!BQ18-Importaciones!BQ19</f>
        <v>0</v>
      </c>
      <c r="BQ18" s="87">
        <f>'Exportaciones '!BR18-Importaciones!BR19</f>
        <v>1416.528</v>
      </c>
      <c r="BR18" s="87">
        <f>'Exportaciones '!BS18-Importaciones!BS19</f>
        <v>0</v>
      </c>
      <c r="BS18" s="87">
        <f>'Exportaciones '!BT18-Importaciones!BT19</f>
        <v>81.448000000000008</v>
      </c>
      <c r="BT18" s="87">
        <f>'Exportaciones '!BU18-Importaciones!BU19</f>
        <v>296995.679</v>
      </c>
      <c r="BU18" s="87">
        <f>'Exportaciones '!BV18-Importaciones!BV19</f>
        <v>0</v>
      </c>
      <c r="BV18" s="87">
        <f>'Exportaciones '!BW18-Importaciones!BW19</f>
        <v>936.56500000000005</v>
      </c>
      <c r="BW18" s="87">
        <f>'Exportaciones '!BX18-Importaciones!BX19</f>
        <v>48647.606</v>
      </c>
      <c r="BX18" s="87">
        <f>'Exportaciones '!BY18-Importaciones!BY19</f>
        <v>1101713.2590000001</v>
      </c>
      <c r="BY18" s="87">
        <f>'Exportaciones '!BZ18-Importaciones!BZ19</f>
        <v>0</v>
      </c>
      <c r="BZ18" s="87">
        <f>'Exportaciones '!CA18-Importaciones!CA19</f>
        <v>81723.629000000001</v>
      </c>
      <c r="CA18" s="87">
        <f>'Exportaciones '!CB18-Importaciones!CB19</f>
        <v>1449339.6540000001</v>
      </c>
      <c r="CB18" s="87">
        <f>'Exportaciones '!CC18-Importaciones!CC19</f>
        <v>244693.908</v>
      </c>
      <c r="CC18" s="87">
        <f>'Exportaciones '!CD18-Importaciones!CD19</f>
        <v>-7101.884</v>
      </c>
      <c r="CD18" s="87">
        <f>'Exportaciones '!CE18-Importaciones!CE19</f>
        <v>0</v>
      </c>
      <c r="CE18" s="87">
        <f>'Exportaciones '!CF18-Importaciones!CF19</f>
        <v>0</v>
      </c>
      <c r="CF18" s="87">
        <f>'Exportaciones '!CG18-Importaciones!CG19</f>
        <v>-1.6639999999999999</v>
      </c>
      <c r="CG18" s="87">
        <f>'Exportaciones '!CH18-Importaciones!CH19</f>
        <v>0</v>
      </c>
      <c r="CH18" s="87">
        <f>'Exportaciones '!CI18-Importaciones!CI19</f>
        <v>-4.1430000000000007</v>
      </c>
      <c r="CI18" s="87">
        <f>'Exportaciones '!CJ18-Importaciones!CJ19</f>
        <v>-157.55799999999999</v>
      </c>
      <c r="CJ18" s="87">
        <f>'Exportaciones '!CK18-Importaciones!CK19</f>
        <v>-32762.386000000002</v>
      </c>
      <c r="CK18" s="87">
        <f>'Exportaciones '!CL18-Importaciones!CL19</f>
        <v>-3454.3989999999999</v>
      </c>
      <c r="CL18" s="87">
        <f>'Exportaciones '!CM18-Importaciones!CM19</f>
        <v>-13533.005999999999</v>
      </c>
      <c r="CM18" s="87">
        <f>'Exportaciones '!CN18-Importaciones!CN19</f>
        <v>-8583.1419999999998</v>
      </c>
      <c r="CN18" s="87">
        <f>'Exportaciones '!CO18-Importaciones!CO19</f>
        <v>-47545.601999999999</v>
      </c>
      <c r="CO18" s="87">
        <f>'Exportaciones '!CP18-Importaciones!CP19</f>
        <v>-32387.35</v>
      </c>
      <c r="CP18" s="87">
        <f>'Exportaciones '!CQ18-Importaciones!CQ19</f>
        <v>-71484.652000000002</v>
      </c>
      <c r="CQ18" s="87">
        <f>'Exportaciones '!CR18-Importaciones!CR19</f>
        <v>-28817.316999999999</v>
      </c>
      <c r="CR18" s="87">
        <f>'Exportaciones '!CS18-Importaciones!CS19</f>
        <v>-1307.1079999999984</v>
      </c>
      <c r="CS18" s="87">
        <f>'Exportaciones '!CT18-Importaciones!CT19</f>
        <v>-37061.061999999998</v>
      </c>
      <c r="CT18" s="87">
        <f>'Exportaciones '!CU18-Importaciones!CU19</f>
        <v>-2733.8310000000001</v>
      </c>
      <c r="CU18" s="87">
        <f>'Exportaciones '!CV18-Importaciones!CV19</f>
        <v>0</v>
      </c>
      <c r="CV18" s="87">
        <f>'Exportaciones '!CW18-Importaciones!CW19</f>
        <v>-24895.074000000001</v>
      </c>
      <c r="CW18" s="87">
        <f>'Exportaciones '!CX18-Importaciones!CX19</f>
        <v>-1399.7460000000001</v>
      </c>
      <c r="CX18" s="87">
        <f>'Exportaciones '!CY18-Importaciones!CY19</f>
        <v>-14076.624</v>
      </c>
      <c r="CY18" s="87">
        <f>'Exportaciones '!CZ18-Importaciones!CZ19</f>
        <v>-66401.562000000005</v>
      </c>
      <c r="CZ18" s="87">
        <f>'Exportaciones '!DA18-Importaciones!DA19</f>
        <v>-22762.303</v>
      </c>
      <c r="DA18" s="87">
        <f>'Exportaciones '!DB18-Importaciones!DB19</f>
        <v>-2557.355</v>
      </c>
      <c r="DB18" s="87">
        <f>'Exportaciones '!DC18-Importaciones!DC19</f>
        <v>-5161.0319999999992</v>
      </c>
      <c r="DC18" s="87">
        <f>'Exportaciones '!DD18-Importaciones!DD19</f>
        <v>-15035.173999999999</v>
      </c>
      <c r="DD18" s="87">
        <f>'Exportaciones '!DE18-Importaciones!DE19</f>
        <v>-15991.256999999998</v>
      </c>
      <c r="DE18" s="87">
        <f>'Exportaciones '!DF18-Importaciones!DF19</f>
        <v>-48499.200999999994</v>
      </c>
      <c r="DF18" s="87">
        <f>'Exportaciones '!DG18-Importaciones!DG19</f>
        <v>-17132.745999999999</v>
      </c>
      <c r="DG18" s="87">
        <f>'Exportaciones '!DH18-Importaciones!DH19</f>
        <v>1149.6709999999998</v>
      </c>
      <c r="DH18" s="87">
        <f>'Exportaciones '!DI18-Importaciones!DI19</f>
        <v>-44478.425999999999</v>
      </c>
      <c r="DI18" s="87">
        <f>'Exportaciones '!DJ18-Importaciones!DJ19</f>
        <v>-33164.966999999997</v>
      </c>
      <c r="DJ18" s="87">
        <f>'Exportaciones '!DK18-Importaciones!DK19</f>
        <v>1790.1469999999999</v>
      </c>
      <c r="DK18" s="87">
        <f>'Exportaciones '!DL18-Importaciones!DL19</f>
        <v>-3980.232</v>
      </c>
      <c r="DL18" s="87">
        <f>'Exportaciones '!DM18-Importaciones!DM19</f>
        <v>-58932.89</v>
      </c>
      <c r="DM18" s="87">
        <f>'Exportaciones '!DN18-Importaciones!DN19</f>
        <v>-760.30399999999997</v>
      </c>
      <c r="DN18" s="87">
        <f>'Exportaciones '!DO18-Importaciones!DO19</f>
        <v>-41183.342999999993</v>
      </c>
      <c r="DO18" s="87">
        <f>'Exportaciones '!DP18-Importaciones!DP19</f>
        <v>-6412.4529999999995</v>
      </c>
      <c r="DP18" s="87">
        <f>'Exportaciones '!DQ18-Importaciones!DQ19</f>
        <v>-878.96100000000001</v>
      </c>
      <c r="DQ18" s="87">
        <f>'Exportaciones '!DR18-Importaciones!DR19</f>
        <v>-665.53700000000003</v>
      </c>
      <c r="DR18" s="87">
        <f>'Exportaciones '!DS18-Importaciones!DS19</f>
        <v>-28638.197999999997</v>
      </c>
      <c r="DS18" s="87">
        <f>'Exportaciones '!DT18-Importaciones!DT19</f>
        <v>38849.717999999993</v>
      </c>
      <c r="DT18" s="87">
        <f>'Exportaciones '!DU18-Importaciones!DU19</f>
        <v>-348.31799999999998</v>
      </c>
      <c r="DU18" s="87">
        <f>'Exportaciones '!DV18-Importaciones!DV19</f>
        <v>129.85399999999998</v>
      </c>
      <c r="DV18" s="87">
        <f>'Exportaciones '!DW18-Importaciones!DW19</f>
        <v>-13845.588</v>
      </c>
      <c r="DW18" s="87">
        <f>'Exportaciones '!DX18-Importaciones!DX19</f>
        <v>-302009.69499999995</v>
      </c>
      <c r="DX18" s="87">
        <f>'Exportaciones '!DY18-Importaciones!DY19</f>
        <v>-20819.422000000002</v>
      </c>
      <c r="DY18" s="87">
        <f>'Exportaciones '!DZ18-Importaciones!DZ19</f>
        <v>-53.353000000000002</v>
      </c>
      <c r="DZ18" s="87">
        <f>'Exportaciones '!EA18-Importaciones!EA19</f>
        <v>-25224.125</v>
      </c>
      <c r="EA18" s="87">
        <f>'Exportaciones '!EB18-Importaciones!EB19</f>
        <v>-5294.0680000000002</v>
      </c>
      <c r="EB18" s="87">
        <f>'Exportaciones '!EC18-Importaciones!EC19</f>
        <v>-22115.831999999999</v>
      </c>
      <c r="EC18" s="87">
        <f>'Exportaciones '!ED18-Importaciones!ED19</f>
        <v>-9113.4110000000001</v>
      </c>
      <c r="ED18" s="87">
        <f>'Exportaciones '!EE18-Importaciones!EE19</f>
        <v>-222180.89700000003</v>
      </c>
      <c r="EE18" s="87">
        <f>'Exportaciones '!EF18-Importaciones!EF19</f>
        <v>-110775.27900000001</v>
      </c>
      <c r="EF18" s="87">
        <f>'Exportaciones '!EG18-Importaciones!EG19</f>
        <v>-105151.63</v>
      </c>
      <c r="EG18" s="87">
        <f>'Exportaciones '!EH18-Importaciones!EH19</f>
        <v>-7587.65</v>
      </c>
      <c r="EH18" s="87">
        <f>'Exportaciones '!EI18-Importaciones!EI19</f>
        <v>-26373.724999999999</v>
      </c>
      <c r="EI18" s="87">
        <f>'Exportaciones '!EJ18-Importaciones!EJ19</f>
        <v>-9927.9480000000003</v>
      </c>
      <c r="EJ18" s="87">
        <f>'Exportaciones '!EK18-Importaciones!EK19</f>
        <v>-68828.566999999995</v>
      </c>
      <c r="EK18" s="87">
        <f>'Exportaciones '!EL18-Importaciones!EL19</f>
        <v>-46953.344000000005</v>
      </c>
      <c r="EL18" s="87">
        <f>'Exportaciones '!EM18-Importaciones!EM19</f>
        <v>-5894.4110000000001</v>
      </c>
      <c r="EM18" s="87">
        <f>'Exportaciones '!EN18-Importaciones!EN19</f>
        <v>-7599.4769999999999</v>
      </c>
      <c r="EN18" s="87">
        <f>'Exportaciones '!EO18-Importaciones!EO19</f>
        <v>-48438.187000000005</v>
      </c>
      <c r="EO18" s="87">
        <f>'Exportaciones '!EP18-Importaciones!EP19</f>
        <v>-8939.6350000000002</v>
      </c>
      <c r="EP18" s="87">
        <f>'Exportaciones '!EQ18-Importaciones!EQ19</f>
        <v>-16184.923999999999</v>
      </c>
      <c r="EQ18" s="87">
        <f>'Exportaciones '!ER18-Importaciones!ER19</f>
        <v>-14696.023000000001</v>
      </c>
      <c r="ER18" s="87">
        <f>'Exportaciones '!ES18-Importaciones!ES19</f>
        <v>-8030.482</v>
      </c>
      <c r="ES18" s="87">
        <f>'Exportaciones '!ET18-Importaciones!ET19</f>
        <v>31054.05</v>
      </c>
      <c r="ET18" s="87">
        <f>'Exportaciones '!EU18-Importaciones!EU19</f>
        <v>507696.08500000002</v>
      </c>
      <c r="EU18" s="87">
        <f>'Exportaciones '!EV18-Importaciones!EV19</f>
        <v>-6.8460000000000001</v>
      </c>
      <c r="EV18" s="87">
        <f>'Exportaciones '!EW18-Importaciones!EW19</f>
        <v>-250021.435</v>
      </c>
      <c r="EW18" s="87">
        <f>'Exportaciones '!EX18-Importaciones!EX19</f>
        <v>-35098.178</v>
      </c>
      <c r="EX18" s="87">
        <f>'Exportaciones '!EY18-Importaciones!EY19</f>
        <v>-109032.175</v>
      </c>
      <c r="EY18" s="87">
        <f>'Exportaciones '!EZ18-Importaciones!EZ19</f>
        <v>-32773.563000000002</v>
      </c>
      <c r="EZ18" s="87">
        <f>'Exportaciones '!FA18-Importaciones!FA19</f>
        <v>-1722.847</v>
      </c>
      <c r="FA18" s="87">
        <f>'Exportaciones '!FB18-Importaciones!FB19</f>
        <v>-5844.9790000000003</v>
      </c>
      <c r="FB18" s="87">
        <f>'Exportaciones '!FC18-Importaciones!FC19</f>
        <v>-178360.84099999999</v>
      </c>
      <c r="FC18" s="87">
        <f>'Exportaciones '!FD18-Importaciones!FD19</f>
        <v>-2.238</v>
      </c>
      <c r="FD18" s="87">
        <f>'Exportaciones '!FE18-Importaciones!FE19</f>
        <v>-3813.9569999999994</v>
      </c>
      <c r="FE18" s="87">
        <f>'Exportaciones '!FF18-Importaciones!FF19</f>
        <v>-1041.3040000000001</v>
      </c>
      <c r="FF18" s="87">
        <f>'Exportaciones '!FG18-Importaciones!FG19</f>
        <v>-29480.215</v>
      </c>
      <c r="FG18" s="87">
        <f>'Exportaciones '!FH18-Importaciones!FH19</f>
        <v>3947.7840000000001</v>
      </c>
      <c r="FH18" s="87">
        <f>'Exportaciones '!FI18-Importaciones!FI19</f>
        <v>237.11499999999998</v>
      </c>
      <c r="FI18" s="87">
        <f>'Exportaciones '!FJ18-Importaciones!FJ19</f>
        <v>-244.73099999999999</v>
      </c>
      <c r="FJ18" s="87">
        <f>'Exportaciones '!FK18-Importaciones!FK19</f>
        <v>549.5139999999999</v>
      </c>
      <c r="FK18" s="87">
        <f>'Exportaciones '!FL18-Importaciones!FL19</f>
        <v>-10421.969999999999</v>
      </c>
      <c r="FL18" s="87">
        <f>'Exportaciones '!FM18-Importaciones!FM19</f>
        <v>-9332.3629999999994</v>
      </c>
      <c r="FM18" s="87">
        <f>'Exportaciones '!FN18-Importaciones!FN19</f>
        <v>-8222.223</v>
      </c>
      <c r="FN18" s="87">
        <f>'Exportaciones '!FO18-Importaciones!FO19</f>
        <v>-27110.576000000001</v>
      </c>
      <c r="FO18" s="87">
        <f>'Exportaciones '!FP18-Importaciones!FP19</f>
        <v>-26720.482</v>
      </c>
      <c r="FP18" s="87">
        <f>'Exportaciones '!FQ18-Importaciones!FQ19</f>
        <v>-16363.36</v>
      </c>
      <c r="FQ18" s="87">
        <f>'Exportaciones '!FR18-Importaciones!FR19</f>
        <v>-22668.534</v>
      </c>
      <c r="FR18" s="87">
        <f>'Exportaciones '!FS18-Importaciones!FS19</f>
        <v>-59210.887000000002</v>
      </c>
      <c r="FS18" s="87">
        <f>'Exportaciones '!FT18-Importaciones!FT19</f>
        <v>-2967.3679999999999</v>
      </c>
      <c r="FT18" s="87">
        <f>'Exportaciones '!FU18-Importaciones!FU19</f>
        <v>-283.21899999999999</v>
      </c>
      <c r="FU18" s="87">
        <f>'Exportaciones '!FV18-Importaciones!FV19</f>
        <v>-141598.93300000002</v>
      </c>
      <c r="FV18" s="87">
        <f>'Exportaciones '!FW18-Importaciones!FW19</f>
        <v>-584.25299999999993</v>
      </c>
      <c r="FW18" s="87">
        <f>'Exportaciones '!FX18-Importaciones!FX19</f>
        <v>-29724.528999999999</v>
      </c>
      <c r="FX18" s="87">
        <f>'Exportaciones '!FY18-Importaciones!FY19</f>
        <v>-1974.732</v>
      </c>
      <c r="FY18" s="87">
        <f>'Exportaciones '!FZ18-Importaciones!FZ19</f>
        <v>-8102.2880000000005</v>
      </c>
      <c r="FZ18" s="87">
        <f>'Exportaciones '!GA18-Importaciones!GA19</f>
        <v>-13926.352999999999</v>
      </c>
      <c r="GA18" s="87">
        <f>'Exportaciones '!GB18-Importaciones!GB19</f>
        <v>-162261.44099999999</v>
      </c>
      <c r="GB18" s="87">
        <f>'Exportaciones '!GC18-Importaciones!GC19</f>
        <v>-44422.252999999997</v>
      </c>
      <c r="GC18" s="87">
        <f>'Exportaciones '!GD18-Importaciones!GD19</f>
        <v>-3390.8339999999998</v>
      </c>
      <c r="GD18" s="87">
        <f>'Exportaciones '!GE18-Importaciones!GE19</f>
        <v>-3904.23</v>
      </c>
      <c r="GE18" s="87">
        <f>'Exportaciones '!GF18-Importaciones!GF19</f>
        <v>-4372.5129999999999</v>
      </c>
      <c r="GF18" s="87">
        <f>'Exportaciones '!GG18-Importaciones!GG19</f>
        <v>-51469.304000000004</v>
      </c>
      <c r="GG18" s="87">
        <f>'Exportaciones '!GH18-Importaciones!GH19</f>
        <v>-17985.255000000001</v>
      </c>
      <c r="GH18" s="87">
        <f>'Exportaciones '!GI18-Importaciones!GI19</f>
        <v>-4804.8310000000001</v>
      </c>
      <c r="GI18" s="87">
        <f>'Exportaciones '!GJ18-Importaciones!GJ19</f>
        <v>-2149.299</v>
      </c>
      <c r="GJ18" s="87">
        <f>'Exportaciones '!GK18-Importaciones!GK19</f>
        <v>-6257.625</v>
      </c>
      <c r="GK18" s="87">
        <f>'Exportaciones '!GL18-Importaciones!GL19</f>
        <v>-114428.359</v>
      </c>
      <c r="GL18" s="87">
        <f>'Exportaciones '!GM18-Importaciones!GM19</f>
        <v>-26027.662</v>
      </c>
      <c r="GM18" s="87">
        <f>'Exportaciones '!GN18-Importaciones!GN19</f>
        <v>-47897.714999999997</v>
      </c>
      <c r="GN18" s="87">
        <f>'Exportaciones '!GO18-Importaciones!GO19</f>
        <v>-98672.455000000002</v>
      </c>
      <c r="GO18" s="87">
        <f>'Exportaciones '!GP18-Importaciones!GP19</f>
        <v>-36129.712000000007</v>
      </c>
      <c r="GP18" s="87">
        <f>'Exportaciones '!GQ18-Importaciones!GQ19</f>
        <v>-10961.862000000001</v>
      </c>
      <c r="GQ18" s="87">
        <f>'Exportaciones '!GR18-Importaciones!GR19</f>
        <v>-53517.123999999996</v>
      </c>
      <c r="GR18" s="87">
        <f>'Exportaciones '!GS18-Importaciones!GS19</f>
        <v>-22028.566000000003</v>
      </c>
      <c r="GS18" s="87">
        <f>'Exportaciones '!GT18-Importaciones!GT19</f>
        <v>-14664.378000000001</v>
      </c>
      <c r="GT18" s="87">
        <f>'Exportaciones '!GU18-Importaciones!GU19</f>
        <v>-28557.057000000001</v>
      </c>
      <c r="GU18" s="87">
        <f>'Exportaciones '!GV18-Importaciones!GV19</f>
        <v>-320905.52400000003</v>
      </c>
      <c r="GV18" s="87">
        <f>'Exportaciones '!GW18-Importaciones!GW19</f>
        <v>-22379.728000000003</v>
      </c>
      <c r="GW18" s="87">
        <f>'Exportaciones '!GX18-Importaciones!GX19</f>
        <v>-37658.826000000001</v>
      </c>
      <c r="GX18" s="87">
        <f>'Exportaciones '!GY18-Importaciones!GY19</f>
        <v>-43982.834000000003</v>
      </c>
      <c r="GY18" s="87">
        <f>'Exportaciones '!GZ18-Importaciones!GZ19</f>
        <v>-84108.239000000001</v>
      </c>
      <c r="GZ18" s="87">
        <f>'Exportaciones '!HA18-Importaciones!HA19</f>
        <v>-422063.30300000001</v>
      </c>
      <c r="HA18" s="87">
        <f>'Exportaciones '!HB18-Importaciones!HB19</f>
        <v>-34700.75</v>
      </c>
      <c r="HB18" s="87">
        <f>'Exportaciones '!HC18-Importaciones!HC19</f>
        <v>-43966.197</v>
      </c>
      <c r="HC18" s="87">
        <f>'Exportaciones '!HD18-Importaciones!HD19</f>
        <v>-46429.137000000002</v>
      </c>
      <c r="HD18" s="87">
        <f>'Exportaciones '!HE18-Importaciones!HE19</f>
        <v>-25593.212</v>
      </c>
      <c r="HE18" s="87">
        <f>'Exportaciones '!HF18-Importaciones!HF19</f>
        <v>-140673.91899999999</v>
      </c>
      <c r="HF18" s="87">
        <f>'Exportaciones '!HG18-Importaciones!HG19</f>
        <v>-11340.937</v>
      </c>
      <c r="HG18" s="87">
        <f>'Exportaciones '!HH18-Importaciones!HH19</f>
        <v>-137396.12100000001</v>
      </c>
      <c r="HH18" s="87">
        <f>'Exportaciones '!HI18-Importaciones!HI19</f>
        <v>-864361.62600000005</v>
      </c>
      <c r="HI18" s="87">
        <f>'Exportaciones '!HJ18-Importaciones!HJ19</f>
        <v>-324586.696</v>
      </c>
      <c r="HJ18" s="87">
        <f>'Exportaciones '!HK18-Importaciones!HK19</f>
        <v>-19204.092000000001</v>
      </c>
      <c r="HK18" s="87">
        <f>'Exportaciones '!HL18-Importaciones!HL19</f>
        <v>-577948.56299999997</v>
      </c>
      <c r="HL18" s="87">
        <f>'Exportaciones '!HM18-Importaciones!HM19</f>
        <v>-326452.74699999997</v>
      </c>
      <c r="HM18" s="87">
        <f>'Exportaciones '!HN18-Importaciones!HN19</f>
        <v>-5494.59</v>
      </c>
      <c r="HN18" s="87">
        <f>'Exportaciones '!HO18-Importaciones!HO19</f>
        <v>-83.725999999999999</v>
      </c>
      <c r="HO18" s="87">
        <f>'Exportaciones '!HP18-Importaciones!HP19</f>
        <v>-42788.779000000002</v>
      </c>
      <c r="HP18" s="87">
        <f>'Exportaciones '!HQ18-Importaciones!HQ19</f>
        <v>-428.93099999999998</v>
      </c>
      <c r="HQ18" s="87">
        <f>'Exportaciones '!HR18-Importaciones!HR19</f>
        <v>-1568.452</v>
      </c>
      <c r="HR18" s="87">
        <f>'Exportaciones '!HS18-Importaciones!HS19</f>
        <v>-3375.7759999999998</v>
      </c>
      <c r="HS18" s="87">
        <f>'Exportaciones '!HT18-Importaciones!HT19</f>
        <v>-29924.787</v>
      </c>
      <c r="HT18" s="87">
        <f>'Exportaciones '!HU18-Importaciones!HU19</f>
        <v>-83542.823999999993</v>
      </c>
      <c r="HU18" s="87">
        <f>'Exportaciones '!HV18-Importaciones!HV19</f>
        <v>-46935.97</v>
      </c>
      <c r="HV18" s="87">
        <f>'Exportaciones '!HW18-Importaciones!HW19</f>
        <v>-30608.404999999999</v>
      </c>
      <c r="HW18" s="87">
        <f>'Exportaciones '!HX18-Importaciones!HX19</f>
        <v>-27370.885999999999</v>
      </c>
      <c r="HX18" s="87">
        <f>'Exportaciones '!HY18-Importaciones!HY19</f>
        <v>-14518.288</v>
      </c>
      <c r="HY18" s="87">
        <f>'Exportaciones '!HZ18-Importaciones!HZ19</f>
        <v>-11327.960000000001</v>
      </c>
      <c r="HZ18" s="87">
        <f>'Exportaciones '!IA18-Importaciones!IA19</f>
        <v>-41014.671000000002</v>
      </c>
      <c r="IA18" s="87">
        <f>'Exportaciones '!IB18-Importaciones!IB19</f>
        <v>-13795.766</v>
      </c>
      <c r="IB18" s="87">
        <f>'Exportaciones '!IC18-Importaciones!IC19</f>
        <v>-45920.502999999997</v>
      </c>
      <c r="IC18" s="87">
        <f>'Exportaciones '!ID18-Importaciones!ID19</f>
        <v>-99702.642999999996</v>
      </c>
      <c r="ID18" s="87">
        <f>'Exportaciones '!IE18-Importaciones!IE19</f>
        <v>-18433.651000000002</v>
      </c>
      <c r="IE18" s="87">
        <f>'Exportaciones '!IF18-Importaciones!IF19</f>
        <v>-46346.336000000003</v>
      </c>
      <c r="IF18" s="87">
        <f>'Exportaciones '!IG18-Importaciones!IG19</f>
        <v>-17163.153999999999</v>
      </c>
      <c r="IG18" s="87">
        <f>'Exportaciones '!IH18-Importaciones!IH19</f>
        <v>-43532.009999999995</v>
      </c>
      <c r="IH18" s="87">
        <f>'Exportaciones '!II18-Importaciones!II19</f>
        <v>-1293.2529999999999</v>
      </c>
      <c r="II18" s="87">
        <f>'Exportaciones '!IJ18-Importaciones!IJ19</f>
        <v>-5017.6310000000003</v>
      </c>
      <c r="IJ18" s="87">
        <f>'Exportaciones '!IK18-Importaciones!IK19</f>
        <v>0</v>
      </c>
      <c r="IK18" s="87">
        <f>'Exportaciones '!IL18-Importaciones!IL19</f>
        <v>-16254.493</v>
      </c>
      <c r="IL18" s="87">
        <f>'Exportaciones '!IM18-Importaciones!IM19</f>
        <v>-14618.278</v>
      </c>
      <c r="IM18" s="87">
        <f>'Exportaciones '!IN18-Importaciones!IN19</f>
        <v>-26186.956999999999</v>
      </c>
      <c r="IN18" s="87">
        <f>'Exportaciones '!IO18-Importaciones!IO19</f>
        <v>-5254.9859999999999</v>
      </c>
      <c r="IO18" s="87">
        <f>'Exportaciones '!IP18-Importaciones!IP19</f>
        <v>-63988.083999999995</v>
      </c>
      <c r="IP18" s="87">
        <f>'Exportaciones '!IQ18-Importaciones!IQ19</f>
        <v>-100619.984</v>
      </c>
      <c r="IQ18" s="87">
        <f>'Exportaciones '!IR18-Importaciones!IR19</f>
        <v>-20606.561999999998</v>
      </c>
      <c r="IR18" s="87">
        <f>'Exportaciones '!IS18-Importaciones!IS19</f>
        <v>-576.56899999999996</v>
      </c>
      <c r="IS18" s="87">
        <f>'Exportaciones '!IT18-Importaciones!IT19</f>
        <v>-9066.3040000000001</v>
      </c>
      <c r="IT18" s="87">
        <f>'Exportaciones '!IU18-Importaciones!IU19</f>
        <v>-16535.669000000002</v>
      </c>
      <c r="IU18" s="87">
        <f>'Exportaciones '!IV18-Importaciones!IV19</f>
        <v>-53100.338000000003</v>
      </c>
      <c r="IV18" s="87">
        <f>'Exportaciones '!IW18-Importaciones!IW19</f>
        <v>2690.5970000000002</v>
      </c>
      <c r="IW18" s="88">
        <f t="shared" si="0"/>
        <v>-3824669.923</v>
      </c>
    </row>
    <row r="19" spans="1:257" x14ac:dyDescent="0.25">
      <c r="A19" s="93" t="s">
        <v>16</v>
      </c>
      <c r="B19" s="87">
        <f>'Exportaciones '!C19-Importaciones!C20</f>
        <v>39929.71</v>
      </c>
      <c r="C19" s="87">
        <f>'Exportaciones '!D19-Importaciones!D20</f>
        <v>221.934</v>
      </c>
      <c r="D19" s="87">
        <f>'Exportaciones '!E19-Importaciones!E20</f>
        <v>4017.9079999999999</v>
      </c>
      <c r="E19" s="87">
        <f>'Exportaciones '!F19-Importaciones!F20</f>
        <v>0</v>
      </c>
      <c r="F19" s="87">
        <f>'Exportaciones '!G19-Importaciones!G20</f>
        <v>-12.659000000000001</v>
      </c>
      <c r="G19" s="87">
        <f>'Exportaciones '!H19-Importaciones!H20</f>
        <v>-0.29699999999999999</v>
      </c>
      <c r="H19" s="87">
        <f>'Exportaciones '!I19-Importaciones!I20</f>
        <v>307.39800000000002</v>
      </c>
      <c r="I19" s="87">
        <f>'Exportaciones '!J19-Importaciones!J20</f>
        <v>-23.833000000000002</v>
      </c>
      <c r="J19" s="87">
        <f>'Exportaciones '!K19-Importaciones!K20</f>
        <v>-12.2</v>
      </c>
      <c r="K19" s="87">
        <f>'Exportaciones '!L19-Importaciones!L20</f>
        <v>-50296.388999999996</v>
      </c>
      <c r="L19" s="87">
        <f>'Exportaciones '!M19-Importaciones!M20</f>
        <v>701.99900000000002</v>
      </c>
      <c r="M19" s="87">
        <f>'Exportaciones '!N19-Importaciones!N20</f>
        <v>-4065.9870000000001</v>
      </c>
      <c r="N19" s="87">
        <f>'Exportaciones '!O19-Importaciones!O20</f>
        <v>-5228.9040000000014</v>
      </c>
      <c r="O19" s="87">
        <f>'Exportaciones '!P19-Importaciones!P20</f>
        <v>-11.206</v>
      </c>
      <c r="P19" s="87">
        <f>'Exportaciones '!Q19-Importaciones!Q20</f>
        <v>-74.004999999999995</v>
      </c>
      <c r="Q19" s="87">
        <f>'Exportaciones '!R19-Importaciones!R20</f>
        <v>0</v>
      </c>
      <c r="R19" s="87">
        <f>'Exportaciones '!S19-Importaciones!S20</f>
        <v>0</v>
      </c>
      <c r="S19" s="87">
        <f>'Exportaciones '!T19-Importaciones!T20</f>
        <v>0</v>
      </c>
      <c r="T19" s="87">
        <f>'Exportaciones '!U19-Importaciones!U20</f>
        <v>-171.42099999999999</v>
      </c>
      <c r="U19" s="87">
        <f>'Exportaciones '!V19-Importaciones!V20</f>
        <v>71.919000000000011</v>
      </c>
      <c r="V19" s="87">
        <f>'Exportaciones '!W19-Importaciones!W20</f>
        <v>-1287.577</v>
      </c>
      <c r="W19" s="87">
        <f>'Exportaciones '!X19-Importaciones!X20</f>
        <v>-34117.641000000003</v>
      </c>
      <c r="X19" s="87">
        <f>'Exportaciones '!Y19-Importaciones!Y20</f>
        <v>-4068.0630000000001</v>
      </c>
      <c r="Y19" s="87">
        <f>'Exportaciones '!Z19-Importaciones!Z20</f>
        <v>3473.6179999999995</v>
      </c>
      <c r="Z19" s="87">
        <f>'Exportaciones '!AA19-Importaciones!AA20</f>
        <v>-5469.6229999999996</v>
      </c>
      <c r="AA19" s="87">
        <f>'Exportaciones '!AB19-Importaciones!AB20</f>
        <v>-245.05500000000001</v>
      </c>
      <c r="AB19" s="87">
        <f>'Exportaciones '!AC19-Importaciones!AC20</f>
        <v>13099.572</v>
      </c>
      <c r="AC19" s="87">
        <f>'Exportaciones '!AD19-Importaciones!AD20</f>
        <v>4461.2249999999995</v>
      </c>
      <c r="AD19" s="87">
        <f>'Exportaciones '!AE19-Importaciones!AE20</f>
        <v>507384.99599999998</v>
      </c>
      <c r="AE19" s="87">
        <f>'Exportaciones '!AF19-Importaciones!AF20</f>
        <v>-10916.83</v>
      </c>
      <c r="AF19" s="87">
        <f>'Exportaciones '!AG19-Importaciones!AG20</f>
        <v>-2137.1489999999999</v>
      </c>
      <c r="AG19" s="87">
        <f>'Exportaciones '!AH19-Importaciones!AH20</f>
        <v>-1798.5329999999999</v>
      </c>
      <c r="AH19" s="87">
        <f>'Exportaciones '!AI19-Importaciones!AI20</f>
        <v>-11707.314999999999</v>
      </c>
      <c r="AI19" s="87">
        <f>'Exportaciones '!AJ19-Importaciones!AJ20</f>
        <v>-14388.105</v>
      </c>
      <c r="AJ19" s="87">
        <f>'Exportaciones '!AK19-Importaciones!AK20</f>
        <v>0</v>
      </c>
      <c r="AK19" s="87">
        <f>'Exportaciones '!AL19-Importaciones!AL20</f>
        <v>-8446.0590000000011</v>
      </c>
      <c r="AL19" s="87">
        <f>'Exportaciones '!AM19-Importaciones!AM20</f>
        <v>-1309.7329999999999</v>
      </c>
      <c r="AM19" s="87">
        <f>'Exportaciones '!AN19-Importaciones!AN20</f>
        <v>15.570000000000007</v>
      </c>
      <c r="AN19" s="87">
        <f>'Exportaciones '!AO19-Importaciones!AO20</f>
        <v>-243.333</v>
      </c>
      <c r="AO19" s="87">
        <f>'Exportaciones '!AP19-Importaciones!AP20</f>
        <v>-79.522000000000006</v>
      </c>
      <c r="AP19" s="87">
        <f>'Exportaciones '!AQ19-Importaciones!AQ20</f>
        <v>19381.044999999998</v>
      </c>
      <c r="AQ19" s="87">
        <f>'Exportaciones '!AR19-Importaciones!AR20</f>
        <v>0</v>
      </c>
      <c r="AR19" s="87">
        <f>'Exportaciones '!AS19-Importaciones!AS20</f>
        <v>-1015.992</v>
      </c>
      <c r="AS19" s="87">
        <f>'Exportaciones '!AT19-Importaciones!AT20</f>
        <v>-115.419</v>
      </c>
      <c r="AT19" s="87">
        <f>'Exportaciones '!AU19-Importaciones!AU20</f>
        <v>-37059.824999999997</v>
      </c>
      <c r="AU19" s="87">
        <f>'Exportaciones '!AV19-Importaciones!AV20</f>
        <v>-11538.915999999999</v>
      </c>
      <c r="AV19" s="87">
        <f>'Exportaciones '!AW19-Importaciones!AW20</f>
        <v>35.565000000000005</v>
      </c>
      <c r="AW19" s="87">
        <f>'Exportaciones '!AX19-Importaciones!AX20</f>
        <v>0</v>
      </c>
      <c r="AX19" s="87">
        <f>'Exportaciones '!AY19-Importaciones!AY20</f>
        <v>7613.96</v>
      </c>
      <c r="AY19" s="87">
        <f>'Exportaciones '!AZ19-Importaciones!AZ20</f>
        <v>-292.04399999999998</v>
      </c>
      <c r="AZ19" s="87">
        <f>'Exportaciones '!BA19-Importaciones!BA20</f>
        <v>32.10199999999999</v>
      </c>
      <c r="BA19" s="87">
        <f>'Exportaciones '!BB19-Importaciones!BB20</f>
        <v>0</v>
      </c>
      <c r="BB19" s="87">
        <f>'Exportaciones '!BC19-Importaciones!BC20</f>
        <v>879.49299999999994</v>
      </c>
      <c r="BC19" s="87">
        <f>'Exportaciones '!BD19-Importaciones!BD20</f>
        <v>-8.6189999999999998</v>
      </c>
      <c r="BD19" s="87">
        <f>'Exportaciones '!BE19-Importaciones!BE20</f>
        <v>-44215.423000000003</v>
      </c>
      <c r="BE19" s="87">
        <f>'Exportaciones '!BF19-Importaciones!BF20</f>
        <v>-1028.751</v>
      </c>
      <c r="BF19" s="87">
        <f>'Exportaciones '!BG19-Importaciones!BG20</f>
        <v>-565.56899999999996</v>
      </c>
      <c r="BG19" s="87">
        <f>'Exportaciones '!BH19-Importaciones!BH20</f>
        <v>-297.89</v>
      </c>
      <c r="BH19" s="87">
        <f>'Exportaciones '!BI19-Importaciones!BI20</f>
        <v>-166</v>
      </c>
      <c r="BI19" s="87">
        <f>'Exportaciones '!BJ19-Importaciones!BJ20</f>
        <v>-8.8369999999999891</v>
      </c>
      <c r="BJ19" s="87">
        <f>'Exportaciones '!BK19-Importaciones!BK20</f>
        <v>0</v>
      </c>
      <c r="BK19" s="87">
        <f>'Exportaciones '!BL19-Importaciones!BL20</f>
        <v>-26.411000000000001</v>
      </c>
      <c r="BL19" s="87">
        <f>'Exportaciones '!BM19-Importaciones!BM20</f>
        <v>-9151.0259999999998</v>
      </c>
      <c r="BM19" s="87">
        <f>'Exportaciones '!BN19-Importaciones!BN20</f>
        <v>0</v>
      </c>
      <c r="BN19" s="87">
        <f>'Exportaciones '!BO19-Importaciones!BO20</f>
        <v>36037.173000000003</v>
      </c>
      <c r="BO19" s="87">
        <f>'Exportaciones '!BP19-Importaciones!BP20</f>
        <v>0</v>
      </c>
      <c r="BP19" s="87">
        <f>'Exportaciones '!BQ19-Importaciones!BQ20</f>
        <v>0</v>
      </c>
      <c r="BQ19" s="87">
        <f>'Exportaciones '!BR19-Importaciones!BR20</f>
        <v>580.76299999999992</v>
      </c>
      <c r="BR19" s="87">
        <f>'Exportaciones '!BS19-Importaciones!BS20</f>
        <v>0</v>
      </c>
      <c r="BS19" s="87">
        <f>'Exportaciones '!BT19-Importaciones!BT20</f>
        <v>0</v>
      </c>
      <c r="BT19" s="87">
        <f>'Exportaciones '!BU19-Importaciones!BU20</f>
        <v>309428.20700000005</v>
      </c>
      <c r="BU19" s="87">
        <f>'Exportaciones '!BV19-Importaciones!BV20</f>
        <v>0</v>
      </c>
      <c r="BV19" s="87">
        <f>'Exportaciones '!BW19-Importaciones!BW20</f>
        <v>1712.0920000000001</v>
      </c>
      <c r="BW19" s="87">
        <f>'Exportaciones '!BX19-Importaciones!BX20</f>
        <v>51933.75</v>
      </c>
      <c r="BX19" s="87">
        <f>'Exportaciones '!BY19-Importaciones!BY20</f>
        <v>1441812.139</v>
      </c>
      <c r="BY19" s="87">
        <f>'Exportaciones '!BZ19-Importaciones!BZ20</f>
        <v>0</v>
      </c>
      <c r="BZ19" s="87">
        <f>'Exportaciones '!CA19-Importaciones!CA20</f>
        <v>113621.98299999999</v>
      </c>
      <c r="CA19" s="87">
        <f>'Exportaciones '!CB19-Importaciones!CB20</f>
        <v>1842047.2720000001</v>
      </c>
      <c r="CB19" s="87">
        <f>'Exportaciones '!CC19-Importaciones!CC20</f>
        <v>259705.69099999999</v>
      </c>
      <c r="CC19" s="87">
        <f>'Exportaciones '!CD19-Importaciones!CD20</f>
        <v>-15267.553</v>
      </c>
      <c r="CD19" s="87">
        <f>'Exportaciones '!CE19-Importaciones!CE20</f>
        <v>0</v>
      </c>
      <c r="CE19" s="87">
        <f>'Exportaciones '!CF19-Importaciones!CF20</f>
        <v>0</v>
      </c>
      <c r="CF19" s="87">
        <f>'Exportaciones '!CG19-Importaciones!CG20</f>
        <v>0</v>
      </c>
      <c r="CG19" s="87">
        <f>'Exportaciones '!CH19-Importaciones!CH20</f>
        <v>0</v>
      </c>
      <c r="CH19" s="87">
        <f>'Exportaciones '!CI19-Importaciones!CI20</f>
        <v>-289.70699999999999</v>
      </c>
      <c r="CI19" s="87">
        <f>'Exportaciones '!CJ19-Importaciones!CJ20</f>
        <v>-175.49199999999999</v>
      </c>
      <c r="CJ19" s="87">
        <f>'Exportaciones '!CK19-Importaciones!CK20</f>
        <v>-25958.714</v>
      </c>
      <c r="CK19" s="87">
        <f>'Exportaciones '!CL19-Importaciones!CL20</f>
        <v>-14875.050999999999</v>
      </c>
      <c r="CL19" s="87">
        <f>'Exportaciones '!CM19-Importaciones!CM20</f>
        <v>-8511.8359999999993</v>
      </c>
      <c r="CM19" s="87">
        <f>'Exportaciones '!CN19-Importaciones!CN20</f>
        <v>-12055.775</v>
      </c>
      <c r="CN19" s="87">
        <f>'Exportaciones '!CO19-Importaciones!CO20</f>
        <v>-70049.928</v>
      </c>
      <c r="CO19" s="87">
        <f>'Exportaciones '!CP19-Importaciones!CP20</f>
        <v>-40359.731</v>
      </c>
      <c r="CP19" s="87">
        <f>'Exportaciones '!CQ19-Importaciones!CQ20</f>
        <v>-94605.760999999999</v>
      </c>
      <c r="CQ19" s="87">
        <f>'Exportaciones '!CR19-Importaciones!CR20</f>
        <v>-33345.036999999997</v>
      </c>
      <c r="CR19" s="87">
        <f>'Exportaciones '!CS19-Importaciones!CS20</f>
        <v>-13320.255000000001</v>
      </c>
      <c r="CS19" s="87">
        <f>'Exportaciones '!CT19-Importaciones!CT20</f>
        <v>-44929.517</v>
      </c>
      <c r="CT19" s="87">
        <f>'Exportaciones '!CU19-Importaciones!CU20</f>
        <v>-3122.672</v>
      </c>
      <c r="CU19" s="87">
        <f>'Exportaciones '!CV19-Importaciones!CV20</f>
        <v>-46.738</v>
      </c>
      <c r="CV19" s="87">
        <f>'Exportaciones '!CW19-Importaciones!CW20</f>
        <v>-29847.581999999999</v>
      </c>
      <c r="CW19" s="87">
        <f>'Exportaciones '!CX19-Importaciones!CX20</f>
        <v>-1875.874</v>
      </c>
      <c r="CX19" s="87">
        <f>'Exportaciones '!CY19-Importaciones!CY20</f>
        <v>-25492.386000000002</v>
      </c>
      <c r="CY19" s="87">
        <f>'Exportaciones '!CZ19-Importaciones!CZ20</f>
        <v>-84457.131000000008</v>
      </c>
      <c r="CZ19" s="87">
        <f>'Exportaciones '!DA19-Importaciones!DA20</f>
        <v>-22598.704000000005</v>
      </c>
      <c r="DA19" s="87">
        <f>'Exportaciones '!DB19-Importaciones!DB20</f>
        <v>-2623.1980000000003</v>
      </c>
      <c r="DB19" s="87">
        <f>'Exportaciones '!DC19-Importaciones!DC20</f>
        <v>-5871.25</v>
      </c>
      <c r="DC19" s="87">
        <f>'Exportaciones '!DD19-Importaciones!DD20</f>
        <v>-20819.677</v>
      </c>
      <c r="DD19" s="87">
        <f>'Exportaciones '!DE19-Importaciones!DE20</f>
        <v>-27170.273999999998</v>
      </c>
      <c r="DE19" s="87">
        <f>'Exportaciones '!DF19-Importaciones!DF20</f>
        <v>-100765.61899999999</v>
      </c>
      <c r="DF19" s="87">
        <f>'Exportaciones '!DG19-Importaciones!DG20</f>
        <v>-25219.092000000001</v>
      </c>
      <c r="DG19" s="87">
        <f>'Exportaciones '!DH19-Importaciones!DH20</f>
        <v>2214.5389999999998</v>
      </c>
      <c r="DH19" s="87">
        <f>'Exportaciones '!DI19-Importaciones!DI20</f>
        <v>-77213.401000000013</v>
      </c>
      <c r="DI19" s="87">
        <f>'Exportaciones '!DJ19-Importaciones!DJ20</f>
        <v>-69371.494999999995</v>
      </c>
      <c r="DJ19" s="87">
        <f>'Exportaciones '!DK19-Importaciones!DK20</f>
        <v>1467.1510000000001</v>
      </c>
      <c r="DK19" s="87">
        <f>'Exportaciones '!DL19-Importaciones!DL20</f>
        <v>-6349.7830000000004</v>
      </c>
      <c r="DL19" s="87">
        <f>'Exportaciones '!DM19-Importaciones!DM20</f>
        <v>-78779.27</v>
      </c>
      <c r="DM19" s="87">
        <f>'Exportaciones '!DN19-Importaciones!DN20</f>
        <v>-1040.749</v>
      </c>
      <c r="DN19" s="87">
        <f>'Exportaciones '!DO19-Importaciones!DO20</f>
        <v>-71564.614000000001</v>
      </c>
      <c r="DO19" s="87">
        <f>'Exportaciones '!DP19-Importaciones!DP20</f>
        <v>-4940.6680000000015</v>
      </c>
      <c r="DP19" s="87">
        <f>'Exportaciones '!DQ19-Importaciones!DQ20</f>
        <v>-1138.191</v>
      </c>
      <c r="DQ19" s="87">
        <f>'Exportaciones '!DR19-Importaciones!DR20</f>
        <v>-1374.778</v>
      </c>
      <c r="DR19" s="87">
        <f>'Exportaciones '!DS19-Importaciones!DS20</f>
        <v>-37086.303</v>
      </c>
      <c r="DS19" s="87">
        <f>'Exportaciones '!DT19-Importaciones!DT20</f>
        <v>54180.836000000003</v>
      </c>
      <c r="DT19" s="87">
        <f>'Exportaciones '!DU19-Importaciones!DU20</f>
        <v>-563.77</v>
      </c>
      <c r="DU19" s="87">
        <f>'Exportaciones '!DV19-Importaciones!DV20</f>
        <v>126.61799999999999</v>
      </c>
      <c r="DV19" s="87">
        <f>'Exportaciones '!DW19-Importaciones!DW20</f>
        <v>-15164.175999999999</v>
      </c>
      <c r="DW19" s="87">
        <f>'Exportaciones '!DX19-Importaciones!DX20</f>
        <v>-395814.66100000002</v>
      </c>
      <c r="DX19" s="87">
        <f>'Exportaciones '!DY19-Importaciones!DY20</f>
        <v>-23261.060999999998</v>
      </c>
      <c r="DY19" s="87">
        <f>'Exportaciones '!DZ19-Importaciones!DZ20</f>
        <v>-104.892</v>
      </c>
      <c r="DZ19" s="87">
        <f>'Exportaciones '!EA19-Importaciones!EA20</f>
        <v>-32842.400999999998</v>
      </c>
      <c r="EA19" s="87">
        <f>'Exportaciones '!EB19-Importaciones!EB20</f>
        <v>-6077.1110000000008</v>
      </c>
      <c r="EB19" s="87">
        <f>'Exportaciones '!EC19-Importaciones!EC20</f>
        <v>-30662.614000000001</v>
      </c>
      <c r="EC19" s="87">
        <f>'Exportaciones '!ED19-Importaciones!ED20</f>
        <v>-14709.507999999998</v>
      </c>
      <c r="ED19" s="87">
        <f>'Exportaciones '!EE19-Importaciones!EE20</f>
        <v>-318673.902</v>
      </c>
      <c r="EE19" s="87">
        <f>'Exportaciones '!EF19-Importaciones!EF20</f>
        <v>-147502.61600000001</v>
      </c>
      <c r="EF19" s="87">
        <f>'Exportaciones '!EG19-Importaciones!EG20</f>
        <v>-164537.204</v>
      </c>
      <c r="EG19" s="87">
        <f>'Exportaciones '!EH19-Importaciones!EH20</f>
        <v>-9575.8069999999989</v>
      </c>
      <c r="EH19" s="87">
        <f>'Exportaciones '!EI19-Importaciones!EI20</f>
        <v>-59729.431000000004</v>
      </c>
      <c r="EI19" s="87">
        <f>'Exportaciones '!EJ19-Importaciones!EJ20</f>
        <v>-11111.319</v>
      </c>
      <c r="EJ19" s="87">
        <f>'Exportaciones '!EK19-Importaciones!EK20</f>
        <v>-106639.749</v>
      </c>
      <c r="EK19" s="87">
        <f>'Exportaciones '!EL19-Importaciones!EL20</f>
        <v>-59344.675999999999</v>
      </c>
      <c r="EL19" s="87">
        <f>'Exportaciones '!EM19-Importaciones!EM20</f>
        <v>-9323.8590000000004</v>
      </c>
      <c r="EM19" s="87">
        <f>'Exportaciones '!EN19-Importaciones!EN20</f>
        <v>-12091.24</v>
      </c>
      <c r="EN19" s="87">
        <f>'Exportaciones '!EO19-Importaciones!EO20</f>
        <v>-66104.96100000001</v>
      </c>
      <c r="EO19" s="87">
        <f>'Exportaciones '!EP19-Importaciones!EP20</f>
        <v>-12488.105</v>
      </c>
      <c r="EP19" s="87">
        <f>'Exportaciones '!EQ19-Importaciones!EQ20</f>
        <v>-26492.677</v>
      </c>
      <c r="EQ19" s="87">
        <f>'Exportaciones '!ER19-Importaciones!ER20</f>
        <v>-22795.538</v>
      </c>
      <c r="ER19" s="87">
        <f>'Exportaciones '!ES19-Importaciones!ES20</f>
        <v>-13696.005999999999</v>
      </c>
      <c r="ES19" s="87">
        <f>'Exportaciones '!ET19-Importaciones!ET20</f>
        <v>41562.735999999997</v>
      </c>
      <c r="ET19" s="87">
        <f>'Exportaciones '!EU19-Importaciones!EU20</f>
        <v>433150.68900000001</v>
      </c>
      <c r="EU19" s="87">
        <f>'Exportaciones '!EV19-Importaciones!EV20</f>
        <v>-341.35</v>
      </c>
      <c r="EV19" s="87">
        <f>'Exportaciones '!EW19-Importaciones!EW20</f>
        <v>-280425.91899999999</v>
      </c>
      <c r="EW19" s="87">
        <f>'Exportaciones '!EX19-Importaciones!EX20</f>
        <v>-49703.948000000004</v>
      </c>
      <c r="EX19" s="87">
        <f>'Exportaciones '!EY19-Importaciones!EY20</f>
        <v>-128187.86</v>
      </c>
      <c r="EY19" s="87">
        <f>'Exportaciones '!EZ19-Importaciones!EZ20</f>
        <v>-92680.273000000001</v>
      </c>
      <c r="EZ19" s="87">
        <f>'Exportaciones '!FA19-Importaciones!FA20</f>
        <v>-3989.2370000000001</v>
      </c>
      <c r="FA19" s="87">
        <f>'Exportaciones '!FB19-Importaciones!FB20</f>
        <v>-14545.129000000001</v>
      </c>
      <c r="FB19" s="87">
        <f>'Exportaciones '!FC19-Importaciones!FC20</f>
        <v>-481705.02500000002</v>
      </c>
      <c r="FC19" s="87">
        <f>'Exportaciones '!FD19-Importaciones!FD20</f>
        <v>1475.098</v>
      </c>
      <c r="FD19" s="87">
        <f>'Exportaciones '!FE19-Importaciones!FE20</f>
        <v>-7413.8249999999998</v>
      </c>
      <c r="FE19" s="87">
        <f>'Exportaciones '!FF19-Importaciones!FF20</f>
        <v>-685.16</v>
      </c>
      <c r="FF19" s="87">
        <f>'Exportaciones '!FG19-Importaciones!FG20</f>
        <v>-53979.541000000005</v>
      </c>
      <c r="FG19" s="87">
        <f>'Exportaciones '!FH19-Importaciones!FH20</f>
        <v>707.70800000000008</v>
      </c>
      <c r="FH19" s="87">
        <f>'Exportaciones '!FI19-Importaciones!FI20</f>
        <v>-147.745</v>
      </c>
      <c r="FI19" s="87">
        <f>'Exportaciones '!FJ19-Importaciones!FJ20</f>
        <v>-299.97399999999999</v>
      </c>
      <c r="FJ19" s="87">
        <f>'Exportaciones '!FK19-Importaciones!FK20</f>
        <v>284.25600000000003</v>
      </c>
      <c r="FK19" s="87">
        <f>'Exportaciones '!FL19-Importaciones!FL20</f>
        <v>-73875.013999999996</v>
      </c>
      <c r="FL19" s="87">
        <f>'Exportaciones '!FM19-Importaciones!FM20</f>
        <v>-40255.875999999997</v>
      </c>
      <c r="FM19" s="87">
        <f>'Exportaciones '!FN19-Importaciones!FN20</f>
        <v>-17101.393</v>
      </c>
      <c r="FN19" s="87">
        <f>'Exportaciones '!FO19-Importaciones!FO20</f>
        <v>-46137.165000000001</v>
      </c>
      <c r="FO19" s="87">
        <f>'Exportaciones '!FP19-Importaciones!FP20</f>
        <v>-39472.504000000001</v>
      </c>
      <c r="FP19" s="87">
        <f>'Exportaciones '!FQ19-Importaciones!FQ20</f>
        <v>-19804.725999999999</v>
      </c>
      <c r="FQ19" s="87">
        <f>'Exportaciones '!FR19-Importaciones!FR20</f>
        <v>-37659.417999999998</v>
      </c>
      <c r="FR19" s="87">
        <f>'Exportaciones '!FS19-Importaciones!FS20</f>
        <v>-78402.28</v>
      </c>
      <c r="FS19" s="87">
        <f>'Exportaciones '!FT19-Importaciones!FT20</f>
        <v>-21085.859</v>
      </c>
      <c r="FT19" s="87">
        <f>'Exportaciones '!FU19-Importaciones!FU20</f>
        <v>-791.06600000000003</v>
      </c>
      <c r="FU19" s="87">
        <f>'Exportaciones '!FV19-Importaciones!FV20</f>
        <v>-148098.193</v>
      </c>
      <c r="FV19" s="87">
        <f>'Exportaciones '!FW19-Importaciones!FW20</f>
        <v>-108.849</v>
      </c>
      <c r="FW19" s="87">
        <f>'Exportaciones '!FX19-Importaciones!FX20</f>
        <v>-57864.566999999995</v>
      </c>
      <c r="FX19" s="87">
        <f>'Exportaciones '!FY19-Importaciones!FY20</f>
        <v>-2605.7570000000001</v>
      </c>
      <c r="FY19" s="87">
        <f>'Exportaciones '!FZ19-Importaciones!FZ20</f>
        <v>-7411.16</v>
      </c>
      <c r="FZ19" s="87">
        <f>'Exportaciones '!GA19-Importaciones!GA20</f>
        <v>-22896.381000000001</v>
      </c>
      <c r="GA19" s="87">
        <f>'Exportaciones '!GB19-Importaciones!GB20</f>
        <v>-218779.647</v>
      </c>
      <c r="GB19" s="87">
        <f>'Exportaciones '!GC19-Importaciones!GC20</f>
        <v>-73801.84</v>
      </c>
      <c r="GC19" s="87">
        <f>'Exportaciones '!GD19-Importaciones!GD20</f>
        <v>-5902.1890000000003</v>
      </c>
      <c r="GD19" s="87">
        <f>'Exportaciones '!GE19-Importaciones!GE20</f>
        <v>-13362.947</v>
      </c>
      <c r="GE19" s="87">
        <f>'Exportaciones '!GF19-Importaciones!GF20</f>
        <v>-5094.2969999999996</v>
      </c>
      <c r="GF19" s="87">
        <f>'Exportaciones '!GG19-Importaciones!GG20</f>
        <v>-62950.214</v>
      </c>
      <c r="GG19" s="87">
        <f>'Exportaciones '!GH19-Importaciones!GH20</f>
        <v>-19191.817999999999</v>
      </c>
      <c r="GH19" s="87">
        <f>'Exportaciones '!GI19-Importaciones!GI20</f>
        <v>-9860.3209999999999</v>
      </c>
      <c r="GI19" s="87">
        <f>'Exportaciones '!GJ19-Importaciones!GJ20</f>
        <v>-1586.7180000000001</v>
      </c>
      <c r="GJ19" s="87">
        <f>'Exportaciones '!GK19-Importaciones!GK20</f>
        <v>-9579.3550000000014</v>
      </c>
      <c r="GK19" s="87">
        <f>'Exportaciones '!GL19-Importaciones!GL20</f>
        <v>-135024.52100000001</v>
      </c>
      <c r="GL19" s="87">
        <f>'Exportaciones '!GM19-Importaciones!GM20</f>
        <v>-35865.262999999999</v>
      </c>
      <c r="GM19" s="87">
        <f>'Exportaciones '!GN19-Importaciones!GN20</f>
        <v>-64019.534</v>
      </c>
      <c r="GN19" s="87">
        <f>'Exportaciones '!GO19-Importaciones!GO20</f>
        <v>-145574.125</v>
      </c>
      <c r="GO19" s="87">
        <f>'Exportaciones '!GP19-Importaciones!GP20</f>
        <v>-48118.472000000002</v>
      </c>
      <c r="GP19" s="87">
        <f>'Exportaciones '!GQ19-Importaciones!GQ20</f>
        <v>-15349.158000000001</v>
      </c>
      <c r="GQ19" s="87">
        <f>'Exportaciones '!GR19-Importaciones!GR20</f>
        <v>-72103.160999999993</v>
      </c>
      <c r="GR19" s="87">
        <f>'Exportaciones '!GS19-Importaciones!GS20</f>
        <v>-28427.741999999998</v>
      </c>
      <c r="GS19" s="87">
        <f>'Exportaciones '!GT19-Importaciones!GT20</f>
        <v>-18703.351999999999</v>
      </c>
      <c r="GT19" s="87">
        <f>'Exportaciones '!GU19-Importaciones!GU20</f>
        <v>-29775.493999999999</v>
      </c>
      <c r="GU19" s="87">
        <f>'Exportaciones '!GV19-Importaciones!GV20</f>
        <v>-433937.29100000003</v>
      </c>
      <c r="GV19" s="87">
        <f>'Exportaciones '!GW19-Importaciones!GW20</f>
        <v>-28296.278999999999</v>
      </c>
      <c r="GW19" s="87">
        <f>'Exportaciones '!GX19-Importaciones!GX20</f>
        <v>-73972.641000000003</v>
      </c>
      <c r="GX19" s="87">
        <f>'Exportaciones '!GY19-Importaciones!GY20</f>
        <v>-43654.100999999995</v>
      </c>
      <c r="GY19" s="87">
        <f>'Exportaciones '!GZ19-Importaciones!GZ20</f>
        <v>-100017.85399999999</v>
      </c>
      <c r="GZ19" s="87">
        <f>'Exportaciones '!HA19-Importaciones!HA20</f>
        <v>-619527.24199999997</v>
      </c>
      <c r="HA19" s="87">
        <f>'Exportaciones '!HB19-Importaciones!HB20</f>
        <v>-46254.877999999997</v>
      </c>
      <c r="HB19" s="87">
        <f>'Exportaciones '!HC19-Importaciones!HC20</f>
        <v>-51331.248</v>
      </c>
      <c r="HC19" s="87">
        <f>'Exportaciones '!HD19-Importaciones!HD20</f>
        <v>-63968.567999999999</v>
      </c>
      <c r="HD19" s="87">
        <f>'Exportaciones '!HE19-Importaciones!HE20</f>
        <v>-29714.422000000002</v>
      </c>
      <c r="HE19" s="87">
        <f>'Exportaciones '!HF19-Importaciones!HF20</f>
        <v>-163426.16899999999</v>
      </c>
      <c r="HF19" s="87">
        <f>'Exportaciones '!HG19-Importaciones!HG20</f>
        <v>-9339.0340000000015</v>
      </c>
      <c r="HG19" s="87">
        <f>'Exportaciones '!HH19-Importaciones!HH20</f>
        <v>-163020.95199999999</v>
      </c>
      <c r="HH19" s="87">
        <f>'Exportaciones '!HI19-Importaciones!HI20</f>
        <v>-955636.79099999997</v>
      </c>
      <c r="HI19" s="87">
        <f>'Exportaciones '!HJ19-Importaciones!HJ20</f>
        <v>-510479.10800000001</v>
      </c>
      <c r="HJ19" s="87">
        <f>'Exportaciones '!HK19-Importaciones!HK20</f>
        <v>-41835.191000000006</v>
      </c>
      <c r="HK19" s="87">
        <f>'Exportaciones '!HL19-Importaciones!HL20</f>
        <v>-627977.2030000001</v>
      </c>
      <c r="HL19" s="87">
        <f>'Exportaciones '!HM19-Importaciones!HM20</f>
        <v>-537831.30299999996</v>
      </c>
      <c r="HM19" s="87">
        <f>'Exportaciones '!HN19-Importaciones!HN20</f>
        <v>-19868.482</v>
      </c>
      <c r="HN19" s="87">
        <f>'Exportaciones '!HO19-Importaciones!HO20</f>
        <v>-128.28800000000001</v>
      </c>
      <c r="HO19" s="87">
        <f>'Exportaciones '!HP19-Importaciones!HP20</f>
        <v>-836.29500000000007</v>
      </c>
      <c r="HP19" s="87">
        <f>'Exportaciones '!HQ19-Importaciones!HQ20</f>
        <v>-154.14699999999999</v>
      </c>
      <c r="HQ19" s="87">
        <f>'Exportaciones '!HR19-Importaciones!HR20</f>
        <v>-5385.9570000000003</v>
      </c>
      <c r="HR19" s="87">
        <f>'Exportaciones '!HS19-Importaciones!HS20</f>
        <v>-5888.2699999999995</v>
      </c>
      <c r="HS19" s="87">
        <f>'Exportaciones '!HT19-Importaciones!HT20</f>
        <v>-39278.618000000002</v>
      </c>
      <c r="HT19" s="87">
        <f>'Exportaciones '!HU19-Importaciones!HU20</f>
        <v>-117063.962</v>
      </c>
      <c r="HU19" s="87">
        <f>'Exportaciones '!HV19-Importaciones!HV20</f>
        <v>-85082.563999999998</v>
      </c>
      <c r="HV19" s="87">
        <f>'Exportaciones '!HW19-Importaciones!HW20</f>
        <v>-72663.106</v>
      </c>
      <c r="HW19" s="87">
        <f>'Exportaciones '!HX19-Importaciones!HX20</f>
        <v>-47162.89</v>
      </c>
      <c r="HX19" s="87">
        <f>'Exportaciones '!HY19-Importaciones!HY20</f>
        <v>-23327.221000000001</v>
      </c>
      <c r="HY19" s="87">
        <f>'Exportaciones '!HZ19-Importaciones!HZ20</f>
        <v>-21581.061999999998</v>
      </c>
      <c r="HZ19" s="87">
        <f>'Exportaciones '!IA19-Importaciones!IA20</f>
        <v>-74765.126999999993</v>
      </c>
      <c r="IA19" s="87">
        <f>'Exportaciones '!IB19-Importaciones!IB20</f>
        <v>-19943.286</v>
      </c>
      <c r="IB19" s="87">
        <f>'Exportaciones '!IC19-Importaciones!IC20</f>
        <v>-64036.206999999995</v>
      </c>
      <c r="IC19" s="87">
        <f>'Exportaciones '!ID19-Importaciones!ID20</f>
        <v>-136160.99900000001</v>
      </c>
      <c r="ID19" s="87">
        <f>'Exportaciones '!IE19-Importaciones!IE20</f>
        <v>-4761.0010000000002</v>
      </c>
      <c r="IE19" s="87">
        <f>'Exportaciones '!IF19-Importaciones!IF20</f>
        <v>-60580.375</v>
      </c>
      <c r="IF19" s="87">
        <f>'Exportaciones '!IG19-Importaciones!IG20</f>
        <v>-25098.793999999998</v>
      </c>
      <c r="IG19" s="87">
        <f>'Exportaciones '!IH19-Importaciones!IH20</f>
        <v>-52507.681000000004</v>
      </c>
      <c r="IH19" s="87">
        <f>'Exportaciones '!II19-Importaciones!II20</f>
        <v>-1302.527</v>
      </c>
      <c r="II19" s="87">
        <f>'Exportaciones '!IJ19-Importaciones!IJ20</f>
        <v>-5515.5370000000003</v>
      </c>
      <c r="IJ19" s="87">
        <f>'Exportaciones '!IK19-Importaciones!IK20</f>
        <v>0.82799999999999996</v>
      </c>
      <c r="IK19" s="87">
        <f>'Exportaciones '!IL19-Importaciones!IL20</f>
        <v>-17770.995999999999</v>
      </c>
      <c r="IL19" s="87">
        <f>'Exportaciones '!IM19-Importaciones!IM20</f>
        <v>-17764.03</v>
      </c>
      <c r="IM19" s="87">
        <f>'Exportaciones '!IN19-Importaciones!IN20</f>
        <v>-9278.4379999999983</v>
      </c>
      <c r="IN19" s="87">
        <f>'Exportaciones '!IO19-Importaciones!IO20</f>
        <v>-9703.1990000000005</v>
      </c>
      <c r="IO19" s="87">
        <f>'Exportaciones '!IP19-Importaciones!IP20</f>
        <v>-87283.615000000005</v>
      </c>
      <c r="IP19" s="87">
        <f>'Exportaciones '!IQ19-Importaciones!IQ20</f>
        <v>-130847.273</v>
      </c>
      <c r="IQ19" s="87">
        <f>'Exportaciones '!IR19-Importaciones!IR20</f>
        <v>-32672.02</v>
      </c>
      <c r="IR19" s="87">
        <f>'Exportaciones '!IS19-Importaciones!IS20</f>
        <v>-558.41200000000003</v>
      </c>
      <c r="IS19" s="87">
        <f>'Exportaciones '!IT19-Importaciones!IT20</f>
        <v>-8424.1239999999998</v>
      </c>
      <c r="IT19" s="87">
        <f>'Exportaciones '!IU19-Importaciones!IU20</f>
        <v>-20442.826999999997</v>
      </c>
      <c r="IU19" s="87">
        <f>'Exportaciones '!IV19-Importaciones!IV20</f>
        <v>-82753.926999999996</v>
      </c>
      <c r="IV19" s="87">
        <f>'Exportaciones '!IW19-Importaciones!IW20</f>
        <v>1442.357</v>
      </c>
      <c r="IW19" s="88">
        <f t="shared" si="0"/>
        <v>-6239860.2450000001</v>
      </c>
    </row>
    <row r="20" spans="1:257" x14ac:dyDescent="0.25">
      <c r="A20" s="93" t="s">
        <v>17</v>
      </c>
      <c r="B20" s="87">
        <f>'Exportaciones '!C20-Importaciones!C21</f>
        <v>34234.300000000003</v>
      </c>
      <c r="C20" s="87">
        <f>'Exportaciones '!D20-Importaciones!D21</f>
        <v>319.435</v>
      </c>
      <c r="D20" s="87">
        <f>'Exportaciones '!E20-Importaciones!E21</f>
        <v>801.803</v>
      </c>
      <c r="E20" s="87">
        <f>'Exportaciones '!F20-Importaciones!F21</f>
        <v>0</v>
      </c>
      <c r="F20" s="87">
        <f>'Exportaciones '!G20-Importaciones!G21</f>
        <v>-6.2039999999999997</v>
      </c>
      <c r="G20" s="87">
        <f>'Exportaciones '!H20-Importaciones!H21</f>
        <v>-61.206000000000003</v>
      </c>
      <c r="H20" s="87">
        <f>'Exportaciones '!I20-Importaciones!I21</f>
        <v>-81.613</v>
      </c>
      <c r="I20" s="87">
        <f>'Exportaciones '!J20-Importaciones!J21</f>
        <v>-6.0430000000000001</v>
      </c>
      <c r="J20" s="87">
        <f>'Exportaciones '!K20-Importaciones!K21</f>
        <v>0</v>
      </c>
      <c r="K20" s="87">
        <f>'Exportaciones '!L20-Importaciones!L21</f>
        <v>-53203.739000000001</v>
      </c>
      <c r="L20" s="87">
        <f>'Exportaciones '!M20-Importaciones!M21</f>
        <v>722.13099999999997</v>
      </c>
      <c r="M20" s="87">
        <f>'Exportaciones '!N20-Importaciones!N21</f>
        <v>-3779.3009999999999</v>
      </c>
      <c r="N20" s="87">
        <f>'Exportaciones '!O20-Importaciones!O21</f>
        <v>-5742.1819999999998</v>
      </c>
      <c r="O20" s="87">
        <f>'Exportaciones '!P20-Importaciones!P21</f>
        <v>-5.0940000000000003</v>
      </c>
      <c r="P20" s="87">
        <f>'Exportaciones '!Q20-Importaciones!Q21</f>
        <v>-468.37</v>
      </c>
      <c r="Q20" s="87">
        <f>'Exportaciones '!R20-Importaciones!R21</f>
        <v>-3.5999999999999997E-2</v>
      </c>
      <c r="R20" s="87">
        <f>'Exportaciones '!S20-Importaciones!S21</f>
        <v>-0.51</v>
      </c>
      <c r="S20" s="87">
        <f>'Exportaciones '!T20-Importaciones!T21</f>
        <v>-17.298999999999999</v>
      </c>
      <c r="T20" s="87">
        <f>'Exportaciones '!U20-Importaciones!U21</f>
        <v>-3.9430000000000001</v>
      </c>
      <c r="U20" s="87">
        <f>'Exportaciones '!V20-Importaciones!V21</f>
        <v>65.552999999999997</v>
      </c>
      <c r="V20" s="87">
        <f>'Exportaciones '!W20-Importaciones!W21</f>
        <v>-2914.92</v>
      </c>
      <c r="W20" s="87">
        <f>'Exportaciones '!X20-Importaciones!X21</f>
        <v>-27022.914000000001</v>
      </c>
      <c r="X20" s="87">
        <f>'Exportaciones '!Y20-Importaciones!Y21</f>
        <v>-4374.4279999999999</v>
      </c>
      <c r="Y20" s="87">
        <f>'Exportaciones '!Z20-Importaciones!Z21</f>
        <v>2469.6859999999997</v>
      </c>
      <c r="Z20" s="87">
        <f>'Exportaciones '!AA20-Importaciones!AA21</f>
        <v>-9719.5400000000009</v>
      </c>
      <c r="AA20" s="87">
        <f>'Exportaciones '!AB20-Importaciones!AB21</f>
        <v>-463.54399999999998</v>
      </c>
      <c r="AB20" s="87">
        <f>'Exportaciones '!AC20-Importaciones!AC21</f>
        <v>-1742.1879999999996</v>
      </c>
      <c r="AC20" s="87">
        <f>'Exportaciones '!AD20-Importaciones!AD21</f>
        <v>9252.2060000000001</v>
      </c>
      <c r="AD20" s="87">
        <f>'Exportaciones '!AE20-Importaciones!AE21</f>
        <v>331141.92800000001</v>
      </c>
      <c r="AE20" s="87">
        <f>'Exportaciones '!AF20-Importaciones!AF21</f>
        <v>-2804.8009999999995</v>
      </c>
      <c r="AF20" s="87">
        <f>'Exportaciones '!AG20-Importaciones!AG21</f>
        <v>-4172.759</v>
      </c>
      <c r="AG20" s="87">
        <f>'Exportaciones '!AH20-Importaciones!AH21</f>
        <v>-3583.6869999999999</v>
      </c>
      <c r="AH20" s="87">
        <f>'Exportaciones '!AI20-Importaciones!AI21</f>
        <v>-10421.589</v>
      </c>
      <c r="AI20" s="87">
        <f>'Exportaciones '!AJ20-Importaciones!AJ21</f>
        <v>-24945.292000000001</v>
      </c>
      <c r="AJ20" s="87">
        <f>'Exportaciones '!AK20-Importaciones!AK21</f>
        <v>-424.86799999999999</v>
      </c>
      <c r="AK20" s="87">
        <f>'Exportaciones '!AL20-Importaciones!AL21</f>
        <v>-8310.5020000000004</v>
      </c>
      <c r="AL20" s="87">
        <f>'Exportaciones '!AM20-Importaciones!AM21</f>
        <v>-2472.3449999999998</v>
      </c>
      <c r="AM20" s="87">
        <f>'Exportaciones '!AN20-Importaciones!AN21</f>
        <v>-283.25200000000001</v>
      </c>
      <c r="AN20" s="87">
        <f>'Exportaciones '!AO20-Importaciones!AO21</f>
        <v>-645.54599999999994</v>
      </c>
      <c r="AO20" s="87">
        <f>'Exportaciones '!AP20-Importaciones!AP21</f>
        <v>-268.84699999999998</v>
      </c>
      <c r="AP20" s="87">
        <f>'Exportaciones '!AQ20-Importaciones!AQ21</f>
        <v>28993.295999999998</v>
      </c>
      <c r="AQ20" s="87">
        <f>'Exportaciones '!AR20-Importaciones!AR21</f>
        <v>56.698999999999998</v>
      </c>
      <c r="AR20" s="87">
        <f>'Exportaciones '!AS20-Importaciones!AS21</f>
        <v>-1652.7560000000001</v>
      </c>
      <c r="AS20" s="87">
        <f>'Exportaciones '!AT20-Importaciones!AT21</f>
        <v>0</v>
      </c>
      <c r="AT20" s="87">
        <f>'Exportaciones '!AU20-Importaciones!AU21</f>
        <v>-23996.278999999999</v>
      </c>
      <c r="AU20" s="87">
        <f>'Exportaciones '!AV20-Importaciones!AV21</f>
        <v>-12186.655000000001</v>
      </c>
      <c r="AV20" s="87">
        <f>'Exportaciones '!AW20-Importaciones!AW21</f>
        <v>486.46600000000001</v>
      </c>
      <c r="AW20" s="87">
        <f>'Exportaciones '!AX20-Importaciones!AX21</f>
        <v>2.3809999999999998</v>
      </c>
      <c r="AX20" s="87">
        <f>'Exportaciones '!AY20-Importaciones!AY21</f>
        <v>9404.2710000000006</v>
      </c>
      <c r="AY20" s="87">
        <f>'Exportaciones '!AZ20-Importaciones!AZ21</f>
        <v>1648.8240000000001</v>
      </c>
      <c r="AZ20" s="87">
        <f>'Exportaciones '!BA20-Importaciones!BA21</f>
        <v>-196.58099999999999</v>
      </c>
      <c r="BA20" s="87">
        <f>'Exportaciones '!BB20-Importaciones!BB21</f>
        <v>0</v>
      </c>
      <c r="BB20" s="87">
        <f>'Exportaciones '!BC20-Importaciones!BC21</f>
        <v>146.21000000000004</v>
      </c>
      <c r="BC20" s="87">
        <f>'Exportaciones '!BD20-Importaciones!BD21</f>
        <v>-28.596</v>
      </c>
      <c r="BD20" s="87">
        <f>'Exportaciones '!BE20-Importaciones!BE21</f>
        <v>-37135.292000000001</v>
      </c>
      <c r="BE20" s="87">
        <f>'Exportaciones '!BF20-Importaciones!BF21</f>
        <v>-957.86</v>
      </c>
      <c r="BF20" s="87">
        <f>'Exportaciones '!BG20-Importaciones!BG21</f>
        <v>-0.47899999999999998</v>
      </c>
      <c r="BG20" s="87">
        <f>'Exportaciones '!BH20-Importaciones!BH21</f>
        <v>-161.441</v>
      </c>
      <c r="BH20" s="87">
        <f>'Exportaciones '!BI20-Importaciones!BI21</f>
        <v>-684.01499999999999</v>
      </c>
      <c r="BI20" s="87">
        <f>'Exportaciones '!BJ20-Importaciones!BJ21</f>
        <v>-514.35900000000004</v>
      </c>
      <c r="BJ20" s="87">
        <f>'Exportaciones '!BK20-Importaciones!BK21</f>
        <v>-10.58</v>
      </c>
      <c r="BK20" s="87">
        <f>'Exportaciones '!BL20-Importaciones!BL21</f>
        <v>-43.212000000000003</v>
      </c>
      <c r="BL20" s="87">
        <f>'Exportaciones '!BM20-Importaciones!BM21</f>
        <v>-9511.4449999999997</v>
      </c>
      <c r="BM20" s="87">
        <f>'Exportaciones '!BN20-Importaciones!BN21</f>
        <v>-9.1349999999999998</v>
      </c>
      <c r="BN20" s="87">
        <f>'Exportaciones '!BO20-Importaciones!BO21</f>
        <v>18299.528000000002</v>
      </c>
      <c r="BO20" s="87">
        <f>'Exportaciones '!BP20-Importaciones!BP21</f>
        <v>0</v>
      </c>
      <c r="BP20" s="87">
        <f>'Exportaciones '!BQ20-Importaciones!BQ21</f>
        <v>0</v>
      </c>
      <c r="BQ20" s="87">
        <f>'Exportaciones '!BR20-Importaciones!BR21</f>
        <v>-21.43</v>
      </c>
      <c r="BR20" s="87">
        <f>'Exportaciones '!BS20-Importaciones!BS21</f>
        <v>0</v>
      </c>
      <c r="BS20" s="87">
        <f>'Exportaciones '!BT20-Importaciones!BT21</f>
        <v>725.59500000000003</v>
      </c>
      <c r="BT20" s="87">
        <f>'Exportaciones '!BU20-Importaciones!BU21</f>
        <v>297450.511</v>
      </c>
      <c r="BU20" s="87">
        <f>'Exportaciones '!BV20-Importaciones!BV21</f>
        <v>0</v>
      </c>
      <c r="BV20" s="87">
        <f>'Exportaciones '!BW20-Importaciones!BW21</f>
        <v>4313.0599999999995</v>
      </c>
      <c r="BW20" s="87">
        <f>'Exportaciones '!BX20-Importaciones!BX21</f>
        <v>56935.728999999999</v>
      </c>
      <c r="BX20" s="87">
        <f>'Exportaciones '!BY20-Importaciones!BY21</f>
        <v>1805021.121</v>
      </c>
      <c r="BY20" s="87">
        <f>'Exportaciones '!BZ20-Importaciones!BZ21</f>
        <v>-21.204000000000001</v>
      </c>
      <c r="BZ20" s="87">
        <f>'Exportaciones '!CA20-Importaciones!CA21</f>
        <v>139245.133</v>
      </c>
      <c r="CA20" s="87">
        <f>'Exportaciones '!CB20-Importaciones!CB21</f>
        <v>4158726.8840000001</v>
      </c>
      <c r="CB20" s="87">
        <f>'Exportaciones '!CC20-Importaciones!CC21</f>
        <v>337012.14799999999</v>
      </c>
      <c r="CC20" s="87">
        <f>'Exportaciones '!CD20-Importaciones!CD21</f>
        <v>-13715.321</v>
      </c>
      <c r="CD20" s="87">
        <f>'Exportaciones '!CE20-Importaciones!CE21</f>
        <v>-13.04</v>
      </c>
      <c r="CE20" s="87">
        <f>'Exportaciones '!CF20-Importaciones!CF21</f>
        <v>0</v>
      </c>
      <c r="CF20" s="87">
        <f>'Exportaciones '!CG20-Importaciones!CG21</f>
        <v>0</v>
      </c>
      <c r="CG20" s="87">
        <f>'Exportaciones '!CH20-Importaciones!CH21</f>
        <v>-2.5000000000000001E-2</v>
      </c>
      <c r="CH20" s="87">
        <f>'Exportaciones '!CI20-Importaciones!CI21</f>
        <v>-682.04200000000003</v>
      </c>
      <c r="CI20" s="87">
        <f>'Exportaciones '!CJ20-Importaciones!CJ21</f>
        <v>-384.54700000000003</v>
      </c>
      <c r="CJ20" s="87">
        <f>'Exportaciones '!CK20-Importaciones!CK21</f>
        <v>-32305.726999999999</v>
      </c>
      <c r="CK20" s="87">
        <f>'Exportaciones '!CL20-Importaciones!CL21</f>
        <v>-15333.994999999999</v>
      </c>
      <c r="CL20" s="87">
        <f>'Exportaciones '!CM20-Importaciones!CM21</f>
        <v>-15139.721</v>
      </c>
      <c r="CM20" s="87">
        <f>'Exportaciones '!CN20-Importaciones!CN21</f>
        <v>-11879.598999999998</v>
      </c>
      <c r="CN20" s="87">
        <f>'Exportaciones '!CO20-Importaciones!CO21</f>
        <v>-71332.178</v>
      </c>
      <c r="CO20" s="87">
        <f>'Exportaciones '!CP20-Importaciones!CP21</f>
        <v>-55373.612999999998</v>
      </c>
      <c r="CP20" s="87">
        <f>'Exportaciones '!CQ20-Importaciones!CQ21</f>
        <v>-106774.00599999999</v>
      </c>
      <c r="CQ20" s="87">
        <f>'Exportaciones '!CR20-Importaciones!CR21</f>
        <v>-33672.716999999997</v>
      </c>
      <c r="CR20" s="87">
        <f>'Exportaciones '!CS20-Importaciones!CS21</f>
        <v>-11929.689999999999</v>
      </c>
      <c r="CS20" s="87">
        <f>'Exportaciones '!CT20-Importaciones!CT21</f>
        <v>-56724.047999999995</v>
      </c>
      <c r="CT20" s="87">
        <f>'Exportaciones '!CU20-Importaciones!CU21</f>
        <v>-1661.1209999999999</v>
      </c>
      <c r="CU20" s="87">
        <f>'Exportaciones '!CV20-Importaciones!CV21</f>
        <v>-875.06799999999998</v>
      </c>
      <c r="CV20" s="87">
        <f>'Exportaciones '!CW20-Importaciones!CW21</f>
        <v>-32193.844000000001</v>
      </c>
      <c r="CW20" s="87">
        <f>'Exportaciones '!CX20-Importaciones!CX21</f>
        <v>-1911.5150000000001</v>
      </c>
      <c r="CX20" s="87">
        <f>'Exportaciones '!CY20-Importaciones!CY21</f>
        <v>-31357.826999999997</v>
      </c>
      <c r="CY20" s="87">
        <f>'Exportaciones '!CZ20-Importaciones!CZ21</f>
        <v>-81138.063000000009</v>
      </c>
      <c r="CZ20" s="87">
        <f>'Exportaciones '!DA20-Importaciones!DA21</f>
        <v>-40450.812999999995</v>
      </c>
      <c r="DA20" s="87">
        <f>'Exportaciones '!DB20-Importaciones!DB21</f>
        <v>-3384.7110000000002</v>
      </c>
      <c r="DB20" s="87">
        <f>'Exportaciones '!DC20-Importaciones!DC21</f>
        <v>-6836.9500000000007</v>
      </c>
      <c r="DC20" s="87">
        <f>'Exportaciones '!DD20-Importaciones!DD21</f>
        <v>-28715.202000000001</v>
      </c>
      <c r="DD20" s="87">
        <f>'Exportaciones '!DE20-Importaciones!DE21</f>
        <v>-18283.696</v>
      </c>
      <c r="DE20" s="87">
        <f>'Exportaciones '!DF20-Importaciones!DF21</f>
        <v>-106680.663</v>
      </c>
      <c r="DF20" s="87">
        <f>'Exportaciones '!DG20-Importaciones!DG21</f>
        <v>-27575.325000000001</v>
      </c>
      <c r="DG20" s="87">
        <f>'Exportaciones '!DH20-Importaciones!DH21</f>
        <v>3623.8300000000004</v>
      </c>
      <c r="DH20" s="87">
        <f>'Exportaciones '!DI20-Importaciones!DI21</f>
        <v>-76281.829999999987</v>
      </c>
      <c r="DI20" s="87">
        <f>'Exportaciones '!DJ20-Importaciones!DJ21</f>
        <v>-55224.706999999995</v>
      </c>
      <c r="DJ20" s="87">
        <f>'Exportaciones '!DK20-Importaciones!DK21</f>
        <v>1696.059</v>
      </c>
      <c r="DK20" s="87">
        <f>'Exportaciones '!DL20-Importaciones!DL21</f>
        <v>-6679.6760000000004</v>
      </c>
      <c r="DL20" s="87">
        <f>'Exportaciones '!DM20-Importaciones!DM21</f>
        <v>-85896.873000000007</v>
      </c>
      <c r="DM20" s="87">
        <f>'Exportaciones '!DN20-Importaciones!DN21</f>
        <v>-1340.91</v>
      </c>
      <c r="DN20" s="87">
        <f>'Exportaciones '!DO20-Importaciones!DO21</f>
        <v>-57900.533999999992</v>
      </c>
      <c r="DO20" s="87">
        <f>'Exportaciones '!DP20-Importaciones!DP21</f>
        <v>-11611.021000000001</v>
      </c>
      <c r="DP20" s="87">
        <f>'Exportaciones '!DQ20-Importaciones!DQ21</f>
        <v>-2017.5530000000001</v>
      </c>
      <c r="DQ20" s="87">
        <f>'Exportaciones '!DR20-Importaciones!DR21</f>
        <v>-1166.721</v>
      </c>
      <c r="DR20" s="87">
        <f>'Exportaciones '!DS20-Importaciones!DS21</f>
        <v>-33437.199000000001</v>
      </c>
      <c r="DS20" s="87">
        <f>'Exportaciones '!DT20-Importaciones!DT21</f>
        <v>55171.792000000001</v>
      </c>
      <c r="DT20" s="87">
        <f>'Exportaciones '!DU20-Importaciones!DU21</f>
        <v>-689.79300000000001</v>
      </c>
      <c r="DU20" s="87">
        <f>'Exportaciones '!DV20-Importaciones!DV21</f>
        <v>313.33799999999997</v>
      </c>
      <c r="DV20" s="87">
        <f>'Exportaciones '!DW20-Importaciones!DW21</f>
        <v>-17928.859</v>
      </c>
      <c r="DW20" s="87">
        <f>'Exportaciones '!DX20-Importaciones!DX21</f>
        <v>-423364.65700000001</v>
      </c>
      <c r="DX20" s="87">
        <f>'Exportaciones '!DY20-Importaciones!DY21</f>
        <v>-29231.999</v>
      </c>
      <c r="DY20" s="87">
        <f>'Exportaciones '!DZ20-Importaciones!DZ21</f>
        <v>-85.834000000000003</v>
      </c>
      <c r="DZ20" s="87">
        <f>'Exportaciones '!EA20-Importaciones!EA21</f>
        <v>-41444.457999999999</v>
      </c>
      <c r="EA20" s="87">
        <f>'Exportaciones '!EB20-Importaciones!EB21</f>
        <v>-7715.5780000000004</v>
      </c>
      <c r="EB20" s="87">
        <f>'Exportaciones '!EC20-Importaciones!EC21</f>
        <v>-31992.276999999998</v>
      </c>
      <c r="EC20" s="87">
        <f>'Exportaciones '!ED20-Importaciones!ED21</f>
        <v>-23604.521000000001</v>
      </c>
      <c r="ED20" s="87">
        <f>'Exportaciones '!EE20-Importaciones!EE21</f>
        <v>-289167.228</v>
      </c>
      <c r="EE20" s="87">
        <f>'Exportaciones '!EF20-Importaciones!EF21</f>
        <v>-159898.524</v>
      </c>
      <c r="EF20" s="87">
        <f>'Exportaciones '!EG20-Importaciones!EG21</f>
        <v>-169308.497</v>
      </c>
      <c r="EG20" s="87">
        <f>'Exportaciones '!EH20-Importaciones!EH21</f>
        <v>-12437.007000000001</v>
      </c>
      <c r="EH20" s="87">
        <f>'Exportaciones '!EI20-Importaciones!EI21</f>
        <v>-70431.042000000001</v>
      </c>
      <c r="EI20" s="87">
        <f>'Exportaciones '!EJ20-Importaciones!EJ21</f>
        <v>-11217.838</v>
      </c>
      <c r="EJ20" s="87">
        <f>'Exportaciones '!EK20-Importaciones!EK21</f>
        <v>-110780.65399999999</v>
      </c>
      <c r="EK20" s="87">
        <f>'Exportaciones '!EL20-Importaciones!EL21</f>
        <v>-79631.933000000005</v>
      </c>
      <c r="EL20" s="87">
        <f>'Exportaciones '!EM20-Importaciones!EM21</f>
        <v>-10263.405000000001</v>
      </c>
      <c r="EM20" s="87">
        <f>'Exportaciones '!EN20-Importaciones!EN21</f>
        <v>-14539.286</v>
      </c>
      <c r="EN20" s="87">
        <f>'Exportaciones '!EO20-Importaciones!EO21</f>
        <v>-76981.528999999995</v>
      </c>
      <c r="EO20" s="87">
        <f>'Exportaciones '!EP20-Importaciones!EP21</f>
        <v>-16536.881000000001</v>
      </c>
      <c r="EP20" s="87">
        <f>'Exportaciones '!EQ20-Importaciones!EQ21</f>
        <v>-31202.892</v>
      </c>
      <c r="EQ20" s="87">
        <f>'Exportaciones '!ER20-Importaciones!ER21</f>
        <v>-32860.253999999994</v>
      </c>
      <c r="ER20" s="87">
        <f>'Exportaciones '!ES20-Importaciones!ES21</f>
        <v>-18578.424999999999</v>
      </c>
      <c r="ES20" s="87">
        <f>'Exportaciones '!ET20-Importaciones!ET21</f>
        <v>37083.657999999996</v>
      </c>
      <c r="ET20" s="87">
        <f>'Exportaciones '!EU20-Importaciones!EU21</f>
        <v>457864.87</v>
      </c>
      <c r="EU20" s="87">
        <f>'Exportaciones '!EV20-Importaciones!EV21</f>
        <v>-9434.9030000000002</v>
      </c>
      <c r="EV20" s="87">
        <f>'Exportaciones '!EW20-Importaciones!EW21</f>
        <v>-285166.71499999997</v>
      </c>
      <c r="EW20" s="87">
        <f>'Exportaciones '!EX20-Importaciones!EX21</f>
        <v>-72255.127999999997</v>
      </c>
      <c r="EX20" s="87">
        <f>'Exportaciones '!EY20-Importaciones!EY21</f>
        <v>-133049.47699999998</v>
      </c>
      <c r="EY20" s="87">
        <f>'Exportaciones '!EZ20-Importaciones!EZ21</f>
        <v>-118011.678</v>
      </c>
      <c r="EZ20" s="87">
        <f>'Exportaciones '!FA20-Importaciones!FA21</f>
        <v>-1593.306</v>
      </c>
      <c r="FA20" s="87">
        <f>'Exportaciones '!FB20-Importaciones!FB21</f>
        <v>-15743.505000000001</v>
      </c>
      <c r="FB20" s="87">
        <f>'Exportaciones '!FC20-Importaciones!FC21</f>
        <v>-247410.155</v>
      </c>
      <c r="FC20" s="87">
        <f>'Exportaciones '!FD20-Importaciones!FD21</f>
        <v>-1.9590000000000001</v>
      </c>
      <c r="FD20" s="87">
        <f>'Exportaciones '!FE20-Importaciones!FE21</f>
        <v>-5752.3410000000003</v>
      </c>
      <c r="FE20" s="87">
        <f>'Exportaciones '!FF20-Importaciones!FF21</f>
        <v>-2075.4870000000001</v>
      </c>
      <c r="FF20" s="87">
        <f>'Exportaciones '!FG20-Importaciones!FG21</f>
        <v>-69053.157999999996</v>
      </c>
      <c r="FG20" s="87">
        <f>'Exportaciones '!FH20-Importaciones!FH21</f>
        <v>112.884</v>
      </c>
      <c r="FH20" s="87">
        <f>'Exportaciones '!FI20-Importaciones!FI21</f>
        <v>0</v>
      </c>
      <c r="FI20" s="87">
        <f>'Exportaciones '!FJ20-Importaciones!FJ21</f>
        <v>-365.73599999999999</v>
      </c>
      <c r="FJ20" s="87">
        <f>'Exportaciones '!FK20-Importaciones!FK21</f>
        <v>-34.815000000000055</v>
      </c>
      <c r="FK20" s="87">
        <f>'Exportaciones '!FL20-Importaciones!FL21</f>
        <v>-71910.717000000004</v>
      </c>
      <c r="FL20" s="87">
        <f>'Exportaciones '!FM20-Importaciones!FM21</f>
        <v>-24714.168000000001</v>
      </c>
      <c r="FM20" s="87">
        <f>'Exportaciones '!FN20-Importaciones!FN21</f>
        <v>-15878.4</v>
      </c>
      <c r="FN20" s="87">
        <f>'Exportaciones '!FO20-Importaciones!FO21</f>
        <v>-44514.305</v>
      </c>
      <c r="FO20" s="87">
        <f>'Exportaciones '!FP20-Importaciones!FP21</f>
        <v>-49348.766000000003</v>
      </c>
      <c r="FP20" s="87">
        <f>'Exportaciones '!FQ20-Importaciones!FQ21</f>
        <v>-22136.088</v>
      </c>
      <c r="FQ20" s="87">
        <f>'Exportaciones '!FR20-Importaciones!FR21</f>
        <v>-43024.559000000001</v>
      </c>
      <c r="FR20" s="87">
        <f>'Exportaciones '!FS20-Importaciones!FS21</f>
        <v>-106803.912</v>
      </c>
      <c r="FS20" s="87">
        <f>'Exportaciones '!FT20-Importaciones!FT21</f>
        <v>-19765.049000000003</v>
      </c>
      <c r="FT20" s="87">
        <f>'Exportaciones '!FU20-Importaciones!FU21</f>
        <v>-7211.9369999999999</v>
      </c>
      <c r="FU20" s="87">
        <f>'Exportaciones '!FV20-Importaciones!FV21</f>
        <v>-144371.88800000001</v>
      </c>
      <c r="FV20" s="87">
        <f>'Exportaciones '!FW20-Importaciones!FW21</f>
        <v>-969.22299999999996</v>
      </c>
      <c r="FW20" s="87">
        <f>'Exportaciones '!FX20-Importaciones!FX21</f>
        <v>-86651.634000000005</v>
      </c>
      <c r="FX20" s="87">
        <f>'Exportaciones '!FY20-Importaciones!FY21</f>
        <v>-2612.9709999999995</v>
      </c>
      <c r="FY20" s="87">
        <f>'Exportaciones '!FZ20-Importaciones!FZ21</f>
        <v>-6613.473</v>
      </c>
      <c r="FZ20" s="87">
        <f>'Exportaciones '!GA20-Importaciones!GA21</f>
        <v>-19963.252</v>
      </c>
      <c r="GA20" s="87">
        <f>'Exportaciones '!GB20-Importaciones!GB21</f>
        <v>-176820.70700000002</v>
      </c>
      <c r="GB20" s="87">
        <f>'Exportaciones '!GC20-Importaciones!GC21</f>
        <v>-95359.159</v>
      </c>
      <c r="GC20" s="87">
        <f>'Exportaciones '!GD20-Importaciones!GD21</f>
        <v>-6094.4949999999999</v>
      </c>
      <c r="GD20" s="87">
        <f>'Exportaciones '!GE20-Importaciones!GE21</f>
        <v>-15787.71</v>
      </c>
      <c r="GE20" s="87">
        <f>'Exportaciones '!GF20-Importaciones!GF21</f>
        <v>-5998.9519999999993</v>
      </c>
      <c r="GF20" s="87">
        <f>'Exportaciones '!GG20-Importaciones!GG21</f>
        <v>-89863.388000000006</v>
      </c>
      <c r="GG20" s="87">
        <f>'Exportaciones '!GH20-Importaciones!GH21</f>
        <v>-24362.266</v>
      </c>
      <c r="GH20" s="87">
        <f>'Exportaciones '!GI20-Importaciones!GI21</f>
        <v>-23036.726999999999</v>
      </c>
      <c r="GI20" s="87">
        <f>'Exportaciones '!GJ20-Importaciones!GJ21</f>
        <v>-2423.67</v>
      </c>
      <c r="GJ20" s="87">
        <f>'Exportaciones '!GK20-Importaciones!GK21</f>
        <v>-14198.013999999999</v>
      </c>
      <c r="GK20" s="87">
        <f>'Exportaciones '!GL20-Importaciones!GL21</f>
        <v>-125151.43699999999</v>
      </c>
      <c r="GL20" s="87">
        <f>'Exportaciones '!GM20-Importaciones!GM21</f>
        <v>-32210.114999999998</v>
      </c>
      <c r="GM20" s="87">
        <f>'Exportaciones '!GN20-Importaciones!GN21</f>
        <v>-82506.665999999997</v>
      </c>
      <c r="GN20" s="87">
        <f>'Exportaciones '!GO20-Importaciones!GO21</f>
        <v>-117743.685</v>
      </c>
      <c r="GO20" s="87">
        <f>'Exportaciones '!GP20-Importaciones!GP21</f>
        <v>-57620.375</v>
      </c>
      <c r="GP20" s="87">
        <f>'Exportaciones '!GQ20-Importaciones!GQ21</f>
        <v>-14839.683999999999</v>
      </c>
      <c r="GQ20" s="87">
        <f>'Exportaciones '!GR20-Importaciones!GR21</f>
        <v>-82608.807000000001</v>
      </c>
      <c r="GR20" s="87">
        <f>'Exportaciones '!GS20-Importaciones!GS21</f>
        <v>-31293.366999999998</v>
      </c>
      <c r="GS20" s="87">
        <f>'Exportaciones '!GT20-Importaciones!GT21</f>
        <v>-17269.164000000001</v>
      </c>
      <c r="GT20" s="87">
        <f>'Exportaciones '!GU20-Importaciones!GU21</f>
        <v>-43332.686000000002</v>
      </c>
      <c r="GU20" s="87">
        <f>'Exportaciones '!GV20-Importaciones!GV21</f>
        <v>-479849.94500000001</v>
      </c>
      <c r="GV20" s="87">
        <f>'Exportaciones '!GW20-Importaciones!GW21</f>
        <v>-25882.725999999999</v>
      </c>
      <c r="GW20" s="87">
        <f>'Exportaciones '!GX20-Importaciones!GX21</f>
        <v>-118428.314</v>
      </c>
      <c r="GX20" s="87">
        <f>'Exportaciones '!GY20-Importaciones!GY21</f>
        <v>-51218.805999999997</v>
      </c>
      <c r="GY20" s="87">
        <f>'Exportaciones '!GZ20-Importaciones!GZ21</f>
        <v>-97108.096000000005</v>
      </c>
      <c r="GZ20" s="87">
        <f>'Exportaciones '!HA20-Importaciones!HA21</f>
        <v>-573868.321</v>
      </c>
      <c r="HA20" s="87">
        <f>'Exportaciones '!HB20-Importaciones!HB21</f>
        <v>-69845.156999999992</v>
      </c>
      <c r="HB20" s="87">
        <f>'Exportaciones '!HC20-Importaciones!HC21</f>
        <v>-61107.060000000005</v>
      </c>
      <c r="HC20" s="87">
        <f>'Exportaciones '!HD20-Importaciones!HD21</f>
        <v>-83096.451000000001</v>
      </c>
      <c r="HD20" s="87">
        <f>'Exportaciones '!HE20-Importaciones!HE21</f>
        <v>-31149.206999999999</v>
      </c>
      <c r="HE20" s="87">
        <f>'Exportaciones '!HF20-Importaciones!HF21</f>
        <v>-162198.46100000001</v>
      </c>
      <c r="HF20" s="87">
        <f>'Exportaciones '!HG20-Importaciones!HG21</f>
        <v>-13442.632000000001</v>
      </c>
      <c r="HG20" s="87">
        <f>'Exportaciones '!HH20-Importaciones!HH21</f>
        <v>-217077.24100000001</v>
      </c>
      <c r="HH20" s="87">
        <f>'Exportaciones '!HI20-Importaciones!HI21</f>
        <v>-979946.96899999992</v>
      </c>
      <c r="HI20" s="87">
        <f>'Exportaciones '!HJ20-Importaciones!HJ21</f>
        <v>-473415.89500000002</v>
      </c>
      <c r="HJ20" s="87">
        <f>'Exportaciones '!HK20-Importaciones!HK21</f>
        <v>-43081.489000000001</v>
      </c>
      <c r="HK20" s="87">
        <f>'Exportaciones '!HL20-Importaciones!HL21</f>
        <v>-514468.451</v>
      </c>
      <c r="HL20" s="87">
        <f>'Exportaciones '!HM20-Importaciones!HM21</f>
        <v>-600258.78099999996</v>
      </c>
      <c r="HM20" s="87">
        <f>'Exportaciones '!HN20-Importaciones!HN21</f>
        <v>-21940.483</v>
      </c>
      <c r="HN20" s="87">
        <f>'Exportaciones '!HO20-Importaciones!HO21</f>
        <v>-221.37799999999999</v>
      </c>
      <c r="HO20" s="87">
        <f>'Exportaciones '!HP20-Importaciones!HP21</f>
        <v>-759.92200000000003</v>
      </c>
      <c r="HP20" s="87">
        <f>'Exportaciones '!HQ20-Importaciones!HQ21</f>
        <v>-31346.987000000001</v>
      </c>
      <c r="HQ20" s="87">
        <f>'Exportaciones '!HR20-Importaciones!HR21</f>
        <v>-3431.06</v>
      </c>
      <c r="HR20" s="87">
        <f>'Exportaciones '!HS20-Importaciones!HS21</f>
        <v>-4088.25</v>
      </c>
      <c r="HS20" s="87">
        <f>'Exportaciones '!HT20-Importaciones!HT21</f>
        <v>-54552.652000000002</v>
      </c>
      <c r="HT20" s="87">
        <f>'Exportaciones '!HU20-Importaciones!HU21</f>
        <v>-150792.28</v>
      </c>
      <c r="HU20" s="87">
        <f>'Exportaciones '!HV20-Importaciones!HV21</f>
        <v>-80809.174999999988</v>
      </c>
      <c r="HV20" s="87">
        <f>'Exportaciones '!HW20-Importaciones!HW21</f>
        <v>-77740.307000000001</v>
      </c>
      <c r="HW20" s="87">
        <f>'Exportaciones '!HX20-Importaciones!HX21</f>
        <v>-53567.557000000001</v>
      </c>
      <c r="HX20" s="87">
        <f>'Exportaciones '!HY20-Importaciones!HY21</f>
        <v>-24212.001</v>
      </c>
      <c r="HY20" s="87">
        <f>'Exportaciones '!HZ20-Importaciones!HZ21</f>
        <v>-36571.915999999997</v>
      </c>
      <c r="HZ20" s="87">
        <f>'Exportaciones '!IA20-Importaciones!IA21</f>
        <v>-86237.959999999992</v>
      </c>
      <c r="IA20" s="87">
        <f>'Exportaciones '!IB20-Importaciones!IB21</f>
        <v>-26963.976999999999</v>
      </c>
      <c r="IB20" s="87">
        <f>'Exportaciones '!IC20-Importaciones!IC21</f>
        <v>-74723.241999999998</v>
      </c>
      <c r="IC20" s="87">
        <f>'Exportaciones '!ID20-Importaciones!ID21</f>
        <v>-163628.505</v>
      </c>
      <c r="ID20" s="87">
        <f>'Exportaciones '!IE20-Importaciones!IE21</f>
        <v>-17899.885000000002</v>
      </c>
      <c r="IE20" s="87">
        <f>'Exportaciones '!IF20-Importaciones!IF21</f>
        <v>-99601.131999999998</v>
      </c>
      <c r="IF20" s="87">
        <f>'Exportaciones '!IG20-Importaciones!IG21</f>
        <v>-25877.327000000001</v>
      </c>
      <c r="IG20" s="87">
        <f>'Exportaciones '!IH20-Importaciones!IH21</f>
        <v>-47191.902999999998</v>
      </c>
      <c r="IH20" s="87">
        <f>'Exportaciones '!II20-Importaciones!II21</f>
        <v>-1892.954</v>
      </c>
      <c r="II20" s="87">
        <f>'Exportaciones '!IJ20-Importaciones!IJ21</f>
        <v>-5933.0469999999996</v>
      </c>
      <c r="IJ20" s="87">
        <f>'Exportaciones '!IK20-Importaciones!IK21</f>
        <v>3.57</v>
      </c>
      <c r="IK20" s="87">
        <f>'Exportaciones '!IL20-Importaciones!IL21</f>
        <v>-18751.324000000001</v>
      </c>
      <c r="IL20" s="87">
        <f>'Exportaciones '!IM20-Importaciones!IM21</f>
        <v>-20338.580000000002</v>
      </c>
      <c r="IM20" s="87">
        <f>'Exportaciones '!IN20-Importaciones!IN21</f>
        <v>3104.723</v>
      </c>
      <c r="IN20" s="87">
        <f>'Exportaciones '!IO20-Importaciones!IO21</f>
        <v>-7819.6660000000002</v>
      </c>
      <c r="IO20" s="87">
        <f>'Exportaciones '!IP20-Importaciones!IP21</f>
        <v>-129746.21599999999</v>
      </c>
      <c r="IP20" s="87">
        <f>'Exportaciones '!IQ20-Importaciones!IQ21</f>
        <v>-151269.054</v>
      </c>
      <c r="IQ20" s="87">
        <f>'Exportaciones '!IR20-Importaciones!IR21</f>
        <v>-34913.049999999996</v>
      </c>
      <c r="IR20" s="87">
        <f>'Exportaciones '!IS20-Importaciones!IS21</f>
        <v>-2253.6889999999999</v>
      </c>
      <c r="IS20" s="87">
        <f>'Exportaciones '!IT20-Importaciones!IT21</f>
        <v>-9019.7309999999998</v>
      </c>
      <c r="IT20" s="87">
        <f>'Exportaciones '!IU20-Importaciones!IU21</f>
        <v>-22077.588</v>
      </c>
      <c r="IU20" s="87">
        <f>'Exportaciones '!IV20-Importaciones!IV21</f>
        <v>-92630.428</v>
      </c>
      <c r="IV20" s="87">
        <f>'Exportaciones '!IW20-Importaciones!IW21</f>
        <v>38389.146000000001</v>
      </c>
      <c r="IW20" s="88">
        <f t="shared" si="0"/>
        <v>-4097221.5819999999</v>
      </c>
    </row>
    <row r="21" spans="1:257" x14ac:dyDescent="0.25">
      <c r="A21" s="93" t="s">
        <v>18</v>
      </c>
      <c r="B21" s="87">
        <f>'Exportaciones '!C21-Importaciones!C22</f>
        <v>12103.758</v>
      </c>
      <c r="C21" s="87">
        <f>'Exportaciones '!D21-Importaciones!D22</f>
        <v>342.20499999999998</v>
      </c>
      <c r="D21" s="87">
        <f>'Exportaciones '!E21-Importaciones!E22</f>
        <v>984.50900000000001</v>
      </c>
      <c r="E21" s="87">
        <f>'Exportaciones '!F21-Importaciones!F22</f>
        <v>0</v>
      </c>
      <c r="F21" s="87">
        <f>'Exportaciones '!G21-Importaciones!G22</f>
        <v>-7.4749999999999996</v>
      </c>
      <c r="G21" s="87">
        <f>'Exportaciones '!H21-Importaciones!H22</f>
        <v>-24.873999999999999</v>
      </c>
      <c r="H21" s="87">
        <f>'Exportaciones '!I21-Importaciones!I22</f>
        <v>-6.0000000000000001E-3</v>
      </c>
      <c r="I21" s="87">
        <f>'Exportaciones '!J21-Importaciones!J22</f>
        <v>-41.734000000000002</v>
      </c>
      <c r="J21" s="87">
        <f>'Exportaciones '!K21-Importaciones!K22</f>
        <v>-43.058</v>
      </c>
      <c r="K21" s="87">
        <f>'Exportaciones '!L21-Importaciones!L22</f>
        <v>-60868.545000000006</v>
      </c>
      <c r="L21" s="87">
        <f>'Exportaciones '!M21-Importaciones!M22</f>
        <v>802.577</v>
      </c>
      <c r="M21" s="87">
        <f>'Exportaciones '!N21-Importaciones!N22</f>
        <v>-5424.8040000000001</v>
      </c>
      <c r="N21" s="87">
        <f>'Exportaciones '!O21-Importaciones!O22</f>
        <v>-10960.109</v>
      </c>
      <c r="O21" s="87">
        <f>'Exportaciones '!P21-Importaciones!P22</f>
        <v>-12.089</v>
      </c>
      <c r="P21" s="87">
        <f>'Exportaciones '!Q21-Importaciones!Q22</f>
        <v>-308.375</v>
      </c>
      <c r="Q21" s="87">
        <f>'Exportaciones '!R21-Importaciones!R22</f>
        <v>0</v>
      </c>
      <c r="R21" s="87">
        <f>'Exportaciones '!S21-Importaciones!S22</f>
        <v>-342.70699999999999</v>
      </c>
      <c r="S21" s="87">
        <f>'Exportaciones '!T21-Importaciones!T22</f>
        <v>-204.90100000000001</v>
      </c>
      <c r="T21" s="87">
        <f>'Exportaciones '!U21-Importaciones!U22</f>
        <v>-48.018000000000001</v>
      </c>
      <c r="U21" s="87">
        <f>'Exportaciones '!V21-Importaciones!V22</f>
        <v>59.637999999999991</v>
      </c>
      <c r="V21" s="87">
        <f>'Exportaciones '!W21-Importaciones!W22</f>
        <v>-3746.1349999999998</v>
      </c>
      <c r="W21" s="87">
        <f>'Exportaciones '!X21-Importaciones!X22</f>
        <v>-20475.816000000003</v>
      </c>
      <c r="X21" s="87">
        <f>'Exportaciones '!Y21-Importaciones!Y22</f>
        <v>-5217.5880000000006</v>
      </c>
      <c r="Y21" s="87">
        <f>'Exportaciones '!Z21-Importaciones!Z22</f>
        <v>4892.8070000000007</v>
      </c>
      <c r="Z21" s="87">
        <f>'Exportaciones '!AA21-Importaciones!AA22</f>
        <v>-7223.4760000000006</v>
      </c>
      <c r="AA21" s="87">
        <f>'Exportaciones '!AB21-Importaciones!AB22</f>
        <v>-438.80799999999999</v>
      </c>
      <c r="AB21" s="87">
        <f>'Exportaciones '!AC21-Importaciones!AC22</f>
        <v>-2682.8799999999992</v>
      </c>
      <c r="AC21" s="87">
        <f>'Exportaciones '!AD21-Importaciones!AD22</f>
        <v>14318.384</v>
      </c>
      <c r="AD21" s="87">
        <f>'Exportaciones '!AE21-Importaciones!AE22</f>
        <v>340055.73300000001</v>
      </c>
      <c r="AE21" s="87">
        <f>'Exportaciones '!AF21-Importaciones!AF22</f>
        <v>1416.7439999999999</v>
      </c>
      <c r="AF21" s="87">
        <f>'Exportaciones '!AG21-Importaciones!AG22</f>
        <v>-4868.0169999999998</v>
      </c>
      <c r="AG21" s="87">
        <f>'Exportaciones '!AH21-Importaciones!AH22</f>
        <v>-4356.1730000000007</v>
      </c>
      <c r="AH21" s="87">
        <f>'Exportaciones '!AI21-Importaciones!AI22</f>
        <v>-11106.861000000001</v>
      </c>
      <c r="AI21" s="87">
        <f>'Exportaciones '!AJ21-Importaciones!AJ22</f>
        <v>-19316.174999999999</v>
      </c>
      <c r="AJ21" s="87">
        <f>'Exportaciones '!AK21-Importaciones!AK22</f>
        <v>-285.428</v>
      </c>
      <c r="AK21" s="87">
        <f>'Exportaciones '!AL21-Importaciones!AL22</f>
        <v>-12285.774000000001</v>
      </c>
      <c r="AL21" s="87">
        <f>'Exportaciones '!AM21-Importaciones!AM22</f>
        <v>-5161.0649999999996</v>
      </c>
      <c r="AM21" s="87">
        <f>'Exportaciones '!AN21-Importaciones!AN22</f>
        <v>-9.921999999999997</v>
      </c>
      <c r="AN21" s="87">
        <f>'Exportaciones '!AO21-Importaciones!AO22</f>
        <v>4063.6449999999995</v>
      </c>
      <c r="AO21" s="87">
        <f>'Exportaciones '!AP21-Importaciones!AP22</f>
        <v>-219.16499999999999</v>
      </c>
      <c r="AP21" s="87">
        <f>'Exportaciones '!AQ21-Importaciones!AQ22</f>
        <v>61358.866000000002</v>
      </c>
      <c r="AQ21" s="87">
        <f>'Exportaciones '!AR21-Importaciones!AR22</f>
        <v>0</v>
      </c>
      <c r="AR21" s="87">
        <f>'Exportaciones '!AS21-Importaciones!AS22</f>
        <v>-446.51600000000002</v>
      </c>
      <c r="AS21" s="87">
        <f>'Exportaciones '!AT21-Importaciones!AT22</f>
        <v>-4.008</v>
      </c>
      <c r="AT21" s="87">
        <f>'Exportaciones '!AU21-Importaciones!AU22</f>
        <v>-20518.862000000001</v>
      </c>
      <c r="AU21" s="87">
        <f>'Exportaciones '!AV21-Importaciones!AV22</f>
        <v>-10742.906999999999</v>
      </c>
      <c r="AV21" s="87">
        <f>'Exportaciones '!AW21-Importaciones!AW22</f>
        <v>708.024</v>
      </c>
      <c r="AW21" s="87">
        <f>'Exportaciones '!AX21-Importaciones!AX22</f>
        <v>1.3559999999999999</v>
      </c>
      <c r="AX21" s="87">
        <f>'Exportaciones '!AY21-Importaciones!AY22</f>
        <v>12633.769</v>
      </c>
      <c r="AY21" s="87">
        <f>'Exportaciones '!AZ21-Importaciones!AZ22</f>
        <v>5763.37</v>
      </c>
      <c r="AZ21" s="87">
        <f>'Exportaciones '!BA21-Importaciones!BA22</f>
        <v>-730.17</v>
      </c>
      <c r="BA21" s="87">
        <f>'Exportaciones '!BB21-Importaciones!BB22</f>
        <v>0</v>
      </c>
      <c r="BB21" s="87">
        <f>'Exportaciones '!BC21-Importaciones!BC22</f>
        <v>-832.75200000000007</v>
      </c>
      <c r="BC21" s="87">
        <f>'Exportaciones '!BD21-Importaciones!BD22</f>
        <v>-78.337999999999994</v>
      </c>
      <c r="BD21" s="87">
        <f>'Exportaciones '!BE21-Importaciones!BE22</f>
        <v>-38983.972000000002</v>
      </c>
      <c r="BE21" s="87">
        <f>'Exportaciones '!BF21-Importaciones!BF22</f>
        <v>-354.053</v>
      </c>
      <c r="BF21" s="87">
        <f>'Exportaciones '!BG21-Importaciones!BG22</f>
        <v>-7.0000000000000001E-3</v>
      </c>
      <c r="BG21" s="87">
        <f>'Exportaciones '!BH21-Importaciones!BH22</f>
        <v>-21.919</v>
      </c>
      <c r="BH21" s="87">
        <f>'Exportaciones '!BI21-Importaciones!BI22</f>
        <v>-4.6429999999999998</v>
      </c>
      <c r="BI21" s="87">
        <f>'Exportaciones '!BJ21-Importaciones!BJ22</f>
        <v>-762.47200000000009</v>
      </c>
      <c r="BJ21" s="87">
        <f>'Exportaciones '!BK21-Importaciones!BK22</f>
        <v>-11.916</v>
      </c>
      <c r="BK21" s="87">
        <f>'Exportaciones '!BL21-Importaciones!BL22</f>
        <v>-24.829000000000001</v>
      </c>
      <c r="BL21" s="87">
        <f>'Exportaciones '!BM21-Importaciones!BM22</f>
        <v>-8291.2279999999992</v>
      </c>
      <c r="BM21" s="87">
        <f>'Exportaciones '!BN21-Importaciones!BN22</f>
        <v>0</v>
      </c>
      <c r="BN21" s="87">
        <f>'Exportaciones '!BO21-Importaciones!BO22</f>
        <v>20487.109</v>
      </c>
      <c r="BO21" s="87">
        <f>'Exportaciones '!BP21-Importaciones!BP22</f>
        <v>223.37100000000001</v>
      </c>
      <c r="BP21" s="87">
        <f>'Exportaciones '!BQ21-Importaciones!BQ22</f>
        <v>0</v>
      </c>
      <c r="BQ21" s="87">
        <f>'Exportaciones '!BR21-Importaciones!BR22</f>
        <v>-13.715999999999999</v>
      </c>
      <c r="BR21" s="87">
        <f>'Exportaciones '!BS21-Importaciones!BS22</f>
        <v>0</v>
      </c>
      <c r="BS21" s="87">
        <f>'Exportaciones '!BT21-Importaciones!BT22</f>
        <v>-655.63599999999997</v>
      </c>
      <c r="BT21" s="87">
        <f>'Exportaciones '!BU21-Importaciones!BU22</f>
        <v>304662.16600000003</v>
      </c>
      <c r="BU21" s="87">
        <f>'Exportaciones '!BV21-Importaciones!BV22</f>
        <v>0</v>
      </c>
      <c r="BV21" s="87">
        <f>'Exportaciones '!BW21-Importaciones!BW22</f>
        <v>3768.933</v>
      </c>
      <c r="BW21" s="87">
        <f>'Exportaciones '!BX21-Importaciones!BX22</f>
        <v>53785.132000000005</v>
      </c>
      <c r="BX21" s="87">
        <f>'Exportaciones '!BY21-Importaciones!BY22</f>
        <v>1089074.5560000001</v>
      </c>
      <c r="BY21" s="87">
        <f>'Exportaciones '!BZ21-Importaciones!BZ22</f>
        <v>40.213000000000001</v>
      </c>
      <c r="BZ21" s="87">
        <f>'Exportaciones '!CA21-Importaciones!CA22</f>
        <v>68402.534999999989</v>
      </c>
      <c r="CA21" s="87">
        <f>'Exportaciones '!CB21-Importaciones!CB22</f>
        <v>7255298.79</v>
      </c>
      <c r="CB21" s="87">
        <f>'Exportaciones '!CC21-Importaciones!CC22</f>
        <v>55381.281999999999</v>
      </c>
      <c r="CC21" s="87">
        <f>'Exportaciones '!CD21-Importaciones!CD22</f>
        <v>-13591.826000000001</v>
      </c>
      <c r="CD21" s="87">
        <f>'Exportaciones '!CE21-Importaciones!CE22</f>
        <v>0</v>
      </c>
      <c r="CE21" s="87">
        <f>'Exportaciones '!CF21-Importaciones!CF22</f>
        <v>0</v>
      </c>
      <c r="CF21" s="87">
        <f>'Exportaciones '!CG21-Importaciones!CG22</f>
        <v>-2.56</v>
      </c>
      <c r="CG21" s="87">
        <f>'Exportaciones '!CH21-Importaciones!CH22</f>
        <v>0</v>
      </c>
      <c r="CH21" s="87">
        <f>'Exportaciones '!CI21-Importaciones!CI22</f>
        <v>-457.464</v>
      </c>
      <c r="CI21" s="87">
        <f>'Exportaciones '!CJ21-Importaciones!CJ22</f>
        <v>-328.81599999999997</v>
      </c>
      <c r="CJ21" s="87">
        <f>'Exportaciones '!CK21-Importaciones!CK22</f>
        <v>-12922.321</v>
      </c>
      <c r="CK21" s="87">
        <f>'Exportaciones '!CL21-Importaciones!CL22</f>
        <v>-4783.62</v>
      </c>
      <c r="CL21" s="87">
        <f>'Exportaciones '!CM21-Importaciones!CM22</f>
        <v>-9209.3259999999991</v>
      </c>
      <c r="CM21" s="87">
        <f>'Exportaciones '!CN21-Importaciones!CN22</f>
        <v>-10162.950000000001</v>
      </c>
      <c r="CN21" s="87">
        <f>'Exportaciones '!CO21-Importaciones!CO22</f>
        <v>-62694.861000000004</v>
      </c>
      <c r="CO21" s="87">
        <f>'Exportaciones '!CP21-Importaciones!CP22</f>
        <v>-50383.328000000001</v>
      </c>
      <c r="CP21" s="87">
        <f>'Exportaciones '!CQ21-Importaciones!CQ22</f>
        <v>-175880.36</v>
      </c>
      <c r="CQ21" s="87">
        <f>'Exportaciones '!CR21-Importaciones!CR22</f>
        <v>-33225.182999999997</v>
      </c>
      <c r="CR21" s="87">
        <f>'Exportaciones '!CS21-Importaciones!CS22</f>
        <v>-16697.074000000001</v>
      </c>
      <c r="CS21" s="87">
        <f>'Exportaciones '!CT21-Importaciones!CT22</f>
        <v>-54425.987999999998</v>
      </c>
      <c r="CT21" s="87">
        <f>'Exportaciones '!CU21-Importaciones!CU22</f>
        <v>-2014.8690000000001</v>
      </c>
      <c r="CU21" s="87">
        <f>'Exportaciones '!CV21-Importaciones!CV22</f>
        <v>-380.93300000000005</v>
      </c>
      <c r="CV21" s="87">
        <f>'Exportaciones '!CW21-Importaciones!CW22</f>
        <v>-30752.48</v>
      </c>
      <c r="CW21" s="87">
        <f>'Exportaciones '!CX21-Importaciones!CX22</f>
        <v>-2414.9630000000002</v>
      </c>
      <c r="CX21" s="87">
        <f>'Exportaciones '!CY21-Importaciones!CY22</f>
        <v>-27257.106</v>
      </c>
      <c r="CY21" s="87">
        <f>'Exportaciones '!CZ21-Importaciones!CZ22</f>
        <v>-99373.281000000003</v>
      </c>
      <c r="CZ21" s="87">
        <f>'Exportaciones '!DA21-Importaciones!DA22</f>
        <v>-55517.651000000005</v>
      </c>
      <c r="DA21" s="87">
        <f>'Exportaciones '!DB21-Importaciones!DB22</f>
        <v>-2669.8090000000002</v>
      </c>
      <c r="DB21" s="87">
        <f>'Exportaciones '!DC21-Importaciones!DC22</f>
        <v>-8802.5259999999998</v>
      </c>
      <c r="DC21" s="87">
        <f>'Exportaciones '!DD21-Importaciones!DD22</f>
        <v>-25017.589</v>
      </c>
      <c r="DD21" s="87">
        <f>'Exportaciones '!DE21-Importaciones!DE22</f>
        <v>-49178.894999999997</v>
      </c>
      <c r="DE21" s="87">
        <f>'Exportaciones '!DF21-Importaciones!DF22</f>
        <v>-128737.17700000001</v>
      </c>
      <c r="DF21" s="87">
        <f>'Exportaciones '!DG21-Importaciones!DG22</f>
        <v>-25449.911</v>
      </c>
      <c r="DG21" s="87">
        <f>'Exportaciones '!DH21-Importaciones!DH22</f>
        <v>3730.2710000000002</v>
      </c>
      <c r="DH21" s="87">
        <f>'Exportaciones '!DI21-Importaciones!DI22</f>
        <v>-81851.528000000006</v>
      </c>
      <c r="DI21" s="87">
        <f>'Exportaciones '!DJ21-Importaciones!DJ22</f>
        <v>-79221.073000000004</v>
      </c>
      <c r="DJ21" s="87">
        <f>'Exportaciones '!DK21-Importaciones!DK22</f>
        <v>1527.758</v>
      </c>
      <c r="DK21" s="87">
        <f>'Exportaciones '!DL21-Importaciones!DL22</f>
        <v>-7845.0339999999997</v>
      </c>
      <c r="DL21" s="87">
        <f>'Exportaciones '!DM21-Importaciones!DM22</f>
        <v>-101514.452</v>
      </c>
      <c r="DM21" s="87">
        <f>'Exportaciones '!DN21-Importaciones!DN22</f>
        <v>-2080.2759999999998</v>
      </c>
      <c r="DN21" s="87">
        <f>'Exportaciones '!DO21-Importaciones!DO22</f>
        <v>-77041.300999999992</v>
      </c>
      <c r="DO21" s="87">
        <f>'Exportaciones '!DP21-Importaciones!DP22</f>
        <v>-13284.511</v>
      </c>
      <c r="DP21" s="87">
        <f>'Exportaciones '!DQ21-Importaciones!DQ22</f>
        <v>-3375.35</v>
      </c>
      <c r="DQ21" s="87">
        <f>'Exportaciones '!DR21-Importaciones!DR22</f>
        <v>-729.154</v>
      </c>
      <c r="DR21" s="87">
        <f>'Exportaciones '!DS21-Importaciones!DS22</f>
        <v>-57780.897000000004</v>
      </c>
      <c r="DS21" s="87">
        <f>'Exportaciones '!DT21-Importaciones!DT22</f>
        <v>60240.038</v>
      </c>
      <c r="DT21" s="87">
        <f>'Exportaciones '!DU21-Importaciones!DU22</f>
        <v>-881.23</v>
      </c>
      <c r="DU21" s="87">
        <f>'Exportaciones '!DV21-Importaciones!DV22</f>
        <v>-658.41200000000003</v>
      </c>
      <c r="DV21" s="87">
        <f>'Exportaciones '!DW21-Importaciones!DW22</f>
        <v>-15375.116999999998</v>
      </c>
      <c r="DW21" s="87">
        <f>'Exportaciones '!DX21-Importaciones!DX22</f>
        <v>-410313.57799999998</v>
      </c>
      <c r="DX21" s="87">
        <f>'Exportaciones '!DY21-Importaciones!DY22</f>
        <v>-29308.108</v>
      </c>
      <c r="DY21" s="87">
        <f>'Exportaciones '!DZ21-Importaciones!DZ22</f>
        <v>-73.965999999999994</v>
      </c>
      <c r="DZ21" s="87">
        <f>'Exportaciones '!EA21-Importaciones!EA22</f>
        <v>-41885.559000000001</v>
      </c>
      <c r="EA21" s="87">
        <f>'Exportaciones '!EB21-Importaciones!EB22</f>
        <v>-7019.7349999999997</v>
      </c>
      <c r="EB21" s="87">
        <f>'Exportaciones '!EC21-Importaciones!EC22</f>
        <v>-41410.724000000002</v>
      </c>
      <c r="EC21" s="87">
        <f>'Exportaciones '!ED21-Importaciones!ED22</f>
        <v>-23774.357</v>
      </c>
      <c r="ED21" s="87">
        <f>'Exportaciones '!EE21-Importaciones!EE22</f>
        <v>-278059.19099999999</v>
      </c>
      <c r="EE21" s="87">
        <f>'Exportaciones '!EF21-Importaciones!EF22</f>
        <v>-150906.75699999998</v>
      </c>
      <c r="EF21" s="87">
        <f>'Exportaciones '!EG21-Importaciones!EG22</f>
        <v>-204099.19</v>
      </c>
      <c r="EG21" s="87">
        <f>'Exportaciones '!EH21-Importaciones!EH22</f>
        <v>-15258.241</v>
      </c>
      <c r="EH21" s="87">
        <f>'Exportaciones '!EI21-Importaciones!EI22</f>
        <v>-72542.152999999991</v>
      </c>
      <c r="EI21" s="87">
        <f>'Exportaciones '!EJ21-Importaciones!EJ22</f>
        <v>-12578.181</v>
      </c>
      <c r="EJ21" s="87">
        <f>'Exportaciones '!EK21-Importaciones!EK22</f>
        <v>-122995.81600000001</v>
      </c>
      <c r="EK21" s="87">
        <f>'Exportaciones '!EL21-Importaciones!EL22</f>
        <v>-46714.903000000006</v>
      </c>
      <c r="EL21" s="87">
        <f>'Exportaciones '!EM21-Importaciones!EM22</f>
        <v>-10779.620999999999</v>
      </c>
      <c r="EM21" s="87">
        <f>'Exportaciones '!EN21-Importaciones!EN22</f>
        <v>-20511.420999999998</v>
      </c>
      <c r="EN21" s="87">
        <f>'Exportaciones '!EO21-Importaciones!EO22</f>
        <v>-86433.509000000005</v>
      </c>
      <c r="EO21" s="87">
        <f>'Exportaciones '!EP21-Importaciones!EP22</f>
        <v>-26151.48</v>
      </c>
      <c r="EP21" s="87">
        <f>'Exportaciones '!EQ21-Importaciones!EQ22</f>
        <v>-32494.956000000002</v>
      </c>
      <c r="EQ21" s="87">
        <f>'Exportaciones '!ER21-Importaciones!ER22</f>
        <v>-32679.995999999999</v>
      </c>
      <c r="ER21" s="87">
        <f>'Exportaciones '!ES21-Importaciones!ES22</f>
        <v>-18056.553</v>
      </c>
      <c r="ES21" s="87">
        <f>'Exportaciones '!ET21-Importaciones!ET22</f>
        <v>36972.269</v>
      </c>
      <c r="ET21" s="87">
        <f>'Exportaciones '!EU21-Importaciones!EU22</f>
        <v>426494.22699999996</v>
      </c>
      <c r="EU21" s="87">
        <f>'Exportaciones '!EV21-Importaciones!EV22</f>
        <v>-605.01199999999994</v>
      </c>
      <c r="EV21" s="87">
        <f>'Exportaciones '!EW21-Importaciones!EW22</f>
        <v>-293972.60800000001</v>
      </c>
      <c r="EW21" s="87">
        <f>'Exportaciones '!EX21-Importaciones!EX22</f>
        <v>-77126.17</v>
      </c>
      <c r="EX21" s="87">
        <f>'Exportaciones '!EY21-Importaciones!EY22</f>
        <v>-126461.07399999999</v>
      </c>
      <c r="EY21" s="87">
        <f>'Exportaciones '!EZ21-Importaciones!EZ22</f>
        <v>-105447.85</v>
      </c>
      <c r="EZ21" s="87">
        <f>'Exportaciones '!FA21-Importaciones!FA22</f>
        <v>-1264.893</v>
      </c>
      <c r="FA21" s="87">
        <f>'Exportaciones '!FB21-Importaciones!FB22</f>
        <v>-15408.517000000002</v>
      </c>
      <c r="FB21" s="87">
        <f>'Exportaciones '!FC21-Importaciones!FC22</f>
        <v>-234784.09</v>
      </c>
      <c r="FC21" s="87">
        <f>'Exportaciones '!FD21-Importaciones!FD22</f>
        <v>4.0880000000000001</v>
      </c>
      <c r="FD21" s="87">
        <f>'Exportaciones '!FE21-Importaciones!FE22</f>
        <v>-18332.827000000001</v>
      </c>
      <c r="FE21" s="87">
        <f>'Exportaciones '!FF21-Importaciones!FF22</f>
        <v>-724.35500000000002</v>
      </c>
      <c r="FF21" s="87">
        <f>'Exportaciones '!FG21-Importaciones!FG22</f>
        <v>-89206.59</v>
      </c>
      <c r="FG21" s="87">
        <f>'Exportaciones '!FH21-Importaciones!FH22</f>
        <v>1383.355</v>
      </c>
      <c r="FH21" s="87">
        <f>'Exportaciones '!FI21-Importaciones!FI22</f>
        <v>-1.3939999999999999</v>
      </c>
      <c r="FI21" s="87">
        <f>'Exportaciones '!FJ21-Importaciones!FJ22</f>
        <v>-3495.4</v>
      </c>
      <c r="FJ21" s="87">
        <f>'Exportaciones '!FK21-Importaciones!FK22</f>
        <v>292.93200000000002</v>
      </c>
      <c r="FK21" s="87">
        <f>'Exportaciones '!FL21-Importaciones!FL22</f>
        <v>-66333.687999999995</v>
      </c>
      <c r="FL21" s="87">
        <f>'Exportaciones '!FM21-Importaciones!FM22</f>
        <v>-17157.627</v>
      </c>
      <c r="FM21" s="87">
        <f>'Exportaciones '!FN21-Importaciones!FN22</f>
        <v>-18896.565000000002</v>
      </c>
      <c r="FN21" s="87">
        <f>'Exportaciones '!FO21-Importaciones!FO22</f>
        <v>-38404.607000000004</v>
      </c>
      <c r="FO21" s="87">
        <f>'Exportaciones '!FP21-Importaciones!FP22</f>
        <v>-41273.427000000003</v>
      </c>
      <c r="FP21" s="87">
        <f>'Exportaciones '!FQ21-Importaciones!FQ22</f>
        <v>-20899.352999999999</v>
      </c>
      <c r="FQ21" s="87">
        <f>'Exportaciones '!FR21-Importaciones!FR22</f>
        <v>-56598.588000000003</v>
      </c>
      <c r="FR21" s="87">
        <f>'Exportaciones '!FS21-Importaciones!FS22</f>
        <v>-114557.898</v>
      </c>
      <c r="FS21" s="87">
        <f>'Exportaciones '!FT21-Importaciones!FT22</f>
        <v>-30290.674999999999</v>
      </c>
      <c r="FT21" s="87">
        <f>'Exportaciones '!FU21-Importaciones!FU22</f>
        <v>-17323.377</v>
      </c>
      <c r="FU21" s="87">
        <f>'Exportaciones '!FV21-Importaciones!FV22</f>
        <v>-104570.63</v>
      </c>
      <c r="FV21" s="87">
        <f>'Exportaciones '!FW21-Importaciones!FW22</f>
        <v>88.538000000000011</v>
      </c>
      <c r="FW21" s="87">
        <f>'Exportaciones '!FX21-Importaciones!FX22</f>
        <v>-69531.208999999988</v>
      </c>
      <c r="FX21" s="87">
        <f>'Exportaciones '!FY21-Importaciones!FY22</f>
        <v>-2533.0889999999999</v>
      </c>
      <c r="FY21" s="87">
        <f>'Exportaciones '!FZ21-Importaciones!FZ22</f>
        <v>-6110.9620000000004</v>
      </c>
      <c r="FZ21" s="87">
        <f>'Exportaciones '!GA21-Importaciones!GA22</f>
        <v>-19313.482</v>
      </c>
      <c r="GA21" s="87">
        <f>'Exportaciones '!GB21-Importaciones!GB22</f>
        <v>-134916.52800000002</v>
      </c>
      <c r="GB21" s="87">
        <f>'Exportaciones '!GC21-Importaciones!GC22</f>
        <v>-90426.781000000003</v>
      </c>
      <c r="GC21" s="87">
        <f>'Exportaciones '!GD21-Importaciones!GD22</f>
        <v>-8568.4240000000009</v>
      </c>
      <c r="GD21" s="87">
        <f>'Exportaciones '!GE21-Importaciones!GE22</f>
        <v>-17449.262999999999</v>
      </c>
      <c r="GE21" s="87">
        <f>'Exportaciones '!GF21-Importaciones!GF22</f>
        <v>-10317.927</v>
      </c>
      <c r="GF21" s="87">
        <f>'Exportaciones '!GG21-Importaciones!GG22</f>
        <v>-70384.321000000011</v>
      </c>
      <c r="GG21" s="87">
        <f>'Exportaciones '!GH21-Importaciones!GH22</f>
        <v>-18564.656999999999</v>
      </c>
      <c r="GH21" s="87">
        <f>'Exportaciones '!GI21-Importaciones!GI22</f>
        <v>-11010.601000000001</v>
      </c>
      <c r="GI21" s="87">
        <f>'Exportaciones '!GJ21-Importaciones!GJ22</f>
        <v>-2290.761</v>
      </c>
      <c r="GJ21" s="87">
        <f>'Exportaciones '!GK21-Importaciones!GK22</f>
        <v>-16099.486999999999</v>
      </c>
      <c r="GK21" s="87">
        <f>'Exportaciones '!GL21-Importaciones!GL22</f>
        <v>-124054.78199999999</v>
      </c>
      <c r="GL21" s="87">
        <f>'Exportaciones '!GM21-Importaciones!GM22</f>
        <v>-9197.1799999999967</v>
      </c>
      <c r="GM21" s="87">
        <f>'Exportaciones '!GN21-Importaciones!GN22</f>
        <v>-95799.79</v>
      </c>
      <c r="GN21" s="87">
        <f>'Exportaciones '!GO21-Importaciones!GO22</f>
        <v>-130639.47299999998</v>
      </c>
      <c r="GO21" s="87">
        <f>'Exportaciones '!GP21-Importaciones!GP22</f>
        <v>-57633.02</v>
      </c>
      <c r="GP21" s="87">
        <f>'Exportaciones '!GQ21-Importaciones!GQ22</f>
        <v>-12007.509</v>
      </c>
      <c r="GQ21" s="87">
        <f>'Exportaciones '!GR21-Importaciones!GR22</f>
        <v>-83911.606</v>
      </c>
      <c r="GR21" s="87">
        <f>'Exportaciones '!GS21-Importaciones!GS22</f>
        <v>-25877.35</v>
      </c>
      <c r="GS21" s="87">
        <f>'Exportaciones '!GT21-Importaciones!GT22</f>
        <v>-18805.534</v>
      </c>
      <c r="GT21" s="87">
        <f>'Exportaciones '!GU21-Importaciones!GU22</f>
        <v>-52801.578000000001</v>
      </c>
      <c r="GU21" s="87">
        <f>'Exportaciones '!GV21-Importaciones!GV22</f>
        <v>-597632.83600000001</v>
      </c>
      <c r="GV21" s="87">
        <f>'Exportaciones '!GW21-Importaciones!GW22</f>
        <v>-33450.507000000005</v>
      </c>
      <c r="GW21" s="87">
        <f>'Exportaciones '!GX21-Importaciones!GX22</f>
        <v>-139611.51</v>
      </c>
      <c r="GX21" s="87">
        <f>'Exportaciones '!GY21-Importaciones!GY22</f>
        <v>-69313.600999999995</v>
      </c>
      <c r="GY21" s="87">
        <f>'Exportaciones '!GZ21-Importaciones!GZ22</f>
        <v>-103769.54699999999</v>
      </c>
      <c r="GZ21" s="87">
        <f>'Exportaciones '!HA21-Importaciones!HA22</f>
        <v>-865970.902</v>
      </c>
      <c r="HA21" s="87">
        <f>'Exportaciones '!HB21-Importaciones!HB22</f>
        <v>-75187.14899999999</v>
      </c>
      <c r="HB21" s="87">
        <f>'Exportaciones '!HC21-Importaciones!HC22</f>
        <v>-74496.800999999992</v>
      </c>
      <c r="HC21" s="87">
        <f>'Exportaciones '!HD21-Importaciones!HD22</f>
        <v>-82469.459000000003</v>
      </c>
      <c r="HD21" s="87">
        <f>'Exportaciones '!HE21-Importaciones!HE22</f>
        <v>-38307.076000000001</v>
      </c>
      <c r="HE21" s="87">
        <f>'Exportaciones '!HF21-Importaciones!HF22</f>
        <v>-171444.79699999999</v>
      </c>
      <c r="HF21" s="87">
        <f>'Exportaciones '!HG21-Importaciones!HG22</f>
        <v>-18452.334999999999</v>
      </c>
      <c r="HG21" s="87">
        <f>'Exportaciones '!HH21-Importaciones!HH22</f>
        <v>-208598.122</v>
      </c>
      <c r="HH21" s="87">
        <f>'Exportaciones '!HI21-Importaciones!HI22</f>
        <v>-892927.89</v>
      </c>
      <c r="HI21" s="87">
        <f>'Exportaciones '!HJ21-Importaciones!HJ22</f>
        <v>-315708.12199999997</v>
      </c>
      <c r="HJ21" s="87">
        <f>'Exportaciones '!HK21-Importaciones!HK22</f>
        <v>-48245.447999999997</v>
      </c>
      <c r="HK21" s="87">
        <f>'Exportaciones '!HL21-Importaciones!HL22</f>
        <v>-374956.13300000003</v>
      </c>
      <c r="HL21" s="87">
        <f>'Exportaciones '!HM21-Importaciones!HM22</f>
        <v>-697254.21700000006</v>
      </c>
      <c r="HM21" s="87">
        <f>'Exportaciones '!HN21-Importaciones!HN22</f>
        <v>-20496.421999999999</v>
      </c>
      <c r="HN21" s="87">
        <f>'Exportaciones '!HO21-Importaciones!HO22</f>
        <v>-13642.315000000001</v>
      </c>
      <c r="HO21" s="87">
        <f>'Exportaciones '!HP21-Importaciones!HP22</f>
        <v>-16569.504000000001</v>
      </c>
      <c r="HP21" s="87">
        <f>'Exportaciones '!HQ21-Importaciones!HQ22</f>
        <v>-15201.593999999999</v>
      </c>
      <c r="HQ21" s="87">
        <f>'Exportaciones '!HR21-Importaciones!HR22</f>
        <v>-6809.9210000000003</v>
      </c>
      <c r="HR21" s="87">
        <f>'Exportaciones '!HS21-Importaciones!HS22</f>
        <v>-9972.6119999999992</v>
      </c>
      <c r="HS21" s="87">
        <f>'Exportaciones '!HT21-Importaciones!HT22</f>
        <v>-72889.193999999989</v>
      </c>
      <c r="HT21" s="87">
        <f>'Exportaciones '!HU21-Importaciones!HU22</f>
        <v>-149941.228</v>
      </c>
      <c r="HU21" s="87">
        <f>'Exportaciones '!HV21-Importaciones!HV22</f>
        <v>-110870.742</v>
      </c>
      <c r="HV21" s="87">
        <f>'Exportaciones '!HW21-Importaciones!HW22</f>
        <v>-72246.460999999996</v>
      </c>
      <c r="HW21" s="87">
        <f>'Exportaciones '!HX21-Importaciones!HX22</f>
        <v>-61304.21</v>
      </c>
      <c r="HX21" s="87">
        <f>'Exportaciones '!HY21-Importaciones!HY22</f>
        <v>-24067.915000000001</v>
      </c>
      <c r="HY21" s="87">
        <f>'Exportaciones '!HZ21-Importaciones!HZ22</f>
        <v>-27870.994999999999</v>
      </c>
      <c r="HZ21" s="87">
        <f>'Exportaciones '!IA21-Importaciones!IA22</f>
        <v>-98434.767999999996</v>
      </c>
      <c r="IA21" s="87">
        <f>'Exportaciones '!IB21-Importaciones!IB22</f>
        <v>-24904.722000000002</v>
      </c>
      <c r="IB21" s="87">
        <f>'Exportaciones '!IC21-Importaciones!IC22</f>
        <v>-86242.225000000006</v>
      </c>
      <c r="IC21" s="87">
        <f>'Exportaciones '!ID21-Importaciones!ID22</f>
        <v>-116265.503</v>
      </c>
      <c r="ID21" s="87">
        <f>'Exportaciones '!IE21-Importaciones!IE22</f>
        <v>-29531.064999999999</v>
      </c>
      <c r="IE21" s="87">
        <f>'Exportaciones '!IF21-Importaciones!IF22</f>
        <v>-72126.714000000007</v>
      </c>
      <c r="IF21" s="87">
        <f>'Exportaciones '!IG21-Importaciones!IG22</f>
        <v>-22815.595000000001</v>
      </c>
      <c r="IG21" s="87">
        <f>'Exportaciones '!IH21-Importaciones!IH22</f>
        <v>-49620.147000000004</v>
      </c>
      <c r="IH21" s="87">
        <f>'Exportaciones '!II21-Importaciones!II22</f>
        <v>-2017.9580000000001</v>
      </c>
      <c r="II21" s="87">
        <f>'Exportaciones '!IJ21-Importaciones!IJ22</f>
        <v>-6735.1809999999996</v>
      </c>
      <c r="IJ21" s="87">
        <f>'Exportaciones '!IK21-Importaciones!IK22</f>
        <v>-6.0000000000000001E-3</v>
      </c>
      <c r="IK21" s="87">
        <f>'Exportaciones '!IL21-Importaciones!IL22</f>
        <v>-23488.134999999998</v>
      </c>
      <c r="IL21" s="87">
        <f>'Exportaciones '!IM21-Importaciones!IM22</f>
        <v>-23362.037</v>
      </c>
      <c r="IM21" s="87">
        <f>'Exportaciones '!IN21-Importaciones!IN22</f>
        <v>2181.2150000000001</v>
      </c>
      <c r="IN21" s="87">
        <f>'Exportaciones '!IO21-Importaciones!IO22</f>
        <v>-9762.7330000000002</v>
      </c>
      <c r="IO21" s="87">
        <f>'Exportaciones '!IP21-Importaciones!IP22</f>
        <v>-127260.52500000001</v>
      </c>
      <c r="IP21" s="87">
        <f>'Exportaciones '!IQ21-Importaciones!IQ22</f>
        <v>-164532.34600000002</v>
      </c>
      <c r="IQ21" s="87">
        <f>'Exportaciones '!IR21-Importaciones!IR22</f>
        <v>-34248.405000000006</v>
      </c>
      <c r="IR21" s="87">
        <f>'Exportaciones '!IS21-Importaciones!IS22</f>
        <v>-405.49900000000002</v>
      </c>
      <c r="IS21" s="87">
        <f>'Exportaciones '!IT21-Importaciones!IT22</f>
        <v>-17436.202000000001</v>
      </c>
      <c r="IT21" s="87">
        <f>'Exportaciones '!IU21-Importaciones!IU22</f>
        <v>-22977.98</v>
      </c>
      <c r="IU21" s="87">
        <f>'Exportaciones '!IV21-Importaciones!IV22</f>
        <v>-90029.781000000003</v>
      </c>
      <c r="IV21" s="87">
        <f>'Exportaciones '!IW21-Importaciones!IW22</f>
        <v>116975.942</v>
      </c>
      <c r="IW21" s="88">
        <f t="shared" si="0"/>
        <v>-2338916.6349999988</v>
      </c>
    </row>
    <row r="22" spans="1:257" ht="15.75" thickBot="1" x14ac:dyDescent="0.3">
      <c r="A22" s="94" t="s">
        <v>19</v>
      </c>
      <c r="B22" s="90">
        <f>'Exportaciones '!C22-Importaciones!C23</f>
        <v>30284.293000000001</v>
      </c>
      <c r="C22" s="90">
        <f>'Exportaciones '!D22-Importaciones!D23</f>
        <v>232.85300000000001</v>
      </c>
      <c r="D22" s="90">
        <f>'Exportaciones '!E22-Importaciones!E23</f>
        <v>1660.664</v>
      </c>
      <c r="E22" s="90">
        <f>'Exportaciones '!F22-Importaciones!F23</f>
        <v>0</v>
      </c>
      <c r="F22" s="90">
        <f>'Exportaciones '!G22-Importaciones!G23</f>
        <v>-6.1529999999999996</v>
      </c>
      <c r="G22" s="90">
        <f>'Exportaciones '!H22-Importaciones!H23</f>
        <v>-55.991</v>
      </c>
      <c r="H22" s="90">
        <f>'Exportaciones '!I22-Importaciones!I23</f>
        <v>168.69600000000003</v>
      </c>
      <c r="I22" s="90">
        <f>'Exportaciones '!J22-Importaciones!J23</f>
        <v>-96.293000000000006</v>
      </c>
      <c r="J22" s="90">
        <f>'Exportaciones '!K22-Importaciones!K23</f>
        <v>0</v>
      </c>
      <c r="K22" s="90">
        <f>'Exportaciones '!L22-Importaciones!L23</f>
        <v>-180315.85199999998</v>
      </c>
      <c r="L22" s="90">
        <f>'Exportaciones '!M22-Importaciones!M23</f>
        <v>145.78500000000003</v>
      </c>
      <c r="M22" s="90">
        <f>'Exportaciones '!N22-Importaciones!N23</f>
        <v>-7358.9679999999998</v>
      </c>
      <c r="N22" s="90">
        <f>'Exportaciones '!O22-Importaciones!O23</f>
        <v>-11222.209000000001</v>
      </c>
      <c r="O22" s="90">
        <f>'Exportaciones '!P22-Importaciones!P23</f>
        <v>-5.2290000000000001</v>
      </c>
      <c r="P22" s="90">
        <f>'Exportaciones '!Q22-Importaciones!Q23</f>
        <v>-31.875999999999998</v>
      </c>
      <c r="Q22" s="90">
        <f>'Exportaciones '!R22-Importaciones!R23</f>
        <v>-1.2999999999999999E-2</v>
      </c>
      <c r="R22" s="90">
        <f>'Exportaciones '!S22-Importaciones!S23</f>
        <v>-454.24799999999999</v>
      </c>
      <c r="S22" s="90">
        <f>'Exportaciones '!T22-Importaciones!T23</f>
        <v>-77.006</v>
      </c>
      <c r="T22" s="90">
        <f>'Exportaciones '!U22-Importaciones!U23</f>
        <v>-667.65300000000002</v>
      </c>
      <c r="U22" s="90">
        <f>'Exportaciones '!V22-Importaciones!V23</f>
        <v>65.225000000000009</v>
      </c>
      <c r="V22" s="90">
        <f>'Exportaciones '!W22-Importaciones!W23</f>
        <v>-3570.4459999999999</v>
      </c>
      <c r="W22" s="90">
        <f>'Exportaciones '!X22-Importaciones!X23</f>
        <v>-18782.413999999997</v>
      </c>
      <c r="X22" s="90">
        <f>'Exportaciones '!Y22-Importaciones!Y23</f>
        <v>-4841.9039999999995</v>
      </c>
      <c r="Y22" s="90">
        <f>'Exportaciones '!Z22-Importaciones!Z23</f>
        <v>3708.0500000000006</v>
      </c>
      <c r="Z22" s="90">
        <f>'Exportaciones '!AA22-Importaciones!AA23</f>
        <v>-7939.0339999999997</v>
      </c>
      <c r="AA22" s="90">
        <f>'Exportaciones '!AB22-Importaciones!AB23</f>
        <v>-102.352</v>
      </c>
      <c r="AB22" s="90">
        <f>'Exportaciones '!AC22-Importaciones!AC23</f>
        <v>7656.8029999999999</v>
      </c>
      <c r="AC22" s="90">
        <f>'Exportaciones '!AD22-Importaciones!AD23</f>
        <v>26295.231999999996</v>
      </c>
      <c r="AD22" s="90">
        <f>'Exportaciones '!AE22-Importaciones!AE23</f>
        <v>470224.87199999997</v>
      </c>
      <c r="AE22" s="90">
        <f>'Exportaciones '!AF22-Importaciones!AF23</f>
        <v>7284.7359999999999</v>
      </c>
      <c r="AF22" s="90">
        <f>'Exportaciones '!AG22-Importaciones!AG23</f>
        <v>-2539.2179999999998</v>
      </c>
      <c r="AG22" s="90">
        <f>'Exportaciones '!AH22-Importaciones!AH23</f>
        <v>-4897.0740000000005</v>
      </c>
      <c r="AH22" s="90">
        <f>'Exportaciones '!AI22-Importaciones!AI23</f>
        <v>-10345.730000000001</v>
      </c>
      <c r="AI22" s="90">
        <f>'Exportaciones '!AJ22-Importaciones!AJ23</f>
        <v>-15547.234</v>
      </c>
      <c r="AJ22" s="90">
        <f>'Exportaciones '!AK22-Importaciones!AK23</f>
        <v>-436.62799999999999</v>
      </c>
      <c r="AK22" s="90">
        <f>'Exportaciones '!AL22-Importaciones!AL23</f>
        <v>-10317.212</v>
      </c>
      <c r="AL22" s="90">
        <f>'Exportaciones '!AM22-Importaciones!AM23</f>
        <v>-10006.135</v>
      </c>
      <c r="AM22" s="90">
        <f>'Exportaciones '!AN22-Importaciones!AN23</f>
        <v>93.313000000000002</v>
      </c>
      <c r="AN22" s="90">
        <f>'Exportaciones '!AO22-Importaciones!AO23</f>
        <v>6220.9810000000007</v>
      </c>
      <c r="AO22" s="90">
        <f>'Exportaciones '!AP22-Importaciones!AP23</f>
        <v>-584.35699999999997</v>
      </c>
      <c r="AP22" s="90">
        <f>'Exportaciones '!AQ22-Importaciones!AQ23</f>
        <v>48739.253000000004</v>
      </c>
      <c r="AQ22" s="90">
        <f>'Exportaciones '!AR22-Importaciones!AR23</f>
        <v>142.55000000000001</v>
      </c>
      <c r="AR22" s="90">
        <f>'Exportaciones '!AS22-Importaciones!AS23</f>
        <v>-527.52099999999996</v>
      </c>
      <c r="AS22" s="90">
        <f>'Exportaciones '!AT22-Importaciones!AT23</f>
        <v>-219.87700000000001</v>
      </c>
      <c r="AT22" s="90">
        <f>'Exportaciones '!AU22-Importaciones!AU23</f>
        <v>-15809.973</v>
      </c>
      <c r="AU22" s="90">
        <f>'Exportaciones '!AV22-Importaciones!AV23</f>
        <v>-9852.530999999999</v>
      </c>
      <c r="AV22" s="90">
        <f>'Exportaciones '!AW22-Importaciones!AW23</f>
        <v>502.55500000000006</v>
      </c>
      <c r="AW22" s="90">
        <f>'Exportaciones '!AX22-Importaciones!AX23</f>
        <v>4.1429999999999998</v>
      </c>
      <c r="AX22" s="90">
        <f>'Exportaciones '!AY22-Importaciones!AY23</f>
        <v>21479.075000000001</v>
      </c>
      <c r="AY22" s="90">
        <f>'Exportaciones '!AZ22-Importaciones!AZ23</f>
        <v>6281.5339999999997</v>
      </c>
      <c r="AZ22" s="90">
        <f>'Exportaciones '!BA22-Importaciones!BA23</f>
        <v>-265.28800000000001</v>
      </c>
      <c r="BA22" s="90">
        <f>'Exportaciones '!BB22-Importaciones!BB23</f>
        <v>-0.01</v>
      </c>
      <c r="BB22" s="90">
        <f>'Exportaciones '!BC22-Importaciones!BC23</f>
        <v>-63.611999999999966</v>
      </c>
      <c r="BC22" s="90">
        <f>'Exportaciones '!BD22-Importaciones!BD23</f>
        <v>-41.575000000000003</v>
      </c>
      <c r="BD22" s="90">
        <f>'Exportaciones '!BE22-Importaciones!BE23</f>
        <v>-41899.434000000001</v>
      </c>
      <c r="BE22" s="90">
        <f>'Exportaciones '!BF22-Importaciones!BF23</f>
        <v>-783.41099999999994</v>
      </c>
      <c r="BF22" s="90">
        <f>'Exportaciones '!BG22-Importaciones!BG23</f>
        <v>-4.0000000000000001E-3</v>
      </c>
      <c r="BG22" s="90">
        <f>'Exportaciones '!BH22-Importaciones!BH23</f>
        <v>-76.609000000000009</v>
      </c>
      <c r="BH22" s="90">
        <f>'Exportaciones '!BI22-Importaciones!BI23</f>
        <v>-262.52800000000002</v>
      </c>
      <c r="BI22" s="90">
        <f>'Exportaciones '!BJ22-Importaciones!BJ23</f>
        <v>-556.78</v>
      </c>
      <c r="BJ22" s="90">
        <f>'Exportaciones '!BK22-Importaciones!BK23</f>
        <v>-94.447999999999993</v>
      </c>
      <c r="BK22" s="90">
        <f>'Exportaciones '!BL22-Importaciones!BL23</f>
        <v>-39.119</v>
      </c>
      <c r="BL22" s="90">
        <f>'Exportaciones '!BM22-Importaciones!BM23</f>
        <v>-8080.9810000000007</v>
      </c>
      <c r="BM22" s="90">
        <f>'Exportaciones '!BN22-Importaciones!BN23</f>
        <v>1.2999999999999999E-2</v>
      </c>
      <c r="BN22" s="90">
        <f>'Exportaciones '!BO22-Importaciones!BO23</f>
        <v>26043.434999999998</v>
      </c>
      <c r="BO22" s="90">
        <f>'Exportaciones '!BP22-Importaciones!BP23</f>
        <v>402.50400000000002</v>
      </c>
      <c r="BP22" s="90">
        <f>'Exportaciones '!BQ22-Importaciones!BQ23</f>
        <v>0</v>
      </c>
      <c r="BQ22" s="90">
        <f>'Exportaciones '!BR22-Importaciones!BR23</f>
        <v>890.005</v>
      </c>
      <c r="BR22" s="90">
        <f>'Exportaciones '!BS22-Importaciones!BS23</f>
        <v>0</v>
      </c>
      <c r="BS22" s="90">
        <f>'Exportaciones '!BT22-Importaciones!BT23</f>
        <v>411.02199999999999</v>
      </c>
      <c r="BT22" s="90">
        <f>'Exportaciones '!BU22-Importaciones!BU23</f>
        <v>504278.408</v>
      </c>
      <c r="BU22" s="90">
        <f>'Exportaciones '!BV22-Importaciones!BV23</f>
        <v>0</v>
      </c>
      <c r="BV22" s="90">
        <f>'Exportaciones '!BW22-Importaciones!BW23</f>
        <v>291.30799999999999</v>
      </c>
      <c r="BW22" s="90">
        <f>'Exportaciones '!BX22-Importaciones!BX23</f>
        <v>60954.168999999994</v>
      </c>
      <c r="BX22" s="90">
        <f>'Exportaciones '!BY22-Importaciones!BY23</f>
        <v>1689893.723</v>
      </c>
      <c r="BY22" s="90">
        <f>'Exportaciones '!BZ22-Importaciones!BZ23</f>
        <v>71.22</v>
      </c>
      <c r="BZ22" s="90">
        <f>'Exportaciones '!CA22-Importaciones!CA23</f>
        <v>167081.391</v>
      </c>
      <c r="CA22" s="90">
        <f>'Exportaciones '!CB22-Importaciones!CB23</f>
        <v>7125897.932</v>
      </c>
      <c r="CB22" s="90">
        <f>'Exportaciones '!CC22-Importaciones!CC23</f>
        <v>203102.80499999999</v>
      </c>
      <c r="CC22" s="90">
        <f>'Exportaciones '!CD22-Importaciones!CD23</f>
        <v>-7365.43</v>
      </c>
      <c r="CD22" s="90">
        <f>'Exportaciones '!CE22-Importaciones!CE23</f>
        <v>-23.768999999999998</v>
      </c>
      <c r="CE22" s="90">
        <f>'Exportaciones '!CF22-Importaciones!CF23</f>
        <v>0</v>
      </c>
      <c r="CF22" s="90">
        <f>'Exportaciones '!CG22-Importaciones!CG23</f>
        <v>-12.125999999999999</v>
      </c>
      <c r="CG22" s="90">
        <f>'Exportaciones '!CH22-Importaciones!CH23</f>
        <v>0</v>
      </c>
      <c r="CH22" s="90">
        <f>'Exportaciones '!CI22-Importaciones!CI23</f>
        <v>-397.24900000000002</v>
      </c>
      <c r="CI22" s="90">
        <f>'Exportaciones '!CJ22-Importaciones!CJ23</f>
        <v>-400.68799999999999</v>
      </c>
      <c r="CJ22" s="90">
        <f>'Exportaciones '!CK22-Importaciones!CK23</f>
        <v>-23866.686000000002</v>
      </c>
      <c r="CK22" s="90">
        <f>'Exportaciones '!CL22-Importaciones!CL23</f>
        <v>-11156.723000000002</v>
      </c>
      <c r="CL22" s="90">
        <f>'Exportaciones '!CM22-Importaciones!CM23</f>
        <v>-10135.656000000001</v>
      </c>
      <c r="CM22" s="90">
        <f>'Exportaciones '!CN22-Importaciones!CN23</f>
        <v>-7355.3559999999979</v>
      </c>
      <c r="CN22" s="90">
        <f>'Exportaciones '!CO22-Importaciones!CO23</f>
        <v>-73646.275999999998</v>
      </c>
      <c r="CO22" s="90">
        <f>'Exportaciones '!CP22-Importaciones!CP23</f>
        <v>-62511.612999999998</v>
      </c>
      <c r="CP22" s="90">
        <f>'Exportaciones '!CQ22-Importaciones!CQ23</f>
        <v>-153381.57399999999</v>
      </c>
      <c r="CQ22" s="90">
        <f>'Exportaciones '!CR22-Importaciones!CR23</f>
        <v>-30430.357</v>
      </c>
      <c r="CR22" s="90">
        <f>'Exportaciones '!CS22-Importaciones!CS23</f>
        <v>-12157.834999999999</v>
      </c>
      <c r="CS22" s="90">
        <f>'Exportaciones '!CT22-Importaciones!CT23</f>
        <v>-49260.906999999999</v>
      </c>
      <c r="CT22" s="90">
        <f>'Exportaciones '!CU22-Importaciones!CU23</f>
        <v>-2468.8670000000002</v>
      </c>
      <c r="CU22" s="90">
        <f>'Exportaciones '!CV22-Importaciones!CV23</f>
        <v>-186.19500000000005</v>
      </c>
      <c r="CV22" s="90">
        <f>'Exportaciones '!CW22-Importaciones!CW23</f>
        <v>-39081.985000000001</v>
      </c>
      <c r="CW22" s="90">
        <f>'Exportaciones '!CX22-Importaciones!CX23</f>
        <v>-3481.35</v>
      </c>
      <c r="CX22" s="90">
        <f>'Exportaciones '!CY22-Importaciones!CY23</f>
        <v>-30120.008000000002</v>
      </c>
      <c r="CY22" s="90">
        <f>'Exportaciones '!CZ22-Importaciones!CZ23</f>
        <v>-90447.93</v>
      </c>
      <c r="CZ22" s="90">
        <f>'Exportaciones '!DA22-Importaciones!DA23</f>
        <v>-51540.609000000004</v>
      </c>
      <c r="DA22" s="90">
        <f>'Exportaciones '!DB22-Importaciones!DB23</f>
        <v>-3613.0540000000001</v>
      </c>
      <c r="DB22" s="90">
        <f>'Exportaciones '!DC22-Importaciones!DC23</f>
        <v>-10679.913</v>
      </c>
      <c r="DC22" s="90">
        <f>'Exportaciones '!DD22-Importaciones!DD23</f>
        <v>-28227.767</v>
      </c>
      <c r="DD22" s="90">
        <f>'Exportaciones '!DE22-Importaciones!DE23</f>
        <v>-67333.055000000008</v>
      </c>
      <c r="DE22" s="90">
        <f>'Exportaciones '!DF22-Importaciones!DF23</f>
        <v>-139409.05300000001</v>
      </c>
      <c r="DF22" s="90">
        <f>'Exportaciones '!DG22-Importaciones!DG23</f>
        <v>-31614.474999999999</v>
      </c>
      <c r="DG22" s="90">
        <f>'Exportaciones '!DH22-Importaciones!DH23</f>
        <v>5073.8509999999997</v>
      </c>
      <c r="DH22" s="90">
        <f>'Exportaciones '!DI22-Importaciones!DI23</f>
        <v>-89346.997999999992</v>
      </c>
      <c r="DI22" s="90">
        <f>'Exportaciones '!DJ22-Importaciones!DJ23</f>
        <v>-60810.997000000003</v>
      </c>
      <c r="DJ22" s="90">
        <f>'Exportaciones '!DK22-Importaciones!DK23</f>
        <v>2262.9639999999999</v>
      </c>
      <c r="DK22" s="90">
        <f>'Exportaciones '!DL22-Importaciones!DL23</f>
        <v>-8404.0789999999997</v>
      </c>
      <c r="DL22" s="90">
        <f>'Exportaciones '!DM22-Importaciones!DM23</f>
        <v>-105726.825</v>
      </c>
      <c r="DM22" s="90">
        <f>'Exportaciones '!DN22-Importaciones!DN23</f>
        <v>-2509.3780000000002</v>
      </c>
      <c r="DN22" s="90">
        <f>'Exportaciones '!DO22-Importaciones!DO23</f>
        <v>-63909.945999999996</v>
      </c>
      <c r="DO22" s="90">
        <f>'Exportaciones '!DP22-Importaciones!DP23</f>
        <v>-9366.1090000000004</v>
      </c>
      <c r="DP22" s="90">
        <f>'Exportaciones '!DQ22-Importaciones!DQ23</f>
        <v>-3119.9679999999998</v>
      </c>
      <c r="DQ22" s="90">
        <f>'Exportaciones '!DR22-Importaciones!DR23</f>
        <v>-1170.979</v>
      </c>
      <c r="DR22" s="90">
        <f>'Exportaciones '!DS22-Importaciones!DS23</f>
        <v>-47211.724000000002</v>
      </c>
      <c r="DS22" s="90">
        <f>'Exportaciones '!DT22-Importaciones!DT23</f>
        <v>80744.260999999999</v>
      </c>
      <c r="DT22" s="90">
        <f>'Exportaciones '!DU22-Importaciones!DU23</f>
        <v>-1346.7379999999998</v>
      </c>
      <c r="DU22" s="90">
        <f>'Exportaciones '!DV22-Importaciones!DV23</f>
        <v>233.79</v>
      </c>
      <c r="DV22" s="90">
        <f>'Exportaciones '!DW22-Importaciones!DW23</f>
        <v>-17875.61</v>
      </c>
      <c r="DW22" s="90">
        <f>'Exportaciones '!DX22-Importaciones!DX23</f>
        <v>-411129.31</v>
      </c>
      <c r="DX22" s="90">
        <f>'Exportaciones '!DY22-Importaciones!DY23</f>
        <v>-22220.251</v>
      </c>
      <c r="DY22" s="90">
        <f>'Exportaciones '!DZ22-Importaciones!DZ23</f>
        <v>-170.393</v>
      </c>
      <c r="DZ22" s="90">
        <f>'Exportaciones '!EA22-Importaciones!EA23</f>
        <v>-34783.531000000003</v>
      </c>
      <c r="EA22" s="90">
        <f>'Exportaciones '!EB22-Importaciones!EB23</f>
        <v>-9446.4359999999997</v>
      </c>
      <c r="EB22" s="90">
        <f>'Exportaciones '!EC22-Importaciones!EC23</f>
        <v>-53356.752</v>
      </c>
      <c r="EC22" s="90">
        <f>'Exportaciones '!ED22-Importaciones!ED23</f>
        <v>-25802.674999999999</v>
      </c>
      <c r="ED22" s="90">
        <f>'Exportaciones '!EE22-Importaciones!EE23</f>
        <v>-331691.39500000002</v>
      </c>
      <c r="EE22" s="90">
        <f>'Exportaciones '!EF22-Importaciones!EF23</f>
        <v>-225216.041</v>
      </c>
      <c r="EF22" s="90">
        <f>'Exportaciones '!EG22-Importaciones!EG23</f>
        <v>-227732.486</v>
      </c>
      <c r="EG22" s="90">
        <f>'Exportaciones '!EH22-Importaciones!EH23</f>
        <v>-13988.261</v>
      </c>
      <c r="EH22" s="90">
        <f>'Exportaciones '!EI22-Importaciones!EI23</f>
        <v>-102841.224</v>
      </c>
      <c r="EI22" s="90">
        <f>'Exportaciones '!EJ22-Importaciones!EJ23</f>
        <v>-14987.463</v>
      </c>
      <c r="EJ22" s="90">
        <f>'Exportaciones '!EK22-Importaciones!EK23</f>
        <v>-139719.984</v>
      </c>
      <c r="EK22" s="90">
        <f>'Exportaciones '!EL22-Importaciones!EL23</f>
        <v>-46054.768000000004</v>
      </c>
      <c r="EL22" s="90">
        <f>'Exportaciones '!EM22-Importaciones!EM23</f>
        <v>-13183.806999999999</v>
      </c>
      <c r="EM22" s="90">
        <f>'Exportaciones '!EN22-Importaciones!EN23</f>
        <v>-30480.280999999999</v>
      </c>
      <c r="EN22" s="90">
        <f>'Exportaciones '!EO22-Importaciones!EO23</f>
        <v>-81929.995999999999</v>
      </c>
      <c r="EO22" s="90">
        <f>'Exportaciones '!EP22-Importaciones!EP23</f>
        <v>-20979.475999999999</v>
      </c>
      <c r="EP22" s="90">
        <f>'Exportaciones '!EQ22-Importaciones!EQ23</f>
        <v>-37463.106999999996</v>
      </c>
      <c r="EQ22" s="90">
        <f>'Exportaciones '!ER22-Importaciones!ER23</f>
        <v>-34876.905999999995</v>
      </c>
      <c r="ER22" s="90">
        <f>'Exportaciones '!ES22-Importaciones!ES23</f>
        <v>-25607.103000000003</v>
      </c>
      <c r="ES22" s="90">
        <f>'Exportaciones '!ET22-Importaciones!ET23</f>
        <v>20723.367999999999</v>
      </c>
      <c r="ET22" s="90">
        <f>'Exportaciones '!EU22-Importaciones!EU23</f>
        <v>735376.22600000002</v>
      </c>
      <c r="EU22" s="90">
        <f>'Exportaciones '!EV22-Importaciones!EV23</f>
        <v>-10839.175999999999</v>
      </c>
      <c r="EV22" s="90">
        <f>'Exportaciones '!EW22-Importaciones!EW23</f>
        <v>-370223.27900000004</v>
      </c>
      <c r="EW22" s="90">
        <f>'Exportaciones '!EX22-Importaciones!EX23</f>
        <v>-94654.978000000003</v>
      </c>
      <c r="EX22" s="90">
        <f>'Exportaciones '!EY22-Importaciones!EY23</f>
        <v>-234418.255</v>
      </c>
      <c r="EY22" s="90">
        <f>'Exportaciones '!EZ22-Importaciones!EZ23</f>
        <v>-209089.63099999999</v>
      </c>
      <c r="EZ22" s="90">
        <f>'Exportaciones '!FA22-Importaciones!FA23</f>
        <v>-11140.581</v>
      </c>
      <c r="FA22" s="90">
        <f>'Exportaciones '!FB22-Importaciones!FB23</f>
        <v>-24074.096999999998</v>
      </c>
      <c r="FB22" s="90">
        <f>'Exportaciones '!FC22-Importaciones!FC23</f>
        <v>-213391.21000000002</v>
      </c>
      <c r="FC22" s="90">
        <f>'Exportaciones '!FD22-Importaciones!FD23</f>
        <v>2170.8519999999999</v>
      </c>
      <c r="FD22" s="90">
        <f>'Exportaciones '!FE22-Importaciones!FE23</f>
        <v>-34352.842999999993</v>
      </c>
      <c r="FE22" s="90">
        <f>'Exportaciones '!FF22-Importaciones!FF23</f>
        <v>-559.52700000000004</v>
      </c>
      <c r="FF22" s="90">
        <f>'Exportaciones '!FG22-Importaciones!FG23</f>
        <v>-126643.76300000001</v>
      </c>
      <c r="FG22" s="90">
        <f>'Exportaciones '!FH22-Importaciones!FH23</f>
        <v>1424.5729999999999</v>
      </c>
      <c r="FH22" s="90">
        <f>'Exportaciones '!FI22-Importaciones!FI23</f>
        <v>-149.91499999999999</v>
      </c>
      <c r="FI22" s="90">
        <f>'Exportaciones '!FJ22-Importaciones!FJ23</f>
        <v>-1429.64</v>
      </c>
      <c r="FJ22" s="90">
        <f>'Exportaciones '!FK22-Importaciones!FK23</f>
        <v>674.72400000000005</v>
      </c>
      <c r="FK22" s="90">
        <f>'Exportaciones '!FL22-Importaciones!FL23</f>
        <v>-58968.552000000003</v>
      </c>
      <c r="FL22" s="90">
        <f>'Exportaciones '!FM22-Importaciones!FM23</f>
        <v>-26039.537</v>
      </c>
      <c r="FM22" s="90">
        <f>'Exportaciones '!FN22-Importaciones!FN23</f>
        <v>-16946.844000000001</v>
      </c>
      <c r="FN22" s="90">
        <f>'Exportaciones '!FO22-Importaciones!FO23</f>
        <v>-55891.434000000001</v>
      </c>
      <c r="FO22" s="90">
        <f>'Exportaciones '!FP22-Importaciones!FP23</f>
        <v>-52145.468999999997</v>
      </c>
      <c r="FP22" s="90">
        <f>'Exportaciones '!FQ22-Importaciones!FQ23</f>
        <v>-27230.260999999999</v>
      </c>
      <c r="FQ22" s="90">
        <f>'Exportaciones '!FR22-Importaciones!FR23</f>
        <v>-54020.841999999997</v>
      </c>
      <c r="FR22" s="90">
        <f>'Exportaciones '!FS22-Importaciones!FS23</f>
        <v>-135961.307</v>
      </c>
      <c r="FS22" s="90">
        <f>'Exportaciones '!FT22-Importaciones!FT23</f>
        <v>-21428.946</v>
      </c>
      <c r="FT22" s="90">
        <f>'Exportaciones '!FU22-Importaciones!FU23</f>
        <v>-10567.322</v>
      </c>
      <c r="FU22" s="90">
        <f>'Exportaciones '!FV22-Importaciones!FV23</f>
        <v>-113619.492</v>
      </c>
      <c r="FV22" s="90">
        <f>'Exportaciones '!FW22-Importaciones!FW23</f>
        <v>397.18900000000002</v>
      </c>
      <c r="FW22" s="90">
        <f>'Exportaciones '!FX22-Importaciones!FX23</f>
        <v>-81844.187999999995</v>
      </c>
      <c r="FX22" s="90">
        <f>'Exportaciones '!FY22-Importaciones!FY23</f>
        <v>-2799.87</v>
      </c>
      <c r="FY22" s="90">
        <f>'Exportaciones '!FZ22-Importaciones!FZ23</f>
        <v>-8557.7179999999989</v>
      </c>
      <c r="FZ22" s="90">
        <f>'Exportaciones '!GA22-Importaciones!GA23</f>
        <v>-18906.816999999999</v>
      </c>
      <c r="GA22" s="90">
        <f>'Exportaciones '!GB22-Importaciones!GB23</f>
        <v>-147531.00199999998</v>
      </c>
      <c r="GB22" s="90">
        <f>'Exportaciones '!GC22-Importaciones!GC23</f>
        <v>-102995.19500000001</v>
      </c>
      <c r="GC22" s="90">
        <f>'Exportaciones '!GD22-Importaciones!GD23</f>
        <v>-6200.3899999999994</v>
      </c>
      <c r="GD22" s="90">
        <f>'Exportaciones '!GE22-Importaciones!GE23</f>
        <v>-17270.349999999999</v>
      </c>
      <c r="GE22" s="90">
        <f>'Exportaciones '!GF22-Importaciones!GF23</f>
        <v>-12173.687</v>
      </c>
      <c r="GF22" s="90">
        <f>'Exportaciones '!GG22-Importaciones!GG23</f>
        <v>-77042.303</v>
      </c>
      <c r="GG22" s="90">
        <f>'Exportaciones '!GH22-Importaciones!GH23</f>
        <v>-22739.474999999999</v>
      </c>
      <c r="GH22" s="90">
        <f>'Exportaciones '!GI22-Importaciones!GI23</f>
        <v>-13347.61</v>
      </c>
      <c r="GI22" s="90">
        <f>'Exportaciones '!GJ22-Importaciones!GJ23</f>
        <v>-1559.654</v>
      </c>
      <c r="GJ22" s="90">
        <f>'Exportaciones '!GK22-Importaciones!GK23</f>
        <v>-14476.691000000001</v>
      </c>
      <c r="GK22" s="90">
        <f>'Exportaciones '!GL22-Importaciones!GL23</f>
        <v>-160273.95699999999</v>
      </c>
      <c r="GL22" s="90">
        <f>'Exportaciones '!GM22-Importaciones!GM23</f>
        <v>-5224.3930000000037</v>
      </c>
      <c r="GM22" s="90">
        <f>'Exportaciones '!GN22-Importaciones!GN23</f>
        <v>-90355.069999999992</v>
      </c>
      <c r="GN22" s="90">
        <f>'Exportaciones '!GO22-Importaciones!GO23</f>
        <v>-127765.368</v>
      </c>
      <c r="GO22" s="90">
        <f>'Exportaciones '!GP22-Importaciones!GP23</f>
        <v>-63910.642</v>
      </c>
      <c r="GP22" s="90">
        <f>'Exportaciones '!GQ22-Importaciones!GQ23</f>
        <v>-12484.682000000001</v>
      </c>
      <c r="GQ22" s="90">
        <f>'Exportaciones '!GR22-Importaciones!GR23</f>
        <v>-82025.135999999999</v>
      </c>
      <c r="GR22" s="90">
        <f>'Exportaciones '!GS22-Importaciones!GS23</f>
        <v>-33176.101999999999</v>
      </c>
      <c r="GS22" s="90">
        <f>'Exportaciones '!GT22-Importaciones!GT23</f>
        <v>-19129.920999999998</v>
      </c>
      <c r="GT22" s="90">
        <f>'Exportaciones '!GU22-Importaciones!GU23</f>
        <v>-48907.476000000002</v>
      </c>
      <c r="GU22" s="90">
        <f>'Exportaciones '!GV22-Importaciones!GV23</f>
        <v>-743497.37400000007</v>
      </c>
      <c r="GV22" s="90">
        <f>'Exportaciones '!GW22-Importaciones!GW23</f>
        <v>-34606.715000000004</v>
      </c>
      <c r="GW22" s="90">
        <f>'Exportaciones '!GX22-Importaciones!GX23</f>
        <v>-116566.174</v>
      </c>
      <c r="GX22" s="90">
        <f>'Exportaciones '!GY22-Importaciones!GY23</f>
        <v>-61059.335999999996</v>
      </c>
      <c r="GY22" s="90">
        <f>'Exportaciones '!GZ22-Importaciones!GZ23</f>
        <v>-89652.082000000009</v>
      </c>
      <c r="GZ22" s="90">
        <f>'Exportaciones '!HA22-Importaciones!HA23</f>
        <v>-1315613.513</v>
      </c>
      <c r="HA22" s="90">
        <f>'Exportaciones '!HB22-Importaciones!HB23</f>
        <v>-81035.561000000002</v>
      </c>
      <c r="HB22" s="90">
        <f>'Exportaciones '!HC22-Importaciones!HC23</f>
        <v>-76631.691999999995</v>
      </c>
      <c r="HC22" s="90">
        <f>'Exportaciones '!HD22-Importaciones!HD23</f>
        <v>-96976.622000000003</v>
      </c>
      <c r="HD22" s="90">
        <f>'Exportaciones '!HE22-Importaciones!HE23</f>
        <v>-47839.060000000005</v>
      </c>
      <c r="HE22" s="90">
        <f>'Exportaciones '!HF22-Importaciones!HF23</f>
        <v>-196858.16099999999</v>
      </c>
      <c r="HF22" s="90">
        <f>'Exportaciones '!HG22-Importaciones!HG23</f>
        <v>-16967.555</v>
      </c>
      <c r="HG22" s="90">
        <f>'Exportaciones '!HH22-Importaciones!HH23</f>
        <v>-219409.698</v>
      </c>
      <c r="HH22" s="90">
        <f>'Exportaciones '!HI22-Importaciones!HI23</f>
        <v>-1060198.2319999998</v>
      </c>
      <c r="HI22" s="90">
        <f>'Exportaciones '!HJ22-Importaciones!HJ23</f>
        <v>-456809.071</v>
      </c>
      <c r="HJ22" s="90">
        <f>'Exportaciones '!HK22-Importaciones!HK23</f>
        <v>-48328.885999999999</v>
      </c>
      <c r="HK22" s="90">
        <f>'Exportaciones '!HL22-Importaciones!HL23</f>
        <v>-504229.984</v>
      </c>
      <c r="HL22" s="90">
        <f>'Exportaciones '!HM22-Importaciones!HM23</f>
        <v>-678731.74200000009</v>
      </c>
      <c r="HM22" s="90">
        <f>'Exportaciones '!HN22-Importaciones!HN23</f>
        <v>-16728.111000000001</v>
      </c>
      <c r="HN22" s="90">
        <f>'Exportaciones '!HO22-Importaciones!HO23</f>
        <v>-308.67500000000001</v>
      </c>
      <c r="HO22" s="90">
        <f>'Exportaciones '!HP22-Importaciones!HP23</f>
        <v>-54804.027000000002</v>
      </c>
      <c r="HP22" s="90">
        <f>'Exportaciones '!HQ22-Importaciones!HQ23</f>
        <v>-4718.7879999999996</v>
      </c>
      <c r="HQ22" s="90">
        <f>'Exportaciones '!HR22-Importaciones!HR23</f>
        <v>-9386.3529999999992</v>
      </c>
      <c r="HR22" s="90">
        <f>'Exportaciones '!HS22-Importaciones!HS23</f>
        <v>-16289.195000000002</v>
      </c>
      <c r="HS22" s="90">
        <f>'Exportaciones '!HT22-Importaciones!HT23</f>
        <v>-100441.93299999999</v>
      </c>
      <c r="HT22" s="90">
        <f>'Exportaciones '!HU22-Importaciones!HU23</f>
        <v>-184436.21299999999</v>
      </c>
      <c r="HU22" s="90">
        <f>'Exportaciones '!HV22-Importaciones!HV23</f>
        <v>-125061.584</v>
      </c>
      <c r="HV22" s="90">
        <f>'Exportaciones '!HW22-Importaciones!HW23</f>
        <v>-84996.031000000003</v>
      </c>
      <c r="HW22" s="90">
        <f>'Exportaciones '!HX22-Importaciones!HX23</f>
        <v>-73373.118000000002</v>
      </c>
      <c r="HX22" s="90">
        <f>'Exportaciones '!HY22-Importaciones!HY23</f>
        <v>-32648.834999999999</v>
      </c>
      <c r="HY22" s="90">
        <f>'Exportaciones '!HZ22-Importaciones!HZ23</f>
        <v>-48168.292999999998</v>
      </c>
      <c r="HZ22" s="90">
        <f>'Exportaciones '!IA22-Importaciones!IA23</f>
        <v>-114380.656</v>
      </c>
      <c r="IA22" s="90">
        <f>'Exportaciones '!IB22-Importaciones!IB23</f>
        <v>-23286.075000000001</v>
      </c>
      <c r="IB22" s="90">
        <f>'Exportaciones '!IC22-Importaciones!IC23</f>
        <v>-94552.29</v>
      </c>
      <c r="IC22" s="90">
        <f>'Exportaciones '!ID22-Importaciones!ID23</f>
        <v>-130177.52900000001</v>
      </c>
      <c r="ID22" s="90">
        <f>'Exportaciones '!IE22-Importaciones!IE23</f>
        <v>-5692.7550000000001</v>
      </c>
      <c r="IE22" s="90">
        <f>'Exportaciones '!IF22-Importaciones!IF23</f>
        <v>-93526.808000000005</v>
      </c>
      <c r="IF22" s="90">
        <f>'Exportaciones '!IG22-Importaciones!IG23</f>
        <v>-32496.905999999999</v>
      </c>
      <c r="IG22" s="90">
        <f>'Exportaciones '!IH22-Importaciones!IH23</f>
        <v>-53624.937999999995</v>
      </c>
      <c r="IH22" s="90">
        <f>'Exportaciones '!II22-Importaciones!II23</f>
        <v>-4126.3909999999996</v>
      </c>
      <c r="II22" s="90">
        <f>'Exportaciones '!IJ22-Importaciones!IJ23</f>
        <v>-7584.91</v>
      </c>
      <c r="IJ22" s="90">
        <f>'Exportaciones '!IK22-Importaciones!IK23</f>
        <v>0.56999999999999995</v>
      </c>
      <c r="IK22" s="90">
        <f>'Exportaciones '!IL22-Importaciones!IL23</f>
        <v>-25594.19</v>
      </c>
      <c r="IL22" s="90">
        <f>'Exportaciones '!IM22-Importaciones!IM23</f>
        <v>-31146.017</v>
      </c>
      <c r="IM22" s="90">
        <f>'Exportaciones '!IN22-Importaciones!IN23</f>
        <v>2173.4549999999999</v>
      </c>
      <c r="IN22" s="90">
        <f>'Exportaciones '!IO22-Importaciones!IO23</f>
        <v>-9683.4930000000004</v>
      </c>
      <c r="IO22" s="90">
        <f>'Exportaciones '!IP22-Importaciones!IP23</f>
        <v>-168330.58800000002</v>
      </c>
      <c r="IP22" s="90">
        <f>'Exportaciones '!IQ22-Importaciones!IQ23</f>
        <v>-213255.704</v>
      </c>
      <c r="IQ22" s="90">
        <f>'Exportaciones '!IR22-Importaciones!IR23</f>
        <v>-41487.945</v>
      </c>
      <c r="IR22" s="90">
        <f>'Exportaciones '!IS22-Importaciones!IS23</f>
        <v>-1509.837</v>
      </c>
      <c r="IS22" s="90">
        <f>'Exportaciones '!IT22-Importaciones!IT23</f>
        <v>-28016.48</v>
      </c>
      <c r="IT22" s="90">
        <f>'Exportaciones '!IU22-Importaciones!IU23</f>
        <v>-24613.413</v>
      </c>
      <c r="IU22" s="90">
        <f>'Exportaciones '!IV22-Importaciones!IV23</f>
        <v>-105521.353</v>
      </c>
      <c r="IV22" s="90">
        <f>'Exportaciones '!IW22-Importaciones!IW23</f>
        <v>172913.41899999999</v>
      </c>
      <c r="IW22" s="91">
        <f t="shared" si="0"/>
        <v>-3068330.1330000013</v>
      </c>
    </row>
    <row r="24" spans="1:257" x14ac:dyDescent="0.25">
      <c r="A24" s="3"/>
      <c r="B24" s="3"/>
    </row>
  </sheetData>
  <mergeCells count="1"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IW24"/>
  <sheetViews>
    <sheetView workbookViewId="0">
      <selection activeCell="A2" sqref="A2:XFD2"/>
    </sheetView>
  </sheetViews>
  <sheetFormatPr baseColWidth="10" defaultRowHeight="15" x14ac:dyDescent="0.25"/>
  <cols>
    <col min="2" max="2" width="20.28515625" customWidth="1"/>
    <col min="3" max="3" width="21.140625" customWidth="1"/>
    <col min="4" max="4" width="19.28515625" customWidth="1"/>
    <col min="5" max="5" width="18.85546875" customWidth="1"/>
  </cols>
  <sheetData>
    <row r="1" spans="1:257" ht="16.5" thickBot="1" x14ac:dyDescent="0.3">
      <c r="A1" s="109" t="s">
        <v>31</v>
      </c>
      <c r="B1" s="110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  <c r="CZ1" s="95"/>
      <c r="DA1" s="95"/>
      <c r="DB1" s="95"/>
      <c r="DC1" s="95"/>
      <c r="DD1" s="95"/>
      <c r="DE1" s="95"/>
      <c r="DF1" s="95"/>
      <c r="DG1" s="95"/>
      <c r="DH1" s="95"/>
      <c r="DI1" s="95"/>
      <c r="DJ1" s="95"/>
      <c r="DK1" s="95"/>
      <c r="DL1" s="95"/>
      <c r="DM1" s="95"/>
      <c r="DN1" s="95"/>
      <c r="DO1" s="95"/>
      <c r="DP1" s="95"/>
      <c r="DQ1" s="95"/>
      <c r="DR1" s="95"/>
      <c r="DS1" s="95"/>
      <c r="DT1" s="95"/>
      <c r="DU1" s="95"/>
      <c r="DV1" s="95"/>
      <c r="DW1" s="95"/>
      <c r="DX1" s="95"/>
      <c r="DY1" s="95"/>
      <c r="DZ1" s="95"/>
      <c r="EA1" s="95"/>
      <c r="EB1" s="95"/>
      <c r="EC1" s="95"/>
      <c r="ED1" s="95"/>
      <c r="EE1" s="95"/>
      <c r="EF1" s="95"/>
      <c r="EG1" s="95"/>
      <c r="EH1" s="95"/>
      <c r="EI1" s="95"/>
      <c r="EJ1" s="95"/>
      <c r="EK1" s="95"/>
      <c r="EL1" s="95"/>
      <c r="EM1" s="95"/>
      <c r="EN1" s="95"/>
      <c r="EO1" s="95"/>
      <c r="EP1" s="95"/>
      <c r="EQ1" s="95"/>
      <c r="ER1" s="95"/>
      <c r="ES1" s="95"/>
      <c r="ET1" s="95"/>
      <c r="EU1" s="95"/>
      <c r="EV1" s="95"/>
      <c r="EW1" s="95"/>
      <c r="EX1" s="95"/>
      <c r="EY1" s="95"/>
      <c r="EZ1" s="95"/>
      <c r="FA1" s="95"/>
      <c r="FB1" s="95"/>
      <c r="FC1" s="95"/>
      <c r="FD1" s="95"/>
      <c r="FE1" s="95"/>
      <c r="FF1" s="95"/>
      <c r="FG1" s="95"/>
      <c r="FH1" s="95"/>
      <c r="FI1" s="95"/>
      <c r="FJ1" s="95"/>
      <c r="FK1" s="95"/>
      <c r="FL1" s="95"/>
      <c r="FM1" s="95"/>
      <c r="FN1" s="95"/>
      <c r="FO1" s="95"/>
      <c r="FP1" s="95"/>
      <c r="FQ1" s="95"/>
      <c r="FR1" s="95"/>
      <c r="FS1" s="95"/>
      <c r="FT1" s="95"/>
      <c r="FU1" s="95"/>
      <c r="FV1" s="95"/>
      <c r="FW1" s="95"/>
      <c r="FX1" s="95"/>
      <c r="FY1" s="95"/>
      <c r="FZ1" s="95"/>
      <c r="GA1" s="95"/>
      <c r="GB1" s="95"/>
      <c r="GC1" s="95"/>
      <c r="GD1" s="95"/>
      <c r="GE1" s="95"/>
      <c r="GF1" s="95"/>
      <c r="GG1" s="95"/>
      <c r="GH1" s="95"/>
      <c r="GI1" s="95"/>
      <c r="GJ1" s="95"/>
      <c r="GK1" s="95"/>
      <c r="GL1" s="95"/>
      <c r="GM1" s="95"/>
      <c r="GN1" s="95"/>
      <c r="GO1" s="95"/>
      <c r="GP1" s="95"/>
      <c r="GQ1" s="95"/>
      <c r="GR1" s="95"/>
      <c r="GS1" s="95"/>
      <c r="GT1" s="95"/>
      <c r="GU1" s="95"/>
      <c r="GV1" s="95"/>
      <c r="GW1" s="95"/>
      <c r="GX1" s="95"/>
      <c r="GY1" s="95"/>
      <c r="GZ1" s="95"/>
      <c r="HA1" s="95"/>
      <c r="HB1" s="95"/>
      <c r="HC1" s="95"/>
      <c r="HD1" s="95"/>
      <c r="HE1" s="95"/>
      <c r="HF1" s="95"/>
      <c r="HG1" s="95"/>
      <c r="HH1" s="95"/>
      <c r="HI1" s="95"/>
      <c r="HJ1" s="95"/>
      <c r="HK1" s="95"/>
      <c r="HL1" s="95"/>
      <c r="HM1" s="95"/>
      <c r="HN1" s="95"/>
      <c r="HO1" s="95"/>
      <c r="HP1" s="95"/>
      <c r="HQ1" s="95"/>
      <c r="HR1" s="95"/>
      <c r="HS1" s="95"/>
      <c r="HT1" s="95"/>
      <c r="HU1" s="95"/>
      <c r="HV1" s="95"/>
      <c r="HW1" s="95"/>
      <c r="HX1" s="95"/>
      <c r="HY1" s="95"/>
      <c r="HZ1" s="95"/>
      <c r="IA1" s="95"/>
      <c r="IB1" s="95"/>
      <c r="IC1" s="95"/>
      <c r="ID1" s="95"/>
      <c r="IE1" s="95"/>
      <c r="IF1" s="95"/>
      <c r="IG1" s="95"/>
      <c r="IH1" s="95"/>
      <c r="II1" s="95"/>
      <c r="IJ1" s="95"/>
      <c r="IK1" s="95"/>
      <c r="IL1" s="95"/>
      <c r="IM1" s="95"/>
      <c r="IN1" s="95"/>
      <c r="IO1" s="95"/>
      <c r="IP1" s="95"/>
      <c r="IQ1" s="95"/>
      <c r="IR1" s="95"/>
      <c r="IS1" s="95"/>
      <c r="IT1" s="95"/>
      <c r="IU1" s="95"/>
      <c r="IV1" s="95"/>
      <c r="IW1" s="96"/>
    </row>
    <row r="2" spans="1:257" ht="69" customHeight="1" x14ac:dyDescent="0.25">
      <c r="A2" s="5" t="s">
        <v>41</v>
      </c>
      <c r="B2" s="5" t="s">
        <v>70</v>
      </c>
      <c r="C2" s="4" t="s">
        <v>418</v>
      </c>
      <c r="D2" s="4" t="s">
        <v>85</v>
      </c>
      <c r="E2" s="4" t="s">
        <v>86</v>
      </c>
      <c r="F2" s="4" t="s">
        <v>87</v>
      </c>
      <c r="G2" s="4" t="s">
        <v>88</v>
      </c>
      <c r="H2" s="4" t="s">
        <v>89</v>
      </c>
      <c r="I2" s="4" t="s">
        <v>90</v>
      </c>
      <c r="J2" s="4" t="s">
        <v>91</v>
      </c>
      <c r="K2" s="4" t="s">
        <v>92</v>
      </c>
      <c r="L2" s="4" t="s">
        <v>93</v>
      </c>
      <c r="M2" s="4" t="s">
        <v>94</v>
      </c>
      <c r="N2" s="4" t="s">
        <v>95</v>
      </c>
      <c r="O2" s="4" t="s">
        <v>96</v>
      </c>
      <c r="P2" s="4" t="s">
        <v>97</v>
      </c>
      <c r="Q2" s="4" t="s">
        <v>98</v>
      </c>
      <c r="R2" s="4" t="s">
        <v>99</v>
      </c>
      <c r="S2" s="4" t="s">
        <v>100</v>
      </c>
      <c r="T2" s="4" t="s">
        <v>101</v>
      </c>
      <c r="U2" s="4" t="s">
        <v>102</v>
      </c>
      <c r="V2" s="4" t="s">
        <v>103</v>
      </c>
      <c r="W2" s="4" t="s">
        <v>104</v>
      </c>
      <c r="X2" s="4" t="s">
        <v>105</v>
      </c>
      <c r="Y2" s="4" t="s">
        <v>106</v>
      </c>
      <c r="Z2" s="4" t="s">
        <v>107</v>
      </c>
      <c r="AA2" s="4" t="s">
        <v>108</v>
      </c>
      <c r="AB2" s="4" t="s">
        <v>109</v>
      </c>
      <c r="AC2" s="4" t="s">
        <v>110</v>
      </c>
      <c r="AD2" s="4" t="s">
        <v>111</v>
      </c>
      <c r="AE2" s="4" t="s">
        <v>112</v>
      </c>
      <c r="AF2" s="4" t="s">
        <v>113</v>
      </c>
      <c r="AG2" s="4" t="s">
        <v>114</v>
      </c>
      <c r="AH2" s="4" t="s">
        <v>115</v>
      </c>
      <c r="AI2" s="4" t="s">
        <v>116</v>
      </c>
      <c r="AJ2" s="21" t="s">
        <v>117</v>
      </c>
      <c r="AK2" s="4" t="s">
        <v>118</v>
      </c>
      <c r="AL2" s="4" t="s">
        <v>119</v>
      </c>
      <c r="AM2" s="4" t="s">
        <v>120</v>
      </c>
      <c r="AN2" s="4" t="s">
        <v>121</v>
      </c>
      <c r="AO2" s="4" t="s">
        <v>122</v>
      </c>
      <c r="AP2" s="4" t="s">
        <v>123</v>
      </c>
      <c r="AQ2" s="4" t="s">
        <v>124</v>
      </c>
      <c r="AR2" s="4" t="s">
        <v>125</v>
      </c>
      <c r="AS2" s="4" t="s">
        <v>126</v>
      </c>
      <c r="AT2" s="4" t="s">
        <v>127</v>
      </c>
      <c r="AU2" s="4" t="s">
        <v>128</v>
      </c>
      <c r="AV2" s="4" t="s">
        <v>129</v>
      </c>
      <c r="AW2" s="4" t="s">
        <v>130</v>
      </c>
      <c r="AX2" s="4" t="s">
        <v>131</v>
      </c>
      <c r="AY2" s="4" t="s">
        <v>132</v>
      </c>
      <c r="AZ2" s="4" t="s">
        <v>133</v>
      </c>
      <c r="BA2" s="4" t="s">
        <v>134</v>
      </c>
      <c r="BB2" s="4" t="s">
        <v>135</v>
      </c>
      <c r="BC2" s="4" t="s">
        <v>136</v>
      </c>
      <c r="BD2" s="4" t="s">
        <v>137</v>
      </c>
      <c r="BE2" s="4" t="s">
        <v>138</v>
      </c>
      <c r="BF2" s="4" t="s">
        <v>139</v>
      </c>
      <c r="BG2" s="4" t="s">
        <v>140</v>
      </c>
      <c r="BH2" s="4" t="s">
        <v>141</v>
      </c>
      <c r="BI2" s="4" t="s">
        <v>142</v>
      </c>
      <c r="BJ2" s="4" t="s">
        <v>143</v>
      </c>
      <c r="BK2" s="4" t="s">
        <v>144</v>
      </c>
      <c r="BL2" s="4" t="s">
        <v>145</v>
      </c>
      <c r="BM2" s="4" t="s">
        <v>146</v>
      </c>
      <c r="BN2" s="4" t="s">
        <v>147</v>
      </c>
      <c r="BO2" s="4" t="s">
        <v>148</v>
      </c>
      <c r="BP2" s="4" t="s">
        <v>149</v>
      </c>
      <c r="BQ2" s="4" t="s">
        <v>150</v>
      </c>
      <c r="BR2" s="4" t="s">
        <v>151</v>
      </c>
      <c r="BS2" s="4" t="s">
        <v>152</v>
      </c>
      <c r="BT2" s="4" t="s">
        <v>153</v>
      </c>
      <c r="BU2" s="4" t="s">
        <v>154</v>
      </c>
      <c r="BV2" s="4" t="s">
        <v>71</v>
      </c>
      <c r="BW2" s="4" t="s">
        <v>72</v>
      </c>
      <c r="BX2" s="4" t="s">
        <v>73</v>
      </c>
      <c r="BY2" s="4" t="s">
        <v>74</v>
      </c>
      <c r="BZ2" s="4" t="s">
        <v>75</v>
      </c>
      <c r="CA2" s="4" t="s">
        <v>76</v>
      </c>
      <c r="CB2" s="4" t="s">
        <v>77</v>
      </c>
      <c r="CC2" s="4" t="s">
        <v>78</v>
      </c>
      <c r="CD2" s="4" t="s">
        <v>155</v>
      </c>
      <c r="CE2" s="4" t="s">
        <v>79</v>
      </c>
      <c r="CF2" s="4" t="s">
        <v>80</v>
      </c>
      <c r="CG2" s="4" t="s">
        <v>81</v>
      </c>
      <c r="CH2" s="4" t="s">
        <v>82</v>
      </c>
      <c r="CI2" s="4" t="s">
        <v>83</v>
      </c>
      <c r="CJ2" s="4" t="s">
        <v>84</v>
      </c>
      <c r="CK2" s="4" t="s">
        <v>156</v>
      </c>
      <c r="CL2" s="4" t="s">
        <v>157</v>
      </c>
      <c r="CM2" s="4" t="s">
        <v>158</v>
      </c>
      <c r="CN2" s="4" t="s">
        <v>159</v>
      </c>
      <c r="CO2" s="4" t="s">
        <v>160</v>
      </c>
      <c r="CP2" s="4" t="s">
        <v>161</v>
      </c>
      <c r="CQ2" s="4" t="s">
        <v>162</v>
      </c>
      <c r="CR2" s="4" t="s">
        <v>163</v>
      </c>
      <c r="CS2" s="4" t="s">
        <v>164</v>
      </c>
      <c r="CT2" s="4" t="s">
        <v>165</v>
      </c>
      <c r="CU2" s="4" t="s">
        <v>166</v>
      </c>
      <c r="CV2" s="4" t="s">
        <v>167</v>
      </c>
      <c r="CW2" s="4" t="s">
        <v>168</v>
      </c>
      <c r="CX2" s="4" t="s">
        <v>169</v>
      </c>
      <c r="CY2" s="4" t="s">
        <v>170</v>
      </c>
      <c r="CZ2" s="4" t="s">
        <v>171</v>
      </c>
      <c r="DA2" s="4" t="s">
        <v>172</v>
      </c>
      <c r="DB2" s="4" t="s">
        <v>173</v>
      </c>
      <c r="DC2" s="4" t="s">
        <v>174</v>
      </c>
      <c r="DD2" s="4" t="s">
        <v>175</v>
      </c>
      <c r="DE2" s="4" t="s">
        <v>176</v>
      </c>
      <c r="DF2" s="4" t="s">
        <v>177</v>
      </c>
      <c r="DG2" s="4" t="s">
        <v>178</v>
      </c>
      <c r="DH2" s="4" t="s">
        <v>179</v>
      </c>
      <c r="DI2" s="4" t="s">
        <v>180</v>
      </c>
      <c r="DJ2" s="4" t="s">
        <v>181</v>
      </c>
      <c r="DK2" s="4" t="s">
        <v>182</v>
      </c>
      <c r="DL2" s="4" t="s">
        <v>183</v>
      </c>
      <c r="DM2" s="4" t="s">
        <v>184</v>
      </c>
      <c r="DN2" s="4" t="s">
        <v>185</v>
      </c>
      <c r="DO2" s="4" t="s">
        <v>186</v>
      </c>
      <c r="DP2" s="4" t="s">
        <v>187</v>
      </c>
      <c r="DQ2" s="4" t="s">
        <v>188</v>
      </c>
      <c r="DR2" s="4" t="s">
        <v>189</v>
      </c>
      <c r="DS2" s="4" t="s">
        <v>190</v>
      </c>
      <c r="DT2" s="4" t="s">
        <v>191</v>
      </c>
      <c r="DU2" s="4" t="s">
        <v>192</v>
      </c>
      <c r="DV2" s="4" t="s">
        <v>193</v>
      </c>
      <c r="DW2" s="4" t="s">
        <v>194</v>
      </c>
      <c r="DX2" s="4" t="s">
        <v>195</v>
      </c>
      <c r="DY2" s="4" t="s">
        <v>196</v>
      </c>
      <c r="DZ2" s="4" t="s">
        <v>197</v>
      </c>
      <c r="EA2" s="4" t="s">
        <v>198</v>
      </c>
      <c r="EB2" s="4" t="s">
        <v>199</v>
      </c>
      <c r="EC2" s="99" t="s">
        <v>503</v>
      </c>
      <c r="ED2" s="98" t="s">
        <v>502</v>
      </c>
      <c r="EE2" s="4" t="s">
        <v>200</v>
      </c>
      <c r="EF2" s="4" t="s">
        <v>201</v>
      </c>
      <c r="EG2" s="4" t="s">
        <v>202</v>
      </c>
      <c r="EH2" s="4" t="s">
        <v>203</v>
      </c>
      <c r="EI2" s="4" t="s">
        <v>204</v>
      </c>
      <c r="EJ2" s="4" t="s">
        <v>205</v>
      </c>
      <c r="EK2" s="4" t="s">
        <v>206</v>
      </c>
      <c r="EL2" s="4" t="s">
        <v>207</v>
      </c>
      <c r="EM2" s="4" t="s">
        <v>208</v>
      </c>
      <c r="EN2" s="99" t="s">
        <v>501</v>
      </c>
      <c r="EO2" s="4" t="s">
        <v>209</v>
      </c>
      <c r="EP2" s="4" t="s">
        <v>210</v>
      </c>
      <c r="EQ2" s="4" t="s">
        <v>211</v>
      </c>
      <c r="ER2" s="4" t="s">
        <v>212</v>
      </c>
      <c r="ES2" s="4" t="s">
        <v>213</v>
      </c>
      <c r="ET2" s="4" t="s">
        <v>214</v>
      </c>
      <c r="EU2" s="4" t="s">
        <v>215</v>
      </c>
      <c r="EV2" s="4" t="s">
        <v>216</v>
      </c>
      <c r="EW2" s="4" t="s">
        <v>217</v>
      </c>
      <c r="EX2" s="4" t="s">
        <v>218</v>
      </c>
      <c r="EY2" s="4" t="s">
        <v>219</v>
      </c>
      <c r="EZ2" s="4" t="s">
        <v>220</v>
      </c>
      <c r="FA2" s="4" t="s">
        <v>221</v>
      </c>
      <c r="FB2" s="4" t="s">
        <v>222</v>
      </c>
      <c r="FC2" s="4" t="s">
        <v>223</v>
      </c>
      <c r="FD2" s="4" t="s">
        <v>224</v>
      </c>
      <c r="FE2" s="4" t="s">
        <v>225</v>
      </c>
      <c r="FF2" s="4" t="s">
        <v>226</v>
      </c>
      <c r="FG2" s="4" t="s">
        <v>227</v>
      </c>
      <c r="FH2" s="4" t="s">
        <v>228</v>
      </c>
      <c r="FI2" s="4" t="s">
        <v>229</v>
      </c>
      <c r="FJ2" s="4" t="s">
        <v>230</v>
      </c>
      <c r="FK2" s="4" t="s">
        <v>231</v>
      </c>
      <c r="FL2" s="4" t="s">
        <v>232</v>
      </c>
      <c r="FM2" s="4" t="s">
        <v>233</v>
      </c>
      <c r="FN2" s="4" t="s">
        <v>234</v>
      </c>
      <c r="FO2" s="4" t="s">
        <v>235</v>
      </c>
      <c r="FP2" s="4" t="s">
        <v>236</v>
      </c>
      <c r="FQ2" s="4" t="s">
        <v>237</v>
      </c>
      <c r="FR2" s="4" t="s">
        <v>238</v>
      </c>
      <c r="FS2" s="4" t="s">
        <v>239</v>
      </c>
      <c r="FT2" s="4" t="s">
        <v>240</v>
      </c>
      <c r="FU2" s="4" t="s">
        <v>241</v>
      </c>
      <c r="FV2" s="4" t="s">
        <v>242</v>
      </c>
      <c r="FW2" s="4" t="s">
        <v>243</v>
      </c>
      <c r="FX2" s="4" t="s">
        <v>244</v>
      </c>
      <c r="FY2" s="4" t="s">
        <v>245</v>
      </c>
      <c r="FZ2" s="4" t="s">
        <v>246</v>
      </c>
      <c r="GA2" s="4" t="s">
        <v>247</v>
      </c>
      <c r="GB2" s="4" t="s">
        <v>248</v>
      </c>
      <c r="GC2" s="4" t="s">
        <v>249</v>
      </c>
      <c r="GD2" s="4" t="s">
        <v>250</v>
      </c>
      <c r="GE2" s="4" t="s">
        <v>251</v>
      </c>
      <c r="GF2" s="4" t="s">
        <v>252</v>
      </c>
      <c r="GG2" s="4" t="s">
        <v>253</v>
      </c>
      <c r="GH2" s="4" t="s">
        <v>254</v>
      </c>
      <c r="GI2" s="4" t="s">
        <v>255</v>
      </c>
      <c r="GJ2" s="4" t="s">
        <v>256</v>
      </c>
      <c r="GK2" s="4" t="s">
        <v>257</v>
      </c>
      <c r="GL2" s="4" t="s">
        <v>258</v>
      </c>
      <c r="GM2" s="4" t="s">
        <v>259</v>
      </c>
      <c r="GN2" s="4" t="s">
        <v>260</v>
      </c>
      <c r="GO2" s="4" t="s">
        <v>261</v>
      </c>
      <c r="GP2" s="4" t="s">
        <v>262</v>
      </c>
      <c r="GQ2" s="4" t="s">
        <v>263</v>
      </c>
      <c r="GR2" s="4" t="s">
        <v>264</v>
      </c>
      <c r="GS2" s="4" t="s">
        <v>265</v>
      </c>
      <c r="GT2" s="4" t="s">
        <v>266</v>
      </c>
      <c r="GU2" s="97" t="s">
        <v>500</v>
      </c>
      <c r="GV2" s="4" t="s">
        <v>267</v>
      </c>
      <c r="GW2" s="4" t="s">
        <v>268</v>
      </c>
      <c r="GX2" s="4" t="s">
        <v>269</v>
      </c>
      <c r="GY2" s="4" t="s">
        <v>270</v>
      </c>
      <c r="GZ2" s="4" t="s">
        <v>271</v>
      </c>
      <c r="HA2" s="4" t="s">
        <v>272</v>
      </c>
      <c r="HB2" s="4" t="s">
        <v>273</v>
      </c>
      <c r="HC2" s="4" t="s">
        <v>274</v>
      </c>
      <c r="HD2" s="4" t="s">
        <v>275</v>
      </c>
      <c r="HE2" s="4" t="s">
        <v>276</v>
      </c>
      <c r="HF2" s="4" t="s">
        <v>277</v>
      </c>
      <c r="HG2" s="4" t="s">
        <v>278</v>
      </c>
      <c r="HH2" s="4" t="s">
        <v>279</v>
      </c>
      <c r="HI2" s="4" t="s">
        <v>280</v>
      </c>
      <c r="HJ2" s="4" t="s">
        <v>281</v>
      </c>
      <c r="HK2" s="4" t="s">
        <v>282</v>
      </c>
      <c r="HL2" s="4" t="s">
        <v>283</v>
      </c>
      <c r="HM2" s="4" t="s">
        <v>284</v>
      </c>
      <c r="HN2" s="4" t="s">
        <v>285</v>
      </c>
      <c r="HO2" s="4" t="s">
        <v>286</v>
      </c>
      <c r="HP2" s="4" t="s">
        <v>287</v>
      </c>
      <c r="HQ2" s="4" t="s">
        <v>288</v>
      </c>
      <c r="HR2" s="4" t="s">
        <v>289</v>
      </c>
      <c r="HS2" s="4" t="s">
        <v>290</v>
      </c>
      <c r="HT2" s="4" t="s">
        <v>291</v>
      </c>
      <c r="HU2" s="4" t="s">
        <v>292</v>
      </c>
      <c r="HV2" s="4" t="s">
        <v>293</v>
      </c>
      <c r="HW2" s="4" t="s">
        <v>294</v>
      </c>
      <c r="HX2" s="4" t="s">
        <v>295</v>
      </c>
      <c r="HY2" s="4" t="s">
        <v>296</v>
      </c>
      <c r="HZ2" s="4" t="s">
        <v>297</v>
      </c>
      <c r="IA2" s="4" t="s">
        <v>298</v>
      </c>
      <c r="IB2" s="4" t="s">
        <v>299</v>
      </c>
      <c r="IC2" s="4" t="s">
        <v>300</v>
      </c>
      <c r="ID2" s="4" t="s">
        <v>301</v>
      </c>
      <c r="IE2" s="4" t="s">
        <v>302</v>
      </c>
      <c r="IF2" s="4" t="s">
        <v>303</v>
      </c>
      <c r="IG2" s="4" t="s">
        <v>304</v>
      </c>
      <c r="IH2" s="4" t="s">
        <v>305</v>
      </c>
      <c r="II2" s="4" t="s">
        <v>306</v>
      </c>
      <c r="IJ2" s="4" t="s">
        <v>307</v>
      </c>
      <c r="IK2" s="4" t="s">
        <v>308</v>
      </c>
      <c r="IL2" s="4" t="s">
        <v>309</v>
      </c>
      <c r="IM2" s="4" t="s">
        <v>310</v>
      </c>
      <c r="IN2" s="4" t="s">
        <v>311</v>
      </c>
      <c r="IO2" s="4" t="s">
        <v>312</v>
      </c>
      <c r="IP2" s="4" t="s">
        <v>313</v>
      </c>
      <c r="IQ2" s="4" t="s">
        <v>68</v>
      </c>
      <c r="IR2" s="4" t="s">
        <v>314</v>
      </c>
      <c r="IS2" s="4" t="s">
        <v>315</v>
      </c>
      <c r="IT2" s="4" t="s">
        <v>316</v>
      </c>
      <c r="IU2" s="4" t="s">
        <v>317</v>
      </c>
      <c r="IV2" s="4" t="s">
        <v>318</v>
      </c>
      <c r="IW2" s="4" t="s">
        <v>319</v>
      </c>
    </row>
    <row r="3" spans="1:257" x14ac:dyDescent="0.25">
      <c r="A3" s="93" t="s">
        <v>0</v>
      </c>
      <c r="B3" s="87">
        <f>'Exportaciones '!C3+Importaciones!C4</f>
        <v>0</v>
      </c>
      <c r="C3" s="87">
        <f>'Exportaciones '!D3+Importaciones!D4</f>
        <v>0</v>
      </c>
      <c r="D3" s="87">
        <f>'Exportaciones '!E3+Importaciones!E4</f>
        <v>25.878999999999998</v>
      </c>
      <c r="E3" s="87">
        <f>'Exportaciones '!F3+Importaciones!F4</f>
        <v>0</v>
      </c>
      <c r="F3" s="87">
        <f>'Exportaciones '!G3+Importaciones!G4</f>
        <v>0</v>
      </c>
      <c r="G3" s="87">
        <f>'Exportaciones '!H3+Importaciones!H4</f>
        <v>0</v>
      </c>
      <c r="H3" s="87">
        <f>'Exportaciones '!I3+Importaciones!I4</f>
        <v>0</v>
      </c>
      <c r="I3" s="87">
        <f>'Exportaciones '!J3+Importaciones!J4</f>
        <v>0</v>
      </c>
      <c r="J3" s="87">
        <f>'Exportaciones '!K3+Importaciones!K4</f>
        <v>0</v>
      </c>
      <c r="K3" s="87">
        <f>'Exportaciones '!L3+Importaciones!L4</f>
        <v>1994.48</v>
      </c>
      <c r="L3" s="87">
        <f>'Exportaciones '!M3+Importaciones!M4</f>
        <v>1033.4860000000001</v>
      </c>
      <c r="M3" s="87">
        <f>'Exportaciones '!N3+Importaciones!N4</f>
        <v>11271.932000000001</v>
      </c>
      <c r="N3" s="87">
        <f>'Exportaciones '!O3+Importaciones!O4</f>
        <v>382.5</v>
      </c>
      <c r="O3" s="87">
        <f>'Exportaciones '!P3+Importaciones!P4</f>
        <v>0</v>
      </c>
      <c r="P3" s="87">
        <f>'Exportaciones '!Q3+Importaciones!Q4</f>
        <v>123.17</v>
      </c>
      <c r="Q3" s="87">
        <f>'Exportaciones '!R3+Importaciones!R4</f>
        <v>0</v>
      </c>
      <c r="R3" s="87">
        <f>'Exportaciones '!S3+Importaciones!S4</f>
        <v>0</v>
      </c>
      <c r="S3" s="87">
        <f>'Exportaciones '!T3+Importaciones!T4</f>
        <v>0</v>
      </c>
      <c r="T3" s="87">
        <f>'Exportaciones '!U3+Importaciones!U4</f>
        <v>0</v>
      </c>
      <c r="U3" s="87">
        <f>'Exportaciones '!V3+Importaciones!V4</f>
        <v>0</v>
      </c>
      <c r="V3" s="87">
        <f>'Exportaciones '!W3+Importaciones!W4</f>
        <v>3.8849999999999998</v>
      </c>
      <c r="W3" s="87">
        <f>'Exportaciones '!X3+Importaciones!X4</f>
        <v>4046.1120000000001</v>
      </c>
      <c r="X3" s="87">
        <f>'Exportaciones '!Y3+Importaciones!Y4</f>
        <v>391.39699999999999</v>
      </c>
      <c r="Y3" s="87">
        <f>'Exportaciones '!Z3+Importaciones!Z4</f>
        <v>3609.5880000000002</v>
      </c>
      <c r="Z3" s="87">
        <f>'Exportaciones '!AA3+Importaciones!AA4</f>
        <v>76.325000000000003</v>
      </c>
      <c r="AA3" s="87">
        <f>'Exportaciones '!AB3+Importaciones!AB4</f>
        <v>42.058999999999997</v>
      </c>
      <c r="AB3" s="87">
        <f>'Exportaciones '!AC3+Importaciones!AC4</f>
        <v>42538.59</v>
      </c>
      <c r="AC3" s="87">
        <f>'Exportaciones '!AD3+Importaciones!AD4</f>
        <v>898.67699999999991</v>
      </c>
      <c r="AD3" s="87">
        <f>'Exportaciones '!AE3+Importaciones!AE4</f>
        <v>269661.75300000003</v>
      </c>
      <c r="AE3" s="87">
        <f>'Exportaciones '!AF3+Importaciones!AF4</f>
        <v>80.671999999999997</v>
      </c>
      <c r="AF3" s="87">
        <f>'Exportaciones '!AG3+Importaciones!AG4</f>
        <v>940.94500000000005</v>
      </c>
      <c r="AG3" s="87">
        <f>'Exportaciones '!AH3+Importaciones!AH4</f>
        <v>0</v>
      </c>
      <c r="AH3" s="87">
        <f>'Exportaciones '!AI3+Importaciones!AI4</f>
        <v>6228.3459999999995</v>
      </c>
      <c r="AI3" s="87">
        <f>'Exportaciones '!AJ3+Importaciones!AJ4</f>
        <v>410.27699999999999</v>
      </c>
      <c r="AJ3" s="87">
        <f>'Exportaciones '!AK3+Importaciones!AK4</f>
        <v>0</v>
      </c>
      <c r="AK3" s="87">
        <f>'Exportaciones '!AL3+Importaciones!AL4</f>
        <v>172.922</v>
      </c>
      <c r="AL3" s="87">
        <f>'Exportaciones '!AM3+Importaciones!AM4</f>
        <v>5.125</v>
      </c>
      <c r="AM3" s="87">
        <f>'Exportaciones '!AN3+Importaciones!AN4</f>
        <v>48.643000000000001</v>
      </c>
      <c r="AN3" s="87">
        <f>'Exportaciones '!AO3+Importaciones!AO4</f>
        <v>16.649000000000001</v>
      </c>
      <c r="AO3" s="87">
        <f>'Exportaciones '!AP3+Importaciones!AP4</f>
        <v>0</v>
      </c>
      <c r="AP3" s="87">
        <f>'Exportaciones '!AQ3+Importaciones!AQ4</f>
        <v>6339.4830000000002</v>
      </c>
      <c r="AQ3" s="87">
        <f>'Exportaciones '!AR3+Importaciones!AR4</f>
        <v>0</v>
      </c>
      <c r="AR3" s="87">
        <f>'Exportaciones '!AS3+Importaciones!AS4</f>
        <v>1.778</v>
      </c>
      <c r="AS3" s="87">
        <f>'Exportaciones '!AT3+Importaciones!AT4</f>
        <v>0</v>
      </c>
      <c r="AT3" s="87">
        <f>'Exportaciones '!AU3+Importaciones!AU4</f>
        <v>18026.120999999999</v>
      </c>
      <c r="AU3" s="87">
        <f>'Exportaciones '!AV3+Importaciones!AV4</f>
        <v>1115.701</v>
      </c>
      <c r="AV3" s="87">
        <f>'Exportaciones '!AW3+Importaciones!AW4</f>
        <v>1</v>
      </c>
      <c r="AW3" s="87">
        <f>'Exportaciones '!AX3+Importaciones!AX4</f>
        <v>0</v>
      </c>
      <c r="AX3" s="87">
        <f>'Exportaciones '!AY3+Importaciones!AY4</f>
        <v>516.83299999999997</v>
      </c>
      <c r="AY3" s="87">
        <f>'Exportaciones '!AZ3+Importaciones!AZ4</f>
        <v>201.834</v>
      </c>
      <c r="AZ3" s="87">
        <f>'Exportaciones '!BA3+Importaciones!BA4</f>
        <v>0</v>
      </c>
      <c r="BA3" s="87">
        <f>'Exportaciones '!BB3+Importaciones!BB4</f>
        <v>610.1149999999999</v>
      </c>
      <c r="BB3" s="87">
        <f>'Exportaciones '!BC3+Importaciones!BC4</f>
        <v>0</v>
      </c>
      <c r="BC3" s="87">
        <f>'Exportaciones '!BD3+Importaciones!BD4</f>
        <v>0</v>
      </c>
      <c r="BD3" s="87">
        <f>'Exportaciones '!BE3+Importaciones!BE4</f>
        <v>128.839</v>
      </c>
      <c r="BE3" s="87">
        <f>'Exportaciones '!BF3+Importaciones!BF4</f>
        <v>6362.34</v>
      </c>
      <c r="BF3" s="87">
        <f>'Exportaciones '!BG3+Importaciones!BG4</f>
        <v>171.672</v>
      </c>
      <c r="BG3" s="87">
        <f>'Exportaciones '!BH3+Importaciones!BH4</f>
        <v>1087.9659999999999</v>
      </c>
      <c r="BH3" s="87">
        <f>'Exportaciones '!BI3+Importaciones!BI4</f>
        <v>0</v>
      </c>
      <c r="BI3" s="87">
        <f>'Exportaciones '!BJ3+Importaciones!BJ4</f>
        <v>10.178999999999998</v>
      </c>
      <c r="BJ3" s="87">
        <f>'Exportaciones '!BK3+Importaciones!BK4</f>
        <v>0</v>
      </c>
      <c r="BK3" s="87">
        <f>'Exportaciones '!BL3+Importaciones!BL4</f>
        <v>8.0459999999999994</v>
      </c>
      <c r="BL3" s="87">
        <f>'Exportaciones '!BM3+Importaciones!BM4</f>
        <v>1805.4259999999999</v>
      </c>
      <c r="BM3" s="87">
        <f>'Exportaciones '!BN3+Importaciones!BN4</f>
        <v>0</v>
      </c>
      <c r="BN3" s="87">
        <f>'Exportaciones '!BO3+Importaciones!BO4</f>
        <v>5.5</v>
      </c>
      <c r="BO3" s="87">
        <f>'Exportaciones '!BP3+Importaciones!BP4</f>
        <v>1983.4580000000001</v>
      </c>
      <c r="BP3" s="87">
        <f>'Exportaciones '!BQ3+Importaciones!BQ4</f>
        <v>0</v>
      </c>
      <c r="BQ3" s="87">
        <f>'Exportaciones '!BR3+Importaciones!BR4</f>
        <v>236.37100000000001</v>
      </c>
      <c r="BR3" s="87">
        <f>'Exportaciones '!BS3+Importaciones!BS4</f>
        <v>0</v>
      </c>
      <c r="BS3" s="87">
        <f>'Exportaciones '!BT3+Importaciones!BT4</f>
        <v>0</v>
      </c>
      <c r="BT3" s="87">
        <f>'Exportaciones '!BU3+Importaciones!BU4</f>
        <v>6292.3159999999998</v>
      </c>
      <c r="BU3" s="87">
        <f>'Exportaciones '!BV3+Importaciones!BV4</f>
        <v>3059.9360000000001</v>
      </c>
      <c r="BV3" s="87">
        <f>'Exportaciones '!BW3+Importaciones!BW4</f>
        <v>3414.2469999999998</v>
      </c>
      <c r="BW3" s="87">
        <f>'Exportaciones '!BX3+Importaciones!BX4</f>
        <v>5881.1720000000005</v>
      </c>
      <c r="BX3" s="87">
        <f>'Exportaciones '!BY3+Importaciones!BY4</f>
        <v>43667.633000000002</v>
      </c>
      <c r="BY3" s="87">
        <f>'Exportaciones '!BZ3+Importaciones!BZ4</f>
        <v>0</v>
      </c>
      <c r="BZ3" s="87">
        <f>'Exportaciones '!CA3+Importaciones!CA4</f>
        <v>0</v>
      </c>
      <c r="CA3" s="87">
        <f>'Exportaciones '!CB3+Importaciones!CB4</f>
        <v>0</v>
      </c>
      <c r="CB3" s="87">
        <f>'Exportaciones '!CC3+Importaciones!CC4</f>
        <v>278.48299999999995</v>
      </c>
      <c r="CC3" s="87">
        <f>'Exportaciones '!CD3+Importaciones!CD4</f>
        <v>7792.6959999999999</v>
      </c>
      <c r="CD3" s="87">
        <f>'Exportaciones '!CE3+Importaciones!CE4</f>
        <v>0</v>
      </c>
      <c r="CE3" s="87">
        <f>'Exportaciones '!CF3+Importaciones!CF4</f>
        <v>0</v>
      </c>
      <c r="CF3" s="87">
        <f>'Exportaciones '!CG3+Importaciones!CG4</f>
        <v>0</v>
      </c>
      <c r="CG3" s="87">
        <f>'Exportaciones '!CH3+Importaciones!CH4</f>
        <v>0</v>
      </c>
      <c r="CH3" s="87">
        <f>'Exportaciones '!CI3+Importaciones!CI4</f>
        <v>0</v>
      </c>
      <c r="CI3" s="87">
        <f>'Exportaciones '!CJ3+Importaciones!CJ4</f>
        <v>0</v>
      </c>
      <c r="CJ3" s="87">
        <f>'Exportaciones '!CK3+Importaciones!CK4</f>
        <v>51.149000000000001</v>
      </c>
      <c r="CK3" s="87">
        <f>'Exportaciones '!CL3+Importaciones!CL4</f>
        <v>101.051</v>
      </c>
      <c r="CL3" s="87">
        <f>'Exportaciones '!CM3+Importaciones!CM4</f>
        <v>10.502000000000001</v>
      </c>
      <c r="CM3" s="87">
        <f>'Exportaciones '!CN3+Importaciones!CN4</f>
        <v>346.52199999999999</v>
      </c>
      <c r="CN3" s="87">
        <f>'Exportaciones '!CO3+Importaciones!CO4</f>
        <v>2407.616</v>
      </c>
      <c r="CO3" s="87">
        <f>'Exportaciones '!CP3+Importaciones!CP4</f>
        <v>4781.12</v>
      </c>
      <c r="CP3" s="87">
        <f>'Exportaciones '!CQ3+Importaciones!CQ4</f>
        <v>11655.796</v>
      </c>
      <c r="CQ3" s="87">
        <f>'Exportaciones '!CR3+Importaciones!CR4</f>
        <v>2656.1209999999996</v>
      </c>
      <c r="CR3" s="87">
        <f>'Exportaciones '!CS3+Importaciones!CS4</f>
        <v>4658.558</v>
      </c>
      <c r="CS3" s="87">
        <f>'Exportaciones '!CT3+Importaciones!CT4</f>
        <v>2030.809</v>
      </c>
      <c r="CT3" s="87">
        <f>'Exportaciones '!CU3+Importaciones!CU4</f>
        <v>211.976</v>
      </c>
      <c r="CU3" s="87">
        <f>'Exportaciones '!CV3+Importaciones!CV4</f>
        <v>0</v>
      </c>
      <c r="CV3" s="87">
        <f>'Exportaciones '!CW3+Importaciones!CW4</f>
        <v>4352.8599999999997</v>
      </c>
      <c r="CW3" s="87">
        <f>'Exportaciones '!CX3+Importaciones!CX4</f>
        <v>0</v>
      </c>
      <c r="CX3" s="87">
        <f>'Exportaciones '!CY3+Importaciones!CY4</f>
        <v>1126.489</v>
      </c>
      <c r="CY3" s="87">
        <f>'Exportaciones '!CZ3+Importaciones!CZ4</f>
        <v>3749.799</v>
      </c>
      <c r="CZ3" s="87">
        <f>'Exportaciones '!DA3+Importaciones!DA4</f>
        <v>786.904</v>
      </c>
      <c r="DA3" s="87">
        <f>'Exportaciones '!DB3+Importaciones!DB4</f>
        <v>347.47300000000001</v>
      </c>
      <c r="DB3" s="87">
        <f>'Exportaciones '!DC3+Importaciones!DC4</f>
        <v>411.279</v>
      </c>
      <c r="DC3" s="87">
        <f>'Exportaciones '!DD3+Importaciones!DD4</f>
        <v>38.978000000000002</v>
      </c>
      <c r="DD3" s="87">
        <f>'Exportaciones '!DE3+Importaciones!DE4</f>
        <v>0</v>
      </c>
      <c r="DE3" s="87">
        <f>'Exportaciones '!DF3+Importaciones!DF4</f>
        <v>3908.5880000000002</v>
      </c>
      <c r="DF3" s="87">
        <f>'Exportaciones '!DG3+Importaciones!DG4</f>
        <v>1724.1689999999999</v>
      </c>
      <c r="DG3" s="87">
        <f>'Exportaciones '!DH3+Importaciones!DH4</f>
        <v>2356.116</v>
      </c>
      <c r="DH3" s="87">
        <f>'Exportaciones '!DI3+Importaciones!DI4</f>
        <v>1811.3869999999999</v>
      </c>
      <c r="DI3" s="87">
        <f>'Exportaciones '!DJ3+Importaciones!DJ4</f>
        <v>4587.634</v>
      </c>
      <c r="DJ3" s="87">
        <f>'Exportaciones '!DK3+Importaciones!DK4</f>
        <v>752.25</v>
      </c>
      <c r="DK3" s="87">
        <f>'Exportaciones '!DL3+Importaciones!DL4</f>
        <v>31.193000000000001</v>
      </c>
      <c r="DL3" s="87">
        <f>'Exportaciones '!DM3+Importaciones!DM4</f>
        <v>3026.5810000000001</v>
      </c>
      <c r="DM3" s="87">
        <f>'Exportaciones '!DN3+Importaciones!DN4</f>
        <v>3</v>
      </c>
      <c r="DN3" s="87">
        <f>'Exportaciones '!DO3+Importaciones!DO4</f>
        <v>9642.3310000000001</v>
      </c>
      <c r="DO3" s="87">
        <f>'Exportaciones '!DP3+Importaciones!DP4</f>
        <v>386.60399999999998</v>
      </c>
      <c r="DP3" s="87">
        <f>'Exportaciones '!DQ3+Importaciones!DQ4</f>
        <v>103.931</v>
      </c>
      <c r="DQ3" s="87">
        <f>'Exportaciones '!DR3+Importaciones!DR4</f>
        <v>177.309</v>
      </c>
      <c r="DR3" s="87">
        <f>'Exportaciones '!DS3+Importaciones!DS4</f>
        <v>952.99699999999996</v>
      </c>
      <c r="DS3" s="87">
        <f>'Exportaciones '!DT3+Importaciones!DT4</f>
        <v>5304.1679999999997</v>
      </c>
      <c r="DT3" s="87">
        <f>'Exportaciones '!DU3+Importaciones!DU4</f>
        <v>307.267</v>
      </c>
      <c r="DU3" s="87">
        <f>'Exportaciones '!DV3+Importaciones!DV4</f>
        <v>0</v>
      </c>
      <c r="DV3" s="87">
        <f>'Exportaciones '!DW3+Importaciones!DW4</f>
        <v>1173.0719999999999</v>
      </c>
      <c r="DW3" s="87">
        <f>'Exportaciones '!DX3+Importaciones!DX4</f>
        <v>46276.241000000002</v>
      </c>
      <c r="DX3" s="87">
        <f>'Exportaciones '!DY3+Importaciones!DY4</f>
        <v>5087.6080000000002</v>
      </c>
      <c r="DY3" s="87">
        <f>'Exportaciones '!DZ3+Importaciones!DZ4</f>
        <v>25.335999999999999</v>
      </c>
      <c r="DZ3" s="87">
        <f>'Exportaciones '!EA3+Importaciones!EA4</f>
        <v>662.04100000000005</v>
      </c>
      <c r="EA3" s="87">
        <f>'Exportaciones '!EB3+Importaciones!EB4</f>
        <v>697.69</v>
      </c>
      <c r="EB3" s="87">
        <f>'Exportaciones '!EC3+Importaciones!EC4</f>
        <v>485.31400000000002</v>
      </c>
      <c r="EC3" s="87">
        <f>'Exportaciones '!ED3+Importaciones!ED4</f>
        <v>1019.409</v>
      </c>
      <c r="ED3" s="87">
        <f>'Exportaciones '!EE3+Importaciones!EE4</f>
        <v>9589.7070000000003</v>
      </c>
      <c r="EE3" s="87">
        <f>'Exportaciones '!EF3+Importaciones!EF4</f>
        <v>13049.047</v>
      </c>
      <c r="EF3" s="87">
        <f>'Exportaciones '!EG3+Importaciones!EG4</f>
        <v>18329.236000000001</v>
      </c>
      <c r="EG3" s="87">
        <f>'Exportaciones '!EH3+Importaciones!EH4</f>
        <v>1534.9010000000001</v>
      </c>
      <c r="EH3" s="87">
        <f>'Exportaciones '!EI3+Importaciones!EI4</f>
        <v>1071.499</v>
      </c>
      <c r="EI3" s="87">
        <f>'Exportaciones '!EJ3+Importaciones!EJ4</f>
        <v>720.36099999999999</v>
      </c>
      <c r="EJ3" s="87">
        <f>'Exportaciones '!EK3+Importaciones!EK4</f>
        <v>4949.8190000000004</v>
      </c>
      <c r="EK3" s="87">
        <f>'Exportaciones '!EL3+Importaciones!EL4</f>
        <v>1380.4839999999999</v>
      </c>
      <c r="EL3" s="87">
        <f>'Exportaciones '!EM3+Importaciones!EM4</f>
        <v>534.91899999999998</v>
      </c>
      <c r="EM3" s="87">
        <f>'Exportaciones '!EN3+Importaciones!EN4</f>
        <v>189.846</v>
      </c>
      <c r="EN3" s="87">
        <f>'Exportaciones '!EO3+Importaciones!EO4</f>
        <v>65.495000000000005</v>
      </c>
      <c r="EO3" s="87">
        <f>'Exportaciones '!EP3+Importaciones!EP4</f>
        <v>791.79499999999996</v>
      </c>
      <c r="EP3" s="87">
        <f>'Exportaciones '!EQ3+Importaciones!EQ4</f>
        <v>882.16600000000005</v>
      </c>
      <c r="EQ3" s="87">
        <f>'Exportaciones '!ER3+Importaciones!ER4</f>
        <v>663.05700000000002</v>
      </c>
      <c r="ER3" s="87">
        <f>'Exportaciones '!ES3+Importaciones!ES4</f>
        <v>2915.54</v>
      </c>
      <c r="ES3" s="87">
        <f>'Exportaciones '!ET3+Importaciones!ET4</f>
        <v>201212.86799999999</v>
      </c>
      <c r="ET3" s="87">
        <f>'Exportaciones '!EU3+Importaciones!EU4</f>
        <v>7302.3280000000004</v>
      </c>
      <c r="EU3" s="87">
        <f>'Exportaciones '!EV3+Importaciones!EV4</f>
        <v>5</v>
      </c>
      <c r="EV3" s="87">
        <f>'Exportaciones '!EW3+Importaciones!EW4</f>
        <v>51631.72</v>
      </c>
      <c r="EW3" s="87">
        <f>'Exportaciones '!EX3+Importaciones!EX4</f>
        <v>2781.8409999999999</v>
      </c>
      <c r="EX3" s="87">
        <f>'Exportaciones '!EY3+Importaciones!EY4</f>
        <v>19265.960000000003</v>
      </c>
      <c r="EY3" s="87">
        <f>'Exportaciones '!EZ3+Importaciones!EZ4</f>
        <v>3254.4119999999998</v>
      </c>
      <c r="EZ3" s="87">
        <f>'Exportaciones '!FA3+Importaciones!FA4</f>
        <v>0</v>
      </c>
      <c r="FA3" s="87">
        <f>'Exportaciones '!FB3+Importaciones!FB4</f>
        <v>813.88300000000004</v>
      </c>
      <c r="FB3" s="87">
        <f>'Exportaciones '!FC3+Importaciones!FC4</f>
        <v>126719.557</v>
      </c>
      <c r="FC3" s="87">
        <f>'Exportaciones '!FD3+Importaciones!FD4</f>
        <v>0</v>
      </c>
      <c r="FD3" s="87">
        <f>'Exportaciones '!FE3+Importaciones!FE4</f>
        <v>745.09500000000003</v>
      </c>
      <c r="FE3" s="87">
        <f>'Exportaciones '!FF3+Importaciones!FF4</f>
        <v>33.305999999999997</v>
      </c>
      <c r="FF3" s="87">
        <f>'Exportaciones '!FG3+Importaciones!FG4</f>
        <v>382.94600000000003</v>
      </c>
      <c r="FG3" s="87">
        <f>'Exportaciones '!FH3+Importaciones!FH4</f>
        <v>0</v>
      </c>
      <c r="FH3" s="87">
        <f>'Exportaciones '!FI3+Importaciones!FI4</f>
        <v>0</v>
      </c>
      <c r="FI3" s="87">
        <f>'Exportaciones '!FJ3+Importaciones!FJ4</f>
        <v>0</v>
      </c>
      <c r="FJ3" s="87">
        <f>'Exportaciones '!FK3+Importaciones!FK4</f>
        <v>101.633</v>
      </c>
      <c r="FK3" s="87">
        <f>'Exportaciones '!FL3+Importaciones!FL4</f>
        <v>1682.37</v>
      </c>
      <c r="FL3" s="87">
        <f>'Exportaciones '!FM3+Importaciones!FM4</f>
        <v>48.122</v>
      </c>
      <c r="FM3" s="87">
        <f>'Exportaciones '!FN3+Importaciones!FN4</f>
        <v>368.78300000000002</v>
      </c>
      <c r="FN3" s="87">
        <f>'Exportaciones '!FO3+Importaciones!FO4</f>
        <v>3923.3470000000002</v>
      </c>
      <c r="FO3" s="87">
        <f>'Exportaciones '!FP3+Importaciones!FP4</f>
        <v>3617.9410000000003</v>
      </c>
      <c r="FP3" s="87">
        <f>'Exportaciones '!FQ3+Importaciones!FQ4</f>
        <v>2641.6769999999997</v>
      </c>
      <c r="FQ3" s="87">
        <f>'Exportaciones '!FR3+Importaciones!FR4</f>
        <v>1535.001</v>
      </c>
      <c r="FR3" s="87">
        <f>'Exportaciones '!FS3+Importaciones!FS4</f>
        <v>6076.0619999999999</v>
      </c>
      <c r="FS3" s="87">
        <f>'Exportaciones '!FT3+Importaciones!FT4</f>
        <v>0</v>
      </c>
      <c r="FT3" s="87">
        <f>'Exportaciones '!FU3+Importaciones!FU4</f>
        <v>49.06</v>
      </c>
      <c r="FU3" s="87">
        <f>'Exportaciones '!FV3+Importaciones!FV4</f>
        <v>23576.523000000001</v>
      </c>
      <c r="FV3" s="87">
        <f>'Exportaciones '!FW3+Importaciones!FW4</f>
        <v>300</v>
      </c>
      <c r="FW3" s="87">
        <f>'Exportaciones '!FX3+Importaciones!FX4</f>
        <v>4413.0010000000002</v>
      </c>
      <c r="FX3" s="87">
        <f>'Exportaciones '!FY3+Importaciones!FY4</f>
        <v>123.886</v>
      </c>
      <c r="FY3" s="87">
        <f>'Exportaciones '!FZ3+Importaciones!FZ4</f>
        <v>2098.107</v>
      </c>
      <c r="FZ3" s="87">
        <f>'Exportaciones '!GA3+Importaciones!GA4</f>
        <v>1367.604</v>
      </c>
      <c r="GA3" s="87">
        <f>'Exportaciones '!GB3+Importaciones!GB4</f>
        <v>13826.843000000001</v>
      </c>
      <c r="GB3" s="87">
        <f>'Exportaciones '!GC3+Importaciones!GC4</f>
        <v>14849.949000000001</v>
      </c>
      <c r="GC3" s="87">
        <f>'Exportaciones '!GD3+Importaciones!GD4</f>
        <v>532.52800000000002</v>
      </c>
      <c r="GD3" s="87">
        <f>'Exportaciones '!GE3+Importaciones!GE4</f>
        <v>1731.2560000000001</v>
      </c>
      <c r="GE3" s="87">
        <f>'Exportaciones '!GF3+Importaciones!GF4</f>
        <v>1658.029</v>
      </c>
      <c r="GF3" s="87">
        <f>'Exportaciones '!GG3+Importaciones!GG4</f>
        <v>8805.7759999999998</v>
      </c>
      <c r="GG3" s="87">
        <f>'Exportaciones '!GH3+Importaciones!GH4</f>
        <v>3560.558</v>
      </c>
      <c r="GH3" s="87">
        <f>'Exportaciones '!GI3+Importaciones!GI4</f>
        <v>649.62199999999996</v>
      </c>
      <c r="GI3" s="87">
        <f>'Exportaciones '!GJ3+Importaciones!GJ4</f>
        <v>178.708</v>
      </c>
      <c r="GJ3" s="87">
        <f>'Exportaciones '!GK3+Importaciones!GK4</f>
        <v>824.78599999999994</v>
      </c>
      <c r="GK3" s="87">
        <f>'Exportaciones '!GL3+Importaciones!GL4</f>
        <v>3198.145</v>
      </c>
      <c r="GL3" s="87">
        <f>'Exportaciones '!GM3+Importaciones!GM4</f>
        <v>3870.1970000000001</v>
      </c>
      <c r="GM3" s="87">
        <f>'Exportaciones '!GN3+Importaciones!GN4</f>
        <v>7158.5659999999998</v>
      </c>
      <c r="GN3" s="87">
        <f>'Exportaciones '!GO3+Importaciones!GO4</f>
        <v>25515.401999999998</v>
      </c>
      <c r="GO3" s="87">
        <f>'Exportaciones '!GP3+Importaciones!GP4</f>
        <v>12389.927</v>
      </c>
      <c r="GP3" s="87">
        <f>'Exportaciones '!GQ3+Importaciones!GQ4</f>
        <v>7375.5559999999996</v>
      </c>
      <c r="GQ3" s="87">
        <f>'Exportaciones '!GR3+Importaciones!GR4</f>
        <v>4522.6229999999996</v>
      </c>
      <c r="GR3" s="87">
        <f>'Exportaciones '!GS3+Importaciones!GS4</f>
        <v>6883.7609999999995</v>
      </c>
      <c r="GS3" s="87">
        <f>'Exportaciones '!GT3+Importaciones!GT4</f>
        <v>17527.442999999999</v>
      </c>
      <c r="GT3" s="87">
        <f>'Exportaciones '!GU3+Importaciones!GU4</f>
        <v>6843.4949999999999</v>
      </c>
      <c r="GU3" s="87">
        <f>'Exportaciones '!GV3+Importaciones!GV4</f>
        <v>6001.4009999999998</v>
      </c>
      <c r="GV3" s="87">
        <f>'Exportaciones '!GW3+Importaciones!GW4</f>
        <v>6927.9269999999997</v>
      </c>
      <c r="GW3" s="87">
        <f>'Exportaciones '!GX3+Importaciones!GX4</f>
        <v>15041.942999999999</v>
      </c>
      <c r="GX3" s="87">
        <f>'Exportaciones '!GY3+Importaciones!GY4</f>
        <v>6505.857</v>
      </c>
      <c r="GY3" s="87">
        <f>'Exportaciones '!GZ3+Importaciones!GZ4</f>
        <v>2559.364</v>
      </c>
      <c r="GZ3" s="87">
        <f>'Exportaciones '!HA3+Importaciones!HA4</f>
        <v>91178.903999999995</v>
      </c>
      <c r="HA3" s="87">
        <f>'Exportaciones '!HB3+Importaciones!HB4</f>
        <v>2421.6260000000002</v>
      </c>
      <c r="HB3" s="87">
        <f>'Exportaciones '!HC3+Importaciones!HC4</f>
        <v>12388.906999999999</v>
      </c>
      <c r="HC3" s="87">
        <f>'Exportaciones '!HD3+Importaciones!HD4</f>
        <v>3986.0129999999999</v>
      </c>
      <c r="HD3" s="87">
        <f>'Exportaciones '!HE3+Importaciones!HE4</f>
        <v>7770.0860000000002</v>
      </c>
      <c r="HE3" s="87">
        <f>'Exportaciones '!HF3+Importaciones!HF4</f>
        <v>7800.0540000000001</v>
      </c>
      <c r="HF3" s="87">
        <f>'Exportaciones '!HG3+Importaciones!HG4</f>
        <v>2257.7539999999999</v>
      </c>
      <c r="HG3" s="87">
        <f>'Exportaciones '!HH3+Importaciones!HH4</f>
        <v>19687.846000000001</v>
      </c>
      <c r="HH3" s="87">
        <f>'Exportaciones '!HI3+Importaciones!HI4</f>
        <v>365092.946</v>
      </c>
      <c r="HI3" s="87">
        <f>'Exportaciones '!HJ3+Importaciones!HJ4</f>
        <v>133564.95699999999</v>
      </c>
      <c r="HJ3" s="87">
        <f>'Exportaciones '!HK3+Importaciones!HK4</f>
        <v>17610.307000000001</v>
      </c>
      <c r="HK3" s="87">
        <f>'Exportaciones '!HL3+Importaciones!HL4</f>
        <v>74440.634999999995</v>
      </c>
      <c r="HL3" s="87">
        <f>'Exportaciones '!HM3+Importaciones!HM4</f>
        <v>161078.71400000001</v>
      </c>
      <c r="HM3" s="87">
        <f>'Exportaciones '!HN3+Importaciones!HN4</f>
        <v>157.39699999999999</v>
      </c>
      <c r="HN3" s="87">
        <f>'Exportaciones '!HO3+Importaciones!HO4</f>
        <v>0</v>
      </c>
      <c r="HO3" s="87">
        <f>'Exportaciones '!HP3+Importaciones!HP4</f>
        <v>3.7850000000000001</v>
      </c>
      <c r="HP3" s="87">
        <f>'Exportaciones '!HQ3+Importaciones!HQ4</f>
        <v>28180.867999999999</v>
      </c>
      <c r="HQ3" s="87">
        <f>'Exportaciones '!HR3+Importaciones!HR4</f>
        <v>0.60399999999999998</v>
      </c>
      <c r="HR3" s="87">
        <f>'Exportaciones '!HS3+Importaciones!HS4</f>
        <v>105.69800000000001</v>
      </c>
      <c r="HS3" s="87">
        <f>'Exportaciones '!HT3+Importaciones!HT4</f>
        <v>2251.64</v>
      </c>
      <c r="HT3" s="87">
        <f>'Exportaciones '!HU3+Importaciones!HU4</f>
        <v>2332.3690000000001</v>
      </c>
      <c r="HU3" s="87">
        <f>'Exportaciones '!HV3+Importaciones!HV4</f>
        <v>2651.8520000000003</v>
      </c>
      <c r="HV3" s="87">
        <f>'Exportaciones '!HW3+Importaciones!HW4</f>
        <v>5959.067</v>
      </c>
      <c r="HW3" s="87">
        <f>'Exportaciones '!HX3+Importaciones!HX4</f>
        <v>5316.982</v>
      </c>
      <c r="HX3" s="87">
        <f>'Exportaciones '!HY3+Importaciones!HY4</f>
        <v>338.47499999999997</v>
      </c>
      <c r="HY3" s="87">
        <f>'Exportaciones '!HZ3+Importaciones!HZ4</f>
        <v>542.91899999999998</v>
      </c>
      <c r="HZ3" s="87">
        <f>'Exportaciones '!IA3+Importaciones!IA4</f>
        <v>4068.7</v>
      </c>
      <c r="IA3" s="87">
        <f>'Exportaciones '!IB3+Importaciones!IB4</f>
        <v>1443.3309999999999</v>
      </c>
      <c r="IB3" s="87">
        <f>'Exportaciones '!IC3+Importaciones!IC4</f>
        <v>2131.7089999999998</v>
      </c>
      <c r="IC3" s="87">
        <f>'Exportaciones '!ID3+Importaciones!ID4</f>
        <v>5682.0569999999998</v>
      </c>
      <c r="ID3" s="87">
        <f>'Exportaciones '!IE3+Importaciones!IE4</f>
        <v>459.97300000000001</v>
      </c>
      <c r="IE3" s="87">
        <f>'Exportaciones '!IF3+Importaciones!IF4</f>
        <v>5093.299</v>
      </c>
      <c r="IF3" s="87">
        <f>'Exportaciones '!IG3+Importaciones!IG4</f>
        <v>4078.77</v>
      </c>
      <c r="IG3" s="87">
        <f>'Exportaciones '!IH3+Importaciones!IH4</f>
        <v>10475.012000000001</v>
      </c>
      <c r="IH3" s="87">
        <f>'Exportaciones '!II3+Importaciones!II4</f>
        <v>2451.1849999999999</v>
      </c>
      <c r="II3" s="87">
        <f>'Exportaciones '!IJ3+Importaciones!IJ4</f>
        <v>12211.564</v>
      </c>
      <c r="IJ3" s="87">
        <f>'Exportaciones '!IK3+Importaciones!IK4</f>
        <v>0</v>
      </c>
      <c r="IK3" s="87">
        <f>'Exportaciones '!IL3+Importaciones!IL4</f>
        <v>717.346</v>
      </c>
      <c r="IL3" s="87">
        <f>'Exportaciones '!IM3+Importaciones!IM4</f>
        <v>4238.0140000000001</v>
      </c>
      <c r="IM3" s="87">
        <f>'Exportaciones '!IN3+Importaciones!IN4</f>
        <v>1090</v>
      </c>
      <c r="IN3" s="87">
        <f>'Exportaciones '!IO3+Importaciones!IO4</f>
        <v>2687.8589999999999</v>
      </c>
      <c r="IO3" s="87">
        <f>'Exportaciones '!IP3+Importaciones!IP4</f>
        <v>4563.5869999999995</v>
      </c>
      <c r="IP3" s="87">
        <f>'Exportaciones '!IQ3+Importaciones!IQ4</f>
        <v>21383.780000000002</v>
      </c>
      <c r="IQ3" s="87">
        <f>'Exportaciones '!IR3+Importaciones!IR4</f>
        <v>1552.826</v>
      </c>
      <c r="IR3" s="87">
        <f>'Exportaciones '!IS3+Importaciones!IS4</f>
        <v>50.981999999999999</v>
      </c>
      <c r="IS3" s="87">
        <f>'Exportaciones '!IT3+Importaciones!IT4</f>
        <v>612.14099999999996</v>
      </c>
      <c r="IT3" s="87">
        <f>'Exportaciones '!IU3+Importaciones!IU4</f>
        <v>3842.1060000000002</v>
      </c>
      <c r="IU3" s="87">
        <f>'Exportaciones '!IV3+Importaciones!IV4</f>
        <v>4426.5839999999998</v>
      </c>
      <c r="IV3" s="87">
        <f>'Exportaciones '!IW3+Importaciones!IW4</f>
        <v>8739.7890000000007</v>
      </c>
      <c r="IW3" s="88">
        <f>SUM(B3:IV3)</f>
        <v>2334030.3809999987</v>
      </c>
    </row>
    <row r="4" spans="1:257" x14ac:dyDescent="0.25">
      <c r="A4" s="93" t="s">
        <v>1</v>
      </c>
      <c r="B4" s="87">
        <f>'Exportaciones '!C4+Importaciones!C5</f>
        <v>32</v>
      </c>
      <c r="C4" s="87">
        <f>'Exportaciones '!D4+Importaciones!D5</f>
        <v>0</v>
      </c>
      <c r="D4" s="87">
        <f>'Exportaciones '!E4+Importaciones!E5</f>
        <v>11.679</v>
      </c>
      <c r="E4" s="87">
        <f>'Exportaciones '!F4+Importaciones!F5</f>
        <v>0</v>
      </c>
      <c r="F4" s="87">
        <f>'Exportaciones '!G4+Importaciones!G5</f>
        <v>0</v>
      </c>
      <c r="G4" s="87">
        <f>'Exportaciones '!H4+Importaciones!H5</f>
        <v>0</v>
      </c>
      <c r="H4" s="87">
        <f>'Exportaciones '!I4+Importaciones!I5</f>
        <v>0</v>
      </c>
      <c r="I4" s="87">
        <f>'Exportaciones '!J4+Importaciones!J5</f>
        <v>0</v>
      </c>
      <c r="J4" s="87">
        <f>'Exportaciones '!K4+Importaciones!K5</f>
        <v>0</v>
      </c>
      <c r="K4" s="87">
        <f>'Exportaciones '!L4+Importaciones!L5</f>
        <v>2344.2689999999998</v>
      </c>
      <c r="L4" s="87">
        <f>'Exportaciones '!M4+Importaciones!M5</f>
        <v>1302.5070000000001</v>
      </c>
      <c r="M4" s="87">
        <f>'Exportaciones '!N4+Importaciones!N5</f>
        <v>9806.3369999999995</v>
      </c>
      <c r="N4" s="87">
        <f>'Exportaciones '!O4+Importaciones!O5</f>
        <v>123.658</v>
      </c>
      <c r="O4" s="87">
        <f>'Exportaciones '!P4+Importaciones!P5</f>
        <v>0</v>
      </c>
      <c r="P4" s="87">
        <f>'Exportaciones '!Q4+Importaciones!Q5</f>
        <v>2282.2240000000002</v>
      </c>
      <c r="Q4" s="87">
        <f>'Exportaciones '!R4+Importaciones!R5</f>
        <v>0</v>
      </c>
      <c r="R4" s="87">
        <f>'Exportaciones '!S4+Importaciones!S5</f>
        <v>13.547000000000001</v>
      </c>
      <c r="S4" s="87">
        <f>'Exportaciones '!T4+Importaciones!T5</f>
        <v>0.42199999999999999</v>
      </c>
      <c r="T4" s="87">
        <f>'Exportaciones '!U4+Importaciones!U5</f>
        <v>0</v>
      </c>
      <c r="U4" s="87">
        <f>'Exportaciones '!V4+Importaciones!V5</f>
        <v>0</v>
      </c>
      <c r="V4" s="87">
        <f>'Exportaciones '!W4+Importaciones!W5</f>
        <v>41.207999999999998</v>
      </c>
      <c r="W4" s="87">
        <f>'Exportaciones '!X4+Importaciones!X5</f>
        <v>5750.5609999999997</v>
      </c>
      <c r="X4" s="87">
        <f>'Exportaciones '!Y4+Importaciones!Y5</f>
        <v>636.62700000000007</v>
      </c>
      <c r="Y4" s="87">
        <f>'Exportaciones '!Z4+Importaciones!Z5</f>
        <v>3202.77</v>
      </c>
      <c r="Z4" s="87">
        <f>'Exportaciones '!AA4+Importaciones!AA5</f>
        <v>80.693999999999988</v>
      </c>
      <c r="AA4" s="87">
        <f>'Exportaciones '!AB4+Importaciones!AB5</f>
        <v>154.428</v>
      </c>
      <c r="AB4" s="87">
        <f>'Exportaciones '!AC4+Importaciones!AC5</f>
        <v>11952.573</v>
      </c>
      <c r="AC4" s="87">
        <f>'Exportaciones '!AD4+Importaciones!AD5</f>
        <v>1605.2629999999999</v>
      </c>
      <c r="AD4" s="87">
        <f>'Exportaciones '!AE4+Importaciones!AE5</f>
        <v>245954.307</v>
      </c>
      <c r="AE4" s="87">
        <f>'Exportaciones '!AF4+Importaciones!AF5</f>
        <v>0</v>
      </c>
      <c r="AF4" s="87">
        <f>'Exportaciones '!AG4+Importaciones!AG5</f>
        <v>756.78099999999995</v>
      </c>
      <c r="AG4" s="87">
        <f>'Exportaciones '!AH4+Importaciones!AH5</f>
        <v>4.9610000000000003</v>
      </c>
      <c r="AH4" s="87">
        <f>'Exportaciones '!AI4+Importaciones!AI5</f>
        <v>6557.0219999999999</v>
      </c>
      <c r="AI4" s="87">
        <f>'Exportaciones '!AJ4+Importaciones!AJ5</f>
        <v>107.10299999999999</v>
      </c>
      <c r="AJ4" s="87">
        <f>'Exportaciones '!AK4+Importaciones!AK5</f>
        <v>0</v>
      </c>
      <c r="AK4" s="87">
        <f>'Exportaciones '!AL4+Importaciones!AL5</f>
        <v>432.42200000000003</v>
      </c>
      <c r="AL4" s="87">
        <f>'Exportaciones '!AM4+Importaciones!AM5</f>
        <v>2</v>
      </c>
      <c r="AM4" s="87">
        <f>'Exportaciones '!AN4+Importaciones!AN5</f>
        <v>66.22999999999999</v>
      </c>
      <c r="AN4" s="87">
        <f>'Exportaciones '!AO4+Importaciones!AO5</f>
        <v>285.99099999999999</v>
      </c>
      <c r="AO4" s="87">
        <f>'Exportaciones '!AP4+Importaciones!AP5</f>
        <v>0.81399999999999995</v>
      </c>
      <c r="AP4" s="87">
        <f>'Exportaciones '!AQ4+Importaciones!AQ5</f>
        <v>7766.4110000000001</v>
      </c>
      <c r="AQ4" s="87">
        <f>'Exportaciones '!AR4+Importaciones!AR5</f>
        <v>11</v>
      </c>
      <c r="AR4" s="87">
        <f>'Exportaciones '!AS4+Importaciones!AS5</f>
        <v>47.895000000000003</v>
      </c>
      <c r="AS4" s="87">
        <f>'Exportaciones '!AT4+Importaciones!AT5</f>
        <v>0</v>
      </c>
      <c r="AT4" s="87">
        <f>'Exportaciones '!AU4+Importaciones!AU5</f>
        <v>24440.433000000001</v>
      </c>
      <c r="AU4" s="87">
        <f>'Exportaciones '!AV4+Importaciones!AV5</f>
        <v>1176.559</v>
      </c>
      <c r="AV4" s="87">
        <f>'Exportaciones '!AW4+Importaciones!AW5</f>
        <v>0</v>
      </c>
      <c r="AW4" s="87">
        <f>'Exportaciones '!AX4+Importaciones!AX5</f>
        <v>0</v>
      </c>
      <c r="AX4" s="87">
        <f>'Exportaciones '!AY4+Importaciones!AY5</f>
        <v>297.142</v>
      </c>
      <c r="AY4" s="87">
        <f>'Exportaciones '!AZ4+Importaciones!AZ5</f>
        <v>88.046000000000006</v>
      </c>
      <c r="AZ4" s="87">
        <f>'Exportaciones '!BA4+Importaciones!BA5</f>
        <v>122.386</v>
      </c>
      <c r="BA4" s="87">
        <f>'Exportaciones '!BB4+Importaciones!BB5</f>
        <v>459.85399999999998</v>
      </c>
      <c r="BB4" s="87">
        <f>'Exportaciones '!BC4+Importaciones!BC5</f>
        <v>85.081999999999994</v>
      </c>
      <c r="BC4" s="87">
        <f>'Exportaciones '!BD4+Importaciones!BD5</f>
        <v>0</v>
      </c>
      <c r="BD4" s="87">
        <f>'Exportaciones '!BE4+Importaciones!BE5</f>
        <v>359.69100000000003</v>
      </c>
      <c r="BE4" s="87">
        <f>'Exportaciones '!BF4+Importaciones!BF5</f>
        <v>6237.5860000000002</v>
      </c>
      <c r="BF4" s="87">
        <f>'Exportaciones '!BG4+Importaciones!BG5</f>
        <v>0</v>
      </c>
      <c r="BG4" s="87">
        <f>'Exportaciones '!BH4+Importaciones!BH5</f>
        <v>63.45</v>
      </c>
      <c r="BH4" s="87">
        <f>'Exportaciones '!BI4+Importaciones!BI5</f>
        <v>0</v>
      </c>
      <c r="BI4" s="87">
        <f>'Exportaciones '!BJ4+Importaciones!BJ5</f>
        <v>0</v>
      </c>
      <c r="BJ4" s="87">
        <f>'Exportaciones '!BK4+Importaciones!BK5</f>
        <v>0</v>
      </c>
      <c r="BK4" s="87">
        <f>'Exportaciones '!BL4+Importaciones!BL5</f>
        <v>0</v>
      </c>
      <c r="BL4" s="87">
        <f>'Exportaciones '!BM4+Importaciones!BM5</f>
        <v>734.26299999999992</v>
      </c>
      <c r="BM4" s="87">
        <f>'Exportaciones '!BN4+Importaciones!BN5</f>
        <v>0</v>
      </c>
      <c r="BN4" s="87">
        <f>'Exportaciones '!BO4+Importaciones!BO5</f>
        <v>0</v>
      </c>
      <c r="BO4" s="87">
        <f>'Exportaciones '!BP4+Importaciones!BP5</f>
        <v>4728.4470000000001</v>
      </c>
      <c r="BP4" s="87">
        <f>'Exportaciones '!BQ4+Importaciones!BQ5</f>
        <v>0</v>
      </c>
      <c r="BQ4" s="87">
        <f>'Exportaciones '!BR4+Importaciones!BR5</f>
        <v>0</v>
      </c>
      <c r="BR4" s="87">
        <f>'Exportaciones '!BS4+Importaciones!BS5</f>
        <v>0</v>
      </c>
      <c r="BS4" s="87">
        <f>'Exportaciones '!BT4+Importaciones!BT5</f>
        <v>0</v>
      </c>
      <c r="BT4" s="87">
        <f>'Exportaciones '!BU4+Importaciones!BU5</f>
        <v>5078.3109999999997</v>
      </c>
      <c r="BU4" s="87">
        <f>'Exportaciones '!BV4+Importaciones!BV5</f>
        <v>3162</v>
      </c>
      <c r="BV4" s="87">
        <f>'Exportaciones '!BW4+Importaciones!BW5</f>
        <v>2360.779</v>
      </c>
      <c r="BW4" s="87">
        <f>'Exportaciones '!BX4+Importaciones!BX5</f>
        <v>7451.3549999999996</v>
      </c>
      <c r="BX4" s="87">
        <f>'Exportaciones '!BY4+Importaciones!BY5</f>
        <v>50788.169000000002</v>
      </c>
      <c r="BY4" s="87">
        <f>'Exportaciones '!BZ4+Importaciones!BZ5</f>
        <v>0</v>
      </c>
      <c r="BZ4" s="87">
        <f>'Exportaciones '!CA4+Importaciones!CA5</f>
        <v>0</v>
      </c>
      <c r="CA4" s="87">
        <f>'Exportaciones '!CB4+Importaciones!CB5</f>
        <v>0</v>
      </c>
      <c r="CB4" s="87">
        <f>'Exportaciones '!CC4+Importaciones!CC5</f>
        <v>384.04599999999999</v>
      </c>
      <c r="CC4" s="87">
        <f>'Exportaciones '!CD4+Importaciones!CD5</f>
        <v>6157.4189999999999</v>
      </c>
      <c r="CD4" s="87">
        <f>'Exportaciones '!CE4+Importaciones!CE5</f>
        <v>0</v>
      </c>
      <c r="CE4" s="87">
        <f>'Exportaciones '!CF4+Importaciones!CF5</f>
        <v>0</v>
      </c>
      <c r="CF4" s="87">
        <f>'Exportaciones '!CG4+Importaciones!CG5</f>
        <v>13.222</v>
      </c>
      <c r="CG4" s="87">
        <f>'Exportaciones '!CH4+Importaciones!CH5</f>
        <v>0</v>
      </c>
      <c r="CH4" s="87">
        <f>'Exportaciones '!CI4+Importaciones!CI5</f>
        <v>32.939</v>
      </c>
      <c r="CI4" s="87">
        <f>'Exportaciones '!CJ4+Importaciones!CJ5</f>
        <v>272.02699999999999</v>
      </c>
      <c r="CJ4" s="87">
        <f>'Exportaciones '!CK4+Importaciones!CK5</f>
        <v>3728.2170000000001</v>
      </c>
      <c r="CK4" s="87">
        <f>'Exportaciones '!CL4+Importaciones!CL5</f>
        <v>1854.414</v>
      </c>
      <c r="CL4" s="87">
        <f>'Exportaciones '!CM4+Importaciones!CM5</f>
        <v>21.5</v>
      </c>
      <c r="CM4" s="87">
        <f>'Exportaciones '!CN4+Importaciones!CN5</f>
        <v>620.86599999999999</v>
      </c>
      <c r="CN4" s="87">
        <f>'Exportaciones '!CO4+Importaciones!CO5</f>
        <v>1948.548</v>
      </c>
      <c r="CO4" s="87">
        <f>'Exportaciones '!CP4+Importaciones!CP5</f>
        <v>5877.7939999999999</v>
      </c>
      <c r="CP4" s="87">
        <f>'Exportaciones '!CQ4+Importaciones!CQ5</f>
        <v>18458.53</v>
      </c>
      <c r="CQ4" s="87">
        <f>'Exportaciones '!CR4+Importaciones!CR5</f>
        <v>3284.1669999999999</v>
      </c>
      <c r="CR4" s="87">
        <f>'Exportaciones '!CS4+Importaciones!CS5</f>
        <v>5764.723</v>
      </c>
      <c r="CS4" s="87">
        <f>'Exportaciones '!CT4+Importaciones!CT5</f>
        <v>2194.1040000000003</v>
      </c>
      <c r="CT4" s="87">
        <f>'Exportaciones '!CU4+Importaciones!CU5</f>
        <v>109.191</v>
      </c>
      <c r="CU4" s="87">
        <f>'Exportaciones '!CV4+Importaciones!CV5</f>
        <v>0</v>
      </c>
      <c r="CV4" s="87">
        <f>'Exportaciones '!CW4+Importaciones!CW5</f>
        <v>5601.7309999999998</v>
      </c>
      <c r="CW4" s="87">
        <f>'Exportaciones '!CX4+Importaciones!CX5</f>
        <v>0</v>
      </c>
      <c r="CX4" s="87">
        <f>'Exportaciones '!CY4+Importaciones!CY5</f>
        <v>826.70500000000004</v>
      </c>
      <c r="CY4" s="87">
        <f>'Exportaciones '!CZ4+Importaciones!CZ5</f>
        <v>2608.529</v>
      </c>
      <c r="CZ4" s="87">
        <f>'Exportaciones '!DA4+Importaciones!DA5</f>
        <v>906.28699999999992</v>
      </c>
      <c r="DA4" s="87">
        <f>'Exportaciones '!DB4+Importaciones!DB5</f>
        <v>119.54900000000001</v>
      </c>
      <c r="DB4" s="87">
        <f>'Exportaciones '!DC4+Importaciones!DC5</f>
        <v>566.14200000000005</v>
      </c>
      <c r="DC4" s="87">
        <f>'Exportaciones '!DD4+Importaciones!DD5</f>
        <v>99.171000000000006</v>
      </c>
      <c r="DD4" s="87">
        <f>'Exportaciones '!DE4+Importaciones!DE5</f>
        <v>813.83699999999999</v>
      </c>
      <c r="DE4" s="87">
        <f>'Exportaciones '!DF4+Importaciones!DF5</f>
        <v>5418.7139999999999</v>
      </c>
      <c r="DF4" s="87">
        <f>'Exportaciones '!DG4+Importaciones!DG5</f>
        <v>501.22</v>
      </c>
      <c r="DG4" s="87">
        <f>'Exportaciones '!DH4+Importaciones!DH5</f>
        <v>4592.3760000000002</v>
      </c>
      <c r="DH4" s="87">
        <f>'Exportaciones '!DI4+Importaciones!DI5</f>
        <v>241.46700000000001</v>
      </c>
      <c r="DI4" s="87">
        <f>'Exportaciones '!DJ4+Importaciones!DJ5</f>
        <v>4611.2730000000001</v>
      </c>
      <c r="DJ4" s="87">
        <f>'Exportaciones '!DK4+Importaciones!DK5</f>
        <v>714.048</v>
      </c>
      <c r="DK4" s="87">
        <f>'Exportaciones '!DL4+Importaciones!DL5</f>
        <v>209.41499999999999</v>
      </c>
      <c r="DL4" s="87">
        <f>'Exportaciones '!DM4+Importaciones!DM5</f>
        <v>2916.0389999999998</v>
      </c>
      <c r="DM4" s="87">
        <f>'Exportaciones '!DN4+Importaciones!DN5</f>
        <v>15.753</v>
      </c>
      <c r="DN4" s="87">
        <f>'Exportaciones '!DO4+Importaciones!DO5</f>
        <v>9597.9809999999998</v>
      </c>
      <c r="DO4" s="87">
        <f>'Exportaciones '!DP4+Importaciones!DP5</f>
        <v>615.93700000000001</v>
      </c>
      <c r="DP4" s="87">
        <f>'Exportaciones '!DQ4+Importaciones!DQ5</f>
        <v>15</v>
      </c>
      <c r="DQ4" s="87">
        <f>'Exportaciones '!DR4+Importaciones!DR5</f>
        <v>104.07</v>
      </c>
      <c r="DR4" s="87">
        <f>'Exportaciones '!DS4+Importaciones!DS5</f>
        <v>1087.6089999999999</v>
      </c>
      <c r="DS4" s="87">
        <f>'Exportaciones '!DT4+Importaciones!DT5</f>
        <v>3708.4870000000001</v>
      </c>
      <c r="DT4" s="87">
        <f>'Exportaciones '!DU4+Importaciones!DU5</f>
        <v>221.82500000000002</v>
      </c>
      <c r="DU4" s="87">
        <f>'Exportaciones '!DV4+Importaciones!DV5</f>
        <v>0</v>
      </c>
      <c r="DV4" s="87">
        <f>'Exportaciones '!DW4+Importaciones!DW5</f>
        <v>1070.47</v>
      </c>
      <c r="DW4" s="87">
        <f>'Exportaciones '!DX4+Importaciones!DX5</f>
        <v>40206.451000000001</v>
      </c>
      <c r="DX4" s="87">
        <f>'Exportaciones '!DY4+Importaciones!DY5</f>
        <v>5123.7669999999998</v>
      </c>
      <c r="DY4" s="87">
        <f>'Exportaciones '!DZ4+Importaciones!DZ5</f>
        <v>0</v>
      </c>
      <c r="DZ4" s="87">
        <f>'Exportaciones '!EA4+Importaciones!EA5</f>
        <v>437.60599999999999</v>
      </c>
      <c r="EA4" s="87">
        <f>'Exportaciones '!EB4+Importaciones!EB5</f>
        <v>837.73</v>
      </c>
      <c r="EB4" s="87">
        <f>'Exportaciones '!EC4+Importaciones!EC5</f>
        <v>854.89400000000001</v>
      </c>
      <c r="EC4" s="87">
        <f>'Exportaciones '!ED4+Importaciones!ED5</f>
        <v>951.20600000000002</v>
      </c>
      <c r="ED4" s="87">
        <f>'Exportaciones '!EE4+Importaciones!EE5</f>
        <v>12193.34</v>
      </c>
      <c r="EE4" s="87">
        <f>'Exportaciones '!EF4+Importaciones!EF5</f>
        <v>14745.86</v>
      </c>
      <c r="EF4" s="87">
        <f>'Exportaciones '!EG4+Importaciones!EG5</f>
        <v>13904.057999999999</v>
      </c>
      <c r="EG4" s="87">
        <f>'Exportaciones '!EH4+Importaciones!EH5</f>
        <v>1039.202</v>
      </c>
      <c r="EH4" s="87">
        <f>'Exportaciones '!EI4+Importaciones!EI5</f>
        <v>800.35699999999997</v>
      </c>
      <c r="EI4" s="87">
        <f>'Exportaciones '!EJ4+Importaciones!EJ5</f>
        <v>1216.405</v>
      </c>
      <c r="EJ4" s="87">
        <f>'Exportaciones '!EK4+Importaciones!EK5</f>
        <v>5728.8099999999995</v>
      </c>
      <c r="EK4" s="87">
        <f>'Exportaciones '!EL4+Importaciones!EL5</f>
        <v>3277.1129999999998</v>
      </c>
      <c r="EL4" s="87">
        <f>'Exportaciones '!EM4+Importaciones!EM5</f>
        <v>724.49</v>
      </c>
      <c r="EM4" s="87">
        <f>'Exportaciones '!EN4+Importaciones!EN5</f>
        <v>365.661</v>
      </c>
      <c r="EN4" s="87">
        <f>'Exportaciones '!EO4+Importaciones!EO5</f>
        <v>84.33</v>
      </c>
      <c r="EO4" s="87">
        <f>'Exportaciones '!EP4+Importaciones!EP5</f>
        <v>829.79000000000008</v>
      </c>
      <c r="EP4" s="87">
        <f>'Exportaciones '!EQ4+Importaciones!EQ5</f>
        <v>1113.6289999999999</v>
      </c>
      <c r="EQ4" s="87">
        <f>'Exportaciones '!ER4+Importaciones!ER5</f>
        <v>751.76400000000001</v>
      </c>
      <c r="ER4" s="87">
        <f>'Exportaciones '!ES4+Importaciones!ES5</f>
        <v>1258.8610000000001</v>
      </c>
      <c r="ES4" s="87">
        <f>'Exportaciones '!ET4+Importaciones!ET5</f>
        <v>102682.02500000001</v>
      </c>
      <c r="ET4" s="87">
        <f>'Exportaciones '!EU4+Importaciones!EU5</f>
        <v>0</v>
      </c>
      <c r="EU4" s="87">
        <f>'Exportaciones '!EV4+Importaciones!EV5</f>
        <v>32</v>
      </c>
      <c r="EV4" s="87">
        <f>'Exportaciones '!EW4+Importaciones!EW5</f>
        <v>39217.718000000001</v>
      </c>
      <c r="EW4" s="87">
        <f>'Exportaciones '!EX4+Importaciones!EX5</f>
        <v>2700.39</v>
      </c>
      <c r="EX4" s="87">
        <f>'Exportaciones '!EY4+Importaciones!EY5</f>
        <v>12882.450999999999</v>
      </c>
      <c r="EY4" s="87">
        <f>'Exportaciones '!EZ4+Importaciones!EZ5</f>
        <v>3618.5569999999998</v>
      </c>
      <c r="EZ4" s="87">
        <f>'Exportaciones '!FA4+Importaciones!FA5</f>
        <v>10.739000000000001</v>
      </c>
      <c r="FA4" s="87">
        <f>'Exportaciones '!FB4+Importaciones!FB5</f>
        <v>711.93799999999999</v>
      </c>
      <c r="FB4" s="87">
        <f>'Exportaciones '!FC4+Importaciones!FC5</f>
        <v>62436.33</v>
      </c>
      <c r="FC4" s="87">
        <f>'Exportaciones '!FD4+Importaciones!FD5</f>
        <v>0</v>
      </c>
      <c r="FD4" s="87">
        <f>'Exportaciones '!FE4+Importaciones!FE5</f>
        <v>1254.981</v>
      </c>
      <c r="FE4" s="87">
        <f>'Exportaciones '!FF4+Importaciones!FF5</f>
        <v>3.79</v>
      </c>
      <c r="FF4" s="87">
        <f>'Exportaciones '!FG4+Importaciones!FG5</f>
        <v>907.98900000000003</v>
      </c>
      <c r="FG4" s="87">
        <f>'Exportaciones '!FH4+Importaciones!FH5</f>
        <v>0</v>
      </c>
      <c r="FH4" s="87">
        <f>'Exportaciones '!FI4+Importaciones!FI5</f>
        <v>0</v>
      </c>
      <c r="FI4" s="87">
        <f>'Exportaciones '!FJ4+Importaciones!FJ5</f>
        <v>5</v>
      </c>
      <c r="FJ4" s="87">
        <f>'Exportaciones '!FK4+Importaciones!FK5</f>
        <v>19.117999999999999</v>
      </c>
      <c r="FK4" s="87">
        <f>'Exportaciones '!FL4+Importaciones!FL5</f>
        <v>1723.441</v>
      </c>
      <c r="FL4" s="87">
        <f>'Exportaciones '!FM4+Importaciones!FM5</f>
        <v>245.107</v>
      </c>
      <c r="FM4" s="87">
        <f>'Exportaciones '!FN4+Importaciones!FN5</f>
        <v>644.64700000000005</v>
      </c>
      <c r="FN4" s="87">
        <f>'Exportaciones '!FO4+Importaciones!FO5</f>
        <v>2946.35</v>
      </c>
      <c r="FO4" s="87">
        <f>'Exportaciones '!FP4+Importaciones!FP5</f>
        <v>5854.5970000000007</v>
      </c>
      <c r="FP4" s="87">
        <f>'Exportaciones '!FQ4+Importaciones!FQ5</f>
        <v>1971.742</v>
      </c>
      <c r="FQ4" s="87">
        <f>'Exportaciones '!FR4+Importaciones!FR5</f>
        <v>1491.6489999999999</v>
      </c>
      <c r="FR4" s="87">
        <f>'Exportaciones '!FS4+Importaciones!FS5</f>
        <v>5023.5950000000003</v>
      </c>
      <c r="FS4" s="87">
        <f>'Exportaciones '!FT4+Importaciones!FT5</f>
        <v>29.268000000000001</v>
      </c>
      <c r="FT4" s="87">
        <f>'Exportaciones '!FU4+Importaciones!FU5</f>
        <v>1993.82</v>
      </c>
      <c r="FU4" s="87">
        <f>'Exportaciones '!FV4+Importaciones!FV5</f>
        <v>26058.395</v>
      </c>
      <c r="FV4" s="87">
        <f>'Exportaciones '!FW4+Importaciones!FW5</f>
        <v>1</v>
      </c>
      <c r="FW4" s="87">
        <f>'Exportaciones '!FX4+Importaciones!FX5</f>
        <v>5083.982</v>
      </c>
      <c r="FX4" s="87">
        <f>'Exportaciones '!FY4+Importaciones!FY5</f>
        <v>92.24</v>
      </c>
      <c r="FY4" s="87">
        <f>'Exportaciones '!FZ4+Importaciones!FZ5</f>
        <v>1111.9960000000001</v>
      </c>
      <c r="FZ4" s="87">
        <f>'Exportaciones '!GA4+Importaciones!GA5</f>
        <v>2144.1930000000002</v>
      </c>
      <c r="GA4" s="87">
        <f>'Exportaciones '!GB4+Importaciones!GB5</f>
        <v>9653.5830000000005</v>
      </c>
      <c r="GB4" s="87">
        <f>'Exportaciones '!GC4+Importaciones!GC5</f>
        <v>10630.618999999999</v>
      </c>
      <c r="GC4" s="87">
        <f>'Exportaciones '!GD4+Importaciones!GD5</f>
        <v>687.428</v>
      </c>
      <c r="GD4" s="87">
        <f>'Exportaciones '!GE4+Importaciones!GE5</f>
        <v>785.29700000000003</v>
      </c>
      <c r="GE4" s="87">
        <f>'Exportaciones '!GF4+Importaciones!GF5</f>
        <v>665.18299999999999</v>
      </c>
      <c r="GF4" s="87">
        <f>'Exportaciones '!GG4+Importaciones!GG5</f>
        <v>13712.287</v>
      </c>
      <c r="GG4" s="87">
        <f>'Exportaciones '!GH4+Importaciones!GH5</f>
        <v>2100.33</v>
      </c>
      <c r="GH4" s="87">
        <f>'Exportaciones '!GI4+Importaciones!GI5</f>
        <v>504.53100000000001</v>
      </c>
      <c r="GI4" s="87">
        <f>'Exportaciones '!GJ4+Importaciones!GJ5</f>
        <v>289.69299999999998</v>
      </c>
      <c r="GJ4" s="87">
        <f>'Exportaciones '!GK4+Importaciones!GK5</f>
        <v>499.43799999999999</v>
      </c>
      <c r="GK4" s="87">
        <f>'Exportaciones '!GL4+Importaciones!GL5</f>
        <v>2923.9209999999998</v>
      </c>
      <c r="GL4" s="87">
        <f>'Exportaciones '!GM4+Importaciones!GM5</f>
        <v>2940.4679999999998</v>
      </c>
      <c r="GM4" s="87">
        <f>'Exportaciones '!GN4+Importaciones!GN5</f>
        <v>4840.3249999999998</v>
      </c>
      <c r="GN4" s="87">
        <f>'Exportaciones '!GO4+Importaciones!GO5</f>
        <v>16390.822</v>
      </c>
      <c r="GO4" s="87">
        <f>'Exportaciones '!GP4+Importaciones!GP5</f>
        <v>13691.45</v>
      </c>
      <c r="GP4" s="87">
        <f>'Exportaciones '!GQ4+Importaciones!GQ5</f>
        <v>4748.8530000000001</v>
      </c>
      <c r="GQ4" s="87">
        <f>'Exportaciones '!GR4+Importaciones!GR5</f>
        <v>2501.9969999999998</v>
      </c>
      <c r="GR4" s="87">
        <f>'Exportaciones '!GS4+Importaciones!GS5</f>
        <v>7079.357</v>
      </c>
      <c r="GS4" s="87">
        <f>'Exportaciones '!GT4+Importaciones!GT5</f>
        <v>13705.885</v>
      </c>
      <c r="GT4" s="87">
        <f>'Exportaciones '!GU4+Importaciones!GU5</f>
        <v>4835.384</v>
      </c>
      <c r="GU4" s="87">
        <f>'Exportaciones '!GV4+Importaciones!GV5</f>
        <v>10967.42</v>
      </c>
      <c r="GV4" s="87">
        <f>'Exportaciones '!GW4+Importaciones!GW5</f>
        <v>8872.1749999999993</v>
      </c>
      <c r="GW4" s="87">
        <f>'Exportaciones '!GX4+Importaciones!GX5</f>
        <v>11132.894</v>
      </c>
      <c r="GX4" s="87">
        <f>'Exportaciones '!GY4+Importaciones!GY5</f>
        <v>5037.0839999999998</v>
      </c>
      <c r="GY4" s="87">
        <f>'Exportaciones '!GZ4+Importaciones!GZ5</f>
        <v>1611.9760000000001</v>
      </c>
      <c r="GZ4" s="87">
        <f>'Exportaciones '!HA4+Importaciones!HA5</f>
        <v>97650.956999999995</v>
      </c>
      <c r="HA4" s="87">
        <f>'Exportaciones '!HB4+Importaciones!HB5</f>
        <v>2369.1039999999998</v>
      </c>
      <c r="HB4" s="87">
        <f>'Exportaciones '!HC4+Importaciones!HC5</f>
        <v>6855.5320000000002</v>
      </c>
      <c r="HC4" s="87">
        <f>'Exportaciones '!HD4+Importaciones!HD5</f>
        <v>5150.9960000000001</v>
      </c>
      <c r="HD4" s="87">
        <f>'Exportaciones '!HE4+Importaciones!HE5</f>
        <v>4868.674</v>
      </c>
      <c r="HE4" s="87">
        <f>'Exportaciones '!HF4+Importaciones!HF5</f>
        <v>9691.5419999999995</v>
      </c>
      <c r="HF4" s="87">
        <f>'Exportaciones '!HG4+Importaciones!HG5</f>
        <v>1865.819</v>
      </c>
      <c r="HG4" s="87">
        <f>'Exportaciones '!HH4+Importaciones!HH5</f>
        <v>19465.666000000001</v>
      </c>
      <c r="HH4" s="87">
        <f>'Exportaciones '!HI4+Importaciones!HI5</f>
        <v>279367.63099999999</v>
      </c>
      <c r="HI4" s="87">
        <f>'Exportaciones '!HJ4+Importaciones!HJ5</f>
        <v>153435.89300000001</v>
      </c>
      <c r="HJ4" s="87">
        <f>'Exportaciones '!HK4+Importaciones!HK5</f>
        <v>12618.609</v>
      </c>
      <c r="HK4" s="87">
        <f>'Exportaciones '!HL4+Importaciones!HL5</f>
        <v>63247.082999999999</v>
      </c>
      <c r="HL4" s="87">
        <f>'Exportaciones '!HM4+Importaciones!HM5</f>
        <v>110869.898</v>
      </c>
      <c r="HM4" s="87">
        <f>'Exportaciones '!HN4+Importaciones!HN5</f>
        <v>211.976</v>
      </c>
      <c r="HN4" s="87">
        <f>'Exportaciones '!HO4+Importaciones!HO5</f>
        <v>25.036999999999999</v>
      </c>
      <c r="HO4" s="87">
        <f>'Exportaciones '!HP4+Importaciones!HP5</f>
        <v>0</v>
      </c>
      <c r="HP4" s="87">
        <f>'Exportaciones '!HQ4+Importaciones!HQ5</f>
        <v>28348.741999999998</v>
      </c>
      <c r="HQ4" s="87">
        <f>'Exportaciones '!HR4+Importaciones!HR5</f>
        <v>0</v>
      </c>
      <c r="HR4" s="87">
        <f>'Exportaciones '!HS4+Importaciones!HS5</f>
        <v>0</v>
      </c>
      <c r="HS4" s="87">
        <f>'Exportaciones '!HT4+Importaciones!HT5</f>
        <v>2840.2419999999997</v>
      </c>
      <c r="HT4" s="87">
        <f>'Exportaciones '!HU4+Importaciones!HU5</f>
        <v>3136.886</v>
      </c>
      <c r="HU4" s="87">
        <f>'Exportaciones '!HV4+Importaciones!HV5</f>
        <v>4842.1469999999999</v>
      </c>
      <c r="HV4" s="87">
        <f>'Exportaciones '!HW4+Importaciones!HW5</f>
        <v>4230.0649999999996</v>
      </c>
      <c r="HW4" s="87">
        <f>'Exportaciones '!HX4+Importaciones!HX5</f>
        <v>12112.248</v>
      </c>
      <c r="HX4" s="87">
        <f>'Exportaciones '!HY4+Importaciones!HY5</f>
        <v>511.91700000000003</v>
      </c>
      <c r="HY4" s="87">
        <f>'Exportaciones '!HZ4+Importaciones!HZ5</f>
        <v>579.36400000000003</v>
      </c>
      <c r="HZ4" s="87">
        <f>'Exportaciones '!IA4+Importaciones!IA5</f>
        <v>2499.4560000000001</v>
      </c>
      <c r="IA4" s="87">
        <f>'Exportaciones '!IB4+Importaciones!IB5</f>
        <v>1128.6789999999999</v>
      </c>
      <c r="IB4" s="87">
        <f>'Exportaciones '!IC4+Importaciones!IC5</f>
        <v>3820.2060000000001</v>
      </c>
      <c r="IC4" s="87">
        <f>'Exportaciones '!ID4+Importaciones!ID5</f>
        <v>4924.7</v>
      </c>
      <c r="ID4" s="87">
        <f>'Exportaciones '!IE4+Importaciones!IE5</f>
        <v>1680.12</v>
      </c>
      <c r="IE4" s="87">
        <f>'Exportaciones '!IF4+Importaciones!IF5</f>
        <v>4841.9039999999995</v>
      </c>
      <c r="IF4" s="87">
        <f>'Exportaciones '!IG4+Importaciones!IG5</f>
        <v>6472.3149999999996</v>
      </c>
      <c r="IG4" s="87">
        <f>'Exportaciones '!IH4+Importaciones!IH5</f>
        <v>5860.3820000000005</v>
      </c>
      <c r="IH4" s="87">
        <f>'Exportaciones '!II4+Importaciones!II5</f>
        <v>2307.4029999999998</v>
      </c>
      <c r="II4" s="87">
        <f>'Exportaciones '!IJ4+Importaciones!IJ5</f>
        <v>10734.944000000001</v>
      </c>
      <c r="IJ4" s="87">
        <f>'Exportaciones '!IK4+Importaciones!IK5</f>
        <v>20.242000000000001</v>
      </c>
      <c r="IK4" s="87">
        <f>'Exportaciones '!IL4+Importaciones!IL5</f>
        <v>1340.133</v>
      </c>
      <c r="IL4" s="87">
        <f>'Exportaciones '!IM4+Importaciones!IM5</f>
        <v>7707.2950000000001</v>
      </c>
      <c r="IM4" s="87">
        <f>'Exportaciones '!IN4+Importaciones!IN5</f>
        <v>8.468</v>
      </c>
      <c r="IN4" s="87">
        <f>'Exportaciones '!IO4+Importaciones!IO5</f>
        <v>2203.7159999999999</v>
      </c>
      <c r="IO4" s="87">
        <f>'Exportaciones '!IP4+Importaciones!IP5</f>
        <v>7593.1810000000005</v>
      </c>
      <c r="IP4" s="87">
        <f>'Exportaciones '!IQ4+Importaciones!IQ5</f>
        <v>29239.5</v>
      </c>
      <c r="IQ4" s="87">
        <f>'Exportaciones '!IR4+Importaciones!IR5</f>
        <v>1408.883</v>
      </c>
      <c r="IR4" s="87">
        <f>'Exportaciones '!IS4+Importaciones!IS5</f>
        <v>81.361000000000004</v>
      </c>
      <c r="IS4" s="87">
        <f>'Exportaciones '!IT4+Importaciones!IT5</f>
        <v>1004.21</v>
      </c>
      <c r="IT4" s="87">
        <f>'Exportaciones '!IU4+Importaciones!IU5</f>
        <v>6739.6190000000006</v>
      </c>
      <c r="IU4" s="87">
        <f>'Exportaciones '!IV4+Importaciones!IV5</f>
        <v>6393.9049999999997</v>
      </c>
      <c r="IV4" s="87">
        <f>'Exportaciones '!IW4+Importaciones!IW5</f>
        <v>7695.6130000000003</v>
      </c>
      <c r="IW4" s="88">
        <f t="shared" ref="IW4:IW22" si="0">SUM(B4:IV4)</f>
        <v>1987027.6339999989</v>
      </c>
    </row>
    <row r="5" spans="1:257" x14ac:dyDescent="0.25">
      <c r="A5" s="93" t="s">
        <v>2</v>
      </c>
      <c r="B5" s="87">
        <f>'Exportaciones '!C5+Importaciones!C6</f>
        <v>0</v>
      </c>
      <c r="C5" s="87">
        <f>'Exportaciones '!D5+Importaciones!D6</f>
        <v>0</v>
      </c>
      <c r="D5" s="87">
        <f>'Exportaciones '!E5+Importaciones!E6</f>
        <v>0</v>
      </c>
      <c r="E5" s="87">
        <f>'Exportaciones '!F5+Importaciones!F6</f>
        <v>0</v>
      </c>
      <c r="F5" s="87">
        <f>'Exportaciones '!G5+Importaciones!G6</f>
        <v>0</v>
      </c>
      <c r="G5" s="87">
        <f>'Exportaciones '!H5+Importaciones!H6</f>
        <v>0</v>
      </c>
      <c r="H5" s="87">
        <f>'Exportaciones '!I5+Importaciones!I6</f>
        <v>0</v>
      </c>
      <c r="I5" s="87">
        <f>'Exportaciones '!J5+Importaciones!J6</f>
        <v>0</v>
      </c>
      <c r="J5" s="87">
        <f>'Exportaciones '!K5+Importaciones!K6</f>
        <v>39.44</v>
      </c>
      <c r="K5" s="87">
        <f>'Exportaciones '!L5+Importaciones!L6</f>
        <v>4092.2139999999999</v>
      </c>
      <c r="L5" s="87">
        <f>'Exportaciones '!M5+Importaciones!M6</f>
        <v>791.00300000000004</v>
      </c>
      <c r="M5" s="87">
        <f>'Exportaciones '!N5+Importaciones!N6</f>
        <v>10743.064</v>
      </c>
      <c r="N5" s="87">
        <f>'Exportaciones '!O5+Importaciones!O6</f>
        <v>0</v>
      </c>
      <c r="O5" s="87">
        <f>'Exportaciones '!P5+Importaciones!P6</f>
        <v>0</v>
      </c>
      <c r="P5" s="87">
        <f>'Exportaciones '!Q5+Importaciones!Q6</f>
        <v>243.02</v>
      </c>
      <c r="Q5" s="87">
        <f>'Exportaciones '!R5+Importaciones!R6</f>
        <v>0</v>
      </c>
      <c r="R5" s="87">
        <f>'Exportaciones '!S5+Importaciones!S6</f>
        <v>0</v>
      </c>
      <c r="S5" s="87">
        <f>'Exportaciones '!T5+Importaciones!T6</f>
        <v>0</v>
      </c>
      <c r="T5" s="87">
        <f>'Exportaciones '!U5+Importaciones!U6</f>
        <v>0</v>
      </c>
      <c r="U5" s="87">
        <f>'Exportaciones '!V5+Importaciones!V6</f>
        <v>1.5229999999999999</v>
      </c>
      <c r="V5" s="87">
        <f>'Exportaciones '!W5+Importaciones!W6</f>
        <v>40.154000000000003</v>
      </c>
      <c r="W5" s="87">
        <f>'Exportaciones '!X5+Importaciones!X6</f>
        <v>10418.035</v>
      </c>
      <c r="X5" s="87">
        <f>'Exportaciones '!Y5+Importaciones!Y6</f>
        <v>557.11800000000005</v>
      </c>
      <c r="Y5" s="87">
        <f>'Exportaciones '!Z5+Importaciones!Z6</f>
        <v>2298.4290000000001</v>
      </c>
      <c r="Z5" s="87">
        <f>'Exportaciones '!AA5+Importaciones!AA6</f>
        <v>46.683999999999997</v>
      </c>
      <c r="AA5" s="87">
        <f>'Exportaciones '!AB5+Importaciones!AB6</f>
        <v>184.6</v>
      </c>
      <c r="AB5" s="87">
        <f>'Exportaciones '!AC5+Importaciones!AC6</f>
        <v>21452.238999999998</v>
      </c>
      <c r="AC5" s="87">
        <f>'Exportaciones '!AD5+Importaciones!AD6</f>
        <v>1073.279</v>
      </c>
      <c r="AD5" s="87">
        <f>'Exportaciones '!AE5+Importaciones!AE6</f>
        <v>319044.54800000001</v>
      </c>
      <c r="AE5" s="87">
        <f>'Exportaciones '!AF5+Importaciones!AF6</f>
        <v>0</v>
      </c>
      <c r="AF5" s="87">
        <f>'Exportaciones '!AG5+Importaciones!AG6</f>
        <v>567.20600000000002</v>
      </c>
      <c r="AG5" s="87">
        <f>'Exportaciones '!AH5+Importaciones!AH6</f>
        <v>53.749000000000002</v>
      </c>
      <c r="AH5" s="87">
        <f>'Exportaciones '!AI5+Importaciones!AI6</f>
        <v>7261.5120000000006</v>
      </c>
      <c r="AI5" s="87">
        <f>'Exportaciones '!AJ5+Importaciones!AJ6</f>
        <v>346.90100000000001</v>
      </c>
      <c r="AJ5" s="87">
        <f>'Exportaciones '!AK5+Importaciones!AK6</f>
        <v>0</v>
      </c>
      <c r="AK5" s="87">
        <f>'Exportaciones '!AL5+Importaciones!AL6</f>
        <v>155.37200000000001</v>
      </c>
      <c r="AL5" s="87">
        <f>'Exportaciones '!AM5+Importaciones!AM6</f>
        <v>11.762</v>
      </c>
      <c r="AM5" s="87">
        <f>'Exportaciones '!AN5+Importaciones!AN6</f>
        <v>47.757000000000005</v>
      </c>
      <c r="AN5" s="87">
        <f>'Exportaciones '!AO5+Importaciones!AO6</f>
        <v>313.63200000000001</v>
      </c>
      <c r="AO5" s="87">
        <f>'Exportaciones '!AP5+Importaciones!AP6</f>
        <v>20.38</v>
      </c>
      <c r="AP5" s="87">
        <f>'Exportaciones '!AQ5+Importaciones!AQ6</f>
        <v>5530.116</v>
      </c>
      <c r="AQ5" s="87">
        <f>'Exportaciones '!AR5+Importaciones!AR6</f>
        <v>0</v>
      </c>
      <c r="AR5" s="87">
        <f>'Exportaciones '!AS5+Importaciones!AS6</f>
        <v>75.11</v>
      </c>
      <c r="AS5" s="87">
        <f>'Exportaciones '!AT5+Importaciones!AT6</f>
        <v>0</v>
      </c>
      <c r="AT5" s="87">
        <f>'Exportaciones '!AU5+Importaciones!AU6</f>
        <v>19850.877</v>
      </c>
      <c r="AU5" s="87">
        <f>'Exportaciones '!AV5+Importaciones!AV6</f>
        <v>787.32</v>
      </c>
      <c r="AV5" s="87">
        <f>'Exportaciones '!AW5+Importaciones!AW6</f>
        <v>0</v>
      </c>
      <c r="AW5" s="87">
        <f>'Exportaciones '!AX5+Importaciones!AX6</f>
        <v>0</v>
      </c>
      <c r="AX5" s="87">
        <f>'Exportaciones '!AY5+Importaciones!AY6</f>
        <v>1412.8910000000001</v>
      </c>
      <c r="AY5" s="87">
        <f>'Exportaciones '!AZ5+Importaciones!AZ6</f>
        <v>0</v>
      </c>
      <c r="AZ5" s="87">
        <f>'Exportaciones '!BA5+Importaciones!BA6</f>
        <v>422.83300000000003</v>
      </c>
      <c r="BA5" s="87">
        <f>'Exportaciones '!BB5+Importaciones!BB6</f>
        <v>555.85500000000002</v>
      </c>
      <c r="BB5" s="87">
        <f>'Exportaciones '!BC5+Importaciones!BC6</f>
        <v>666.25300000000004</v>
      </c>
      <c r="BC5" s="87">
        <f>'Exportaciones '!BD5+Importaciones!BD6</f>
        <v>27.692</v>
      </c>
      <c r="BD5" s="87">
        <f>'Exportaciones '!BE5+Importaciones!BE6</f>
        <v>496.31700000000001</v>
      </c>
      <c r="BE5" s="87">
        <f>'Exportaciones '!BF5+Importaciones!BF6</f>
        <v>65.028999999999996</v>
      </c>
      <c r="BF5" s="87">
        <f>'Exportaciones '!BG5+Importaciones!BG6</f>
        <v>0</v>
      </c>
      <c r="BG5" s="87">
        <f>'Exportaciones '!BH5+Importaciones!BH6</f>
        <v>193.21799999999999</v>
      </c>
      <c r="BH5" s="87">
        <f>'Exportaciones '!BI5+Importaciones!BI6</f>
        <v>0</v>
      </c>
      <c r="BI5" s="87">
        <f>'Exportaciones '!BJ5+Importaciones!BJ6</f>
        <v>0</v>
      </c>
      <c r="BJ5" s="87">
        <f>'Exportaciones '!BK5+Importaciones!BK6</f>
        <v>0</v>
      </c>
      <c r="BK5" s="87">
        <f>'Exportaciones '!BL5+Importaciones!BL6</f>
        <v>0</v>
      </c>
      <c r="BL5" s="87">
        <f>'Exportaciones '!BM5+Importaciones!BM6</f>
        <v>707.73</v>
      </c>
      <c r="BM5" s="87">
        <f>'Exportaciones '!BN5+Importaciones!BN6</f>
        <v>0</v>
      </c>
      <c r="BN5" s="87">
        <f>'Exportaciones '!BO5+Importaciones!BO6</f>
        <v>1.591</v>
      </c>
      <c r="BO5" s="87">
        <f>'Exportaciones '!BP5+Importaciones!BP6</f>
        <v>3867.2020000000002</v>
      </c>
      <c r="BP5" s="87">
        <f>'Exportaciones '!BQ5+Importaciones!BQ6</f>
        <v>0</v>
      </c>
      <c r="BQ5" s="87">
        <f>'Exportaciones '!BR5+Importaciones!BR6</f>
        <v>0</v>
      </c>
      <c r="BR5" s="87">
        <f>'Exportaciones '!BS5+Importaciones!BS6</f>
        <v>0</v>
      </c>
      <c r="BS5" s="87">
        <f>'Exportaciones '!BT5+Importaciones!BT6</f>
        <v>0</v>
      </c>
      <c r="BT5" s="87">
        <f>'Exportaciones '!BU5+Importaciones!BU6</f>
        <v>5056.4139999999998</v>
      </c>
      <c r="BU5" s="87">
        <f>'Exportaciones '!BV5+Importaciones!BV6</f>
        <v>3746.8939999999998</v>
      </c>
      <c r="BV5" s="87">
        <f>'Exportaciones '!BW5+Importaciones!BW6</f>
        <v>2601.645</v>
      </c>
      <c r="BW5" s="87">
        <f>'Exportaciones '!BX5+Importaciones!BX6</f>
        <v>7675.6809999999996</v>
      </c>
      <c r="BX5" s="87">
        <f>'Exportaciones '!BY5+Importaciones!BY6</f>
        <v>72834.604999999996</v>
      </c>
      <c r="BY5" s="87">
        <f>'Exportaciones '!BZ5+Importaciones!BZ6</f>
        <v>0</v>
      </c>
      <c r="BZ5" s="87">
        <f>'Exportaciones '!CA5+Importaciones!CA6</f>
        <v>3.92</v>
      </c>
      <c r="CA5" s="87">
        <f>'Exportaciones '!CB5+Importaciones!CB6</f>
        <v>0</v>
      </c>
      <c r="CB5" s="87">
        <f>'Exportaciones '!CC5+Importaciones!CC6</f>
        <v>433.125</v>
      </c>
      <c r="CC5" s="87">
        <f>'Exportaciones '!CD5+Importaciones!CD6</f>
        <v>11298.877</v>
      </c>
      <c r="CD5" s="87">
        <f>'Exportaciones '!CE5+Importaciones!CE6</f>
        <v>0</v>
      </c>
      <c r="CE5" s="87">
        <f>'Exportaciones '!CF5+Importaciones!CF6</f>
        <v>0</v>
      </c>
      <c r="CF5" s="87">
        <f>'Exportaciones '!CG5+Importaciones!CG6</f>
        <v>0</v>
      </c>
      <c r="CG5" s="87">
        <f>'Exportaciones '!CH5+Importaciones!CH6</f>
        <v>0</v>
      </c>
      <c r="CH5" s="87">
        <f>'Exportaciones '!CI5+Importaciones!CI6</f>
        <v>0</v>
      </c>
      <c r="CI5" s="87">
        <f>'Exportaciones '!CJ5+Importaciones!CJ6</f>
        <v>533.79300000000001</v>
      </c>
      <c r="CJ5" s="87">
        <f>'Exportaciones '!CK5+Importaciones!CK6</f>
        <v>0</v>
      </c>
      <c r="CK5" s="87">
        <f>'Exportaciones '!CL5+Importaciones!CL6</f>
        <v>34.340000000000003</v>
      </c>
      <c r="CL5" s="87">
        <f>'Exportaciones '!CM5+Importaciones!CM6</f>
        <v>1392.1030000000001</v>
      </c>
      <c r="CM5" s="87">
        <f>'Exportaciones '!CN5+Importaciones!CN6</f>
        <v>626.55700000000002</v>
      </c>
      <c r="CN5" s="87">
        <f>'Exportaciones '!CO5+Importaciones!CO6</f>
        <v>1964.1669999999999</v>
      </c>
      <c r="CO5" s="87">
        <f>'Exportaciones '!CP5+Importaciones!CP6</f>
        <v>12715.388999999999</v>
      </c>
      <c r="CP5" s="87">
        <f>'Exportaciones '!CQ5+Importaciones!CQ6</f>
        <v>16499.740000000002</v>
      </c>
      <c r="CQ5" s="87">
        <f>'Exportaciones '!CR5+Importaciones!CR6</f>
        <v>5569.085</v>
      </c>
      <c r="CR5" s="87">
        <f>'Exportaciones '!CS5+Importaciones!CS6</f>
        <v>2954.6370000000002</v>
      </c>
      <c r="CS5" s="87">
        <f>'Exportaciones '!CT5+Importaciones!CT6</f>
        <v>2334.5070000000001</v>
      </c>
      <c r="CT5" s="87">
        <f>'Exportaciones '!CU5+Importaciones!CU6</f>
        <v>35.897999999999996</v>
      </c>
      <c r="CU5" s="87">
        <f>'Exportaciones '!CV5+Importaciones!CV6</f>
        <v>10.6</v>
      </c>
      <c r="CV5" s="87">
        <f>'Exportaciones '!CW5+Importaciones!CW6</f>
        <v>6992.5420000000004</v>
      </c>
      <c r="CW5" s="87">
        <f>'Exportaciones '!CX5+Importaciones!CX6</f>
        <v>1</v>
      </c>
      <c r="CX5" s="87">
        <f>'Exportaciones '!CY5+Importaciones!CY6</f>
        <v>514.94100000000003</v>
      </c>
      <c r="CY5" s="87">
        <f>'Exportaciones '!CZ5+Importaciones!CZ6</f>
        <v>3147.6970000000001</v>
      </c>
      <c r="CZ5" s="87">
        <f>'Exportaciones '!DA5+Importaciones!DA6</f>
        <v>2437.2950000000001</v>
      </c>
      <c r="DA5" s="87">
        <f>'Exportaciones '!DB5+Importaciones!DB6</f>
        <v>88.076999999999998</v>
      </c>
      <c r="DB5" s="87">
        <f>'Exportaciones '!DC5+Importaciones!DC6</f>
        <v>801.15299999999991</v>
      </c>
      <c r="DC5" s="87">
        <f>'Exportaciones '!DD5+Importaciones!DD6</f>
        <v>410.13300000000004</v>
      </c>
      <c r="DD5" s="87">
        <f>'Exportaciones '!DE5+Importaciones!DE6</f>
        <v>52</v>
      </c>
      <c r="DE5" s="87">
        <f>'Exportaciones '!DF5+Importaciones!DF6</f>
        <v>8366.152</v>
      </c>
      <c r="DF5" s="87">
        <f>'Exportaciones '!DG5+Importaciones!DG6</f>
        <v>642.78700000000003</v>
      </c>
      <c r="DG5" s="87">
        <f>'Exportaciones '!DH5+Importaciones!DH6</f>
        <v>4669.3689999999997</v>
      </c>
      <c r="DH5" s="87">
        <f>'Exportaciones '!DI5+Importaciones!DI6</f>
        <v>452.495</v>
      </c>
      <c r="DI5" s="87">
        <f>'Exportaciones '!DJ5+Importaciones!DJ6</f>
        <v>3873.3130000000001</v>
      </c>
      <c r="DJ5" s="87">
        <f>'Exportaciones '!DK5+Importaciones!DK6</f>
        <v>290.97300000000001</v>
      </c>
      <c r="DK5" s="87">
        <f>'Exportaciones '!DL5+Importaciones!DL6</f>
        <v>80.765000000000001</v>
      </c>
      <c r="DL5" s="87">
        <f>'Exportaciones '!DM5+Importaciones!DM6</f>
        <v>3461.3209999999999</v>
      </c>
      <c r="DM5" s="87">
        <f>'Exportaciones '!DN5+Importaciones!DN6</f>
        <v>15.978</v>
      </c>
      <c r="DN5" s="87">
        <f>'Exportaciones '!DO5+Importaciones!DO6</f>
        <v>13398.012999999999</v>
      </c>
      <c r="DO5" s="87">
        <f>'Exportaciones '!DP5+Importaciones!DP6</f>
        <v>1393.3630000000001</v>
      </c>
      <c r="DP5" s="87">
        <f>'Exportaciones '!DQ5+Importaciones!DQ6</f>
        <v>0</v>
      </c>
      <c r="DQ5" s="87">
        <f>'Exportaciones '!DR5+Importaciones!DR6</f>
        <v>103.497</v>
      </c>
      <c r="DR5" s="87">
        <f>'Exportaciones '!DS5+Importaciones!DS6</f>
        <v>1378.8810000000001</v>
      </c>
      <c r="DS5" s="87">
        <f>'Exportaciones '!DT5+Importaciones!DT6</f>
        <v>2604.328</v>
      </c>
      <c r="DT5" s="87">
        <f>'Exportaciones '!DU5+Importaciones!DU6</f>
        <v>150.03100000000001</v>
      </c>
      <c r="DU5" s="87">
        <f>'Exportaciones '!DV5+Importaciones!DV6</f>
        <v>0</v>
      </c>
      <c r="DV5" s="87">
        <f>'Exportaciones '!DW5+Importaciones!DW6</f>
        <v>1225.616</v>
      </c>
      <c r="DW5" s="87">
        <f>'Exportaciones '!DX5+Importaciones!DX6</f>
        <v>42937.31</v>
      </c>
      <c r="DX5" s="87">
        <f>'Exportaciones '!DY5+Importaciones!DY6</f>
        <v>5696.8119999999999</v>
      </c>
      <c r="DY5" s="87">
        <f>'Exportaciones '!DZ5+Importaciones!DZ6</f>
        <v>2.61</v>
      </c>
      <c r="DZ5" s="87">
        <f>'Exportaciones '!EA5+Importaciones!EA6</f>
        <v>380.21899999999999</v>
      </c>
      <c r="EA5" s="87">
        <f>'Exportaciones '!EB5+Importaciones!EB6</f>
        <v>750.33500000000004</v>
      </c>
      <c r="EB5" s="87">
        <f>'Exportaciones '!EC5+Importaciones!EC6</f>
        <v>1340.213</v>
      </c>
      <c r="EC5" s="87">
        <f>'Exportaciones '!ED5+Importaciones!ED6</f>
        <v>1045.2</v>
      </c>
      <c r="ED5" s="87">
        <f>'Exportaciones '!EE5+Importaciones!EE6</f>
        <v>28326.294999999998</v>
      </c>
      <c r="EE5" s="87">
        <f>'Exportaciones '!EF5+Importaciones!EF6</f>
        <v>6127.6819999999998</v>
      </c>
      <c r="EF5" s="87">
        <f>'Exportaciones '!EG5+Importaciones!EG6</f>
        <v>27203.463</v>
      </c>
      <c r="EG5" s="87">
        <f>'Exportaciones '!EH5+Importaciones!EH6</f>
        <v>1071.548</v>
      </c>
      <c r="EH5" s="87">
        <f>'Exportaciones '!EI5+Importaciones!EI6</f>
        <v>1934.123</v>
      </c>
      <c r="EI5" s="87">
        <f>'Exportaciones '!EJ5+Importaciones!EJ6</f>
        <v>1175.702</v>
      </c>
      <c r="EJ5" s="87">
        <f>'Exportaciones '!EK5+Importaciones!EK6</f>
        <v>5541.9449999999997</v>
      </c>
      <c r="EK5" s="87">
        <f>'Exportaciones '!EL5+Importaciones!EL6</f>
        <v>3460.4339999999997</v>
      </c>
      <c r="EL5" s="87">
        <f>'Exportaciones '!EM5+Importaciones!EM6</f>
        <v>644.16399999999999</v>
      </c>
      <c r="EM5" s="87">
        <f>'Exportaciones '!EN5+Importaciones!EN6</f>
        <v>701.8</v>
      </c>
      <c r="EN5" s="87">
        <f>'Exportaciones '!EO5+Importaciones!EO6</f>
        <v>40.033000000000001</v>
      </c>
      <c r="EO5" s="87">
        <f>'Exportaciones '!EP5+Importaciones!EP6</f>
        <v>1102.838</v>
      </c>
      <c r="EP5" s="87">
        <f>'Exportaciones '!EQ5+Importaciones!EQ6</f>
        <v>1025.4849999999999</v>
      </c>
      <c r="EQ5" s="87">
        <f>'Exportaciones '!ER5+Importaciones!ER6</f>
        <v>845.202</v>
      </c>
      <c r="ER5" s="87">
        <f>'Exportaciones '!ES5+Importaciones!ES6</f>
        <v>2473.8739999999998</v>
      </c>
      <c r="ES5" s="87">
        <f>'Exportaciones '!ET5+Importaciones!ET6</f>
        <v>62820.754000000001</v>
      </c>
      <c r="ET5" s="87">
        <f>'Exportaciones '!EU5+Importaciones!EU6</f>
        <v>21028.361000000001</v>
      </c>
      <c r="EU5" s="87">
        <f>'Exportaciones '!EV5+Importaciones!EV6</f>
        <v>24.509</v>
      </c>
      <c r="EV5" s="87">
        <f>'Exportaciones '!EW5+Importaciones!EW6</f>
        <v>35326.553999999996</v>
      </c>
      <c r="EW5" s="87">
        <f>'Exportaciones '!EX5+Importaciones!EX6</f>
        <v>4129.1869999999999</v>
      </c>
      <c r="EX5" s="87">
        <f>'Exportaciones '!EY5+Importaciones!EY6</f>
        <v>16924.659</v>
      </c>
      <c r="EY5" s="87">
        <f>'Exportaciones '!EZ5+Importaciones!EZ6</f>
        <v>4042.6210000000001</v>
      </c>
      <c r="EZ5" s="87">
        <f>'Exportaciones '!FA5+Importaciones!FA6</f>
        <v>11.663</v>
      </c>
      <c r="FA5" s="87">
        <f>'Exportaciones '!FB5+Importaciones!FB6</f>
        <v>921.15499999999997</v>
      </c>
      <c r="FB5" s="87">
        <f>'Exportaciones '!FC5+Importaciones!FC6</f>
        <v>44153.652999999998</v>
      </c>
      <c r="FC5" s="87">
        <f>'Exportaciones '!FD5+Importaciones!FD6</f>
        <v>0</v>
      </c>
      <c r="FD5" s="87">
        <f>'Exportaciones '!FE5+Importaciones!FE6</f>
        <v>1128.9580000000001</v>
      </c>
      <c r="FE5" s="87">
        <f>'Exportaciones '!FF5+Importaciones!FF6</f>
        <v>0</v>
      </c>
      <c r="FF5" s="87">
        <f>'Exportaciones '!FG5+Importaciones!FG6</f>
        <v>395.42200000000003</v>
      </c>
      <c r="FG5" s="87">
        <f>'Exportaciones '!FH5+Importaciones!FH6</f>
        <v>127.621</v>
      </c>
      <c r="FH5" s="87">
        <f>'Exportaciones '!FI5+Importaciones!FI6</f>
        <v>0</v>
      </c>
      <c r="FI5" s="87">
        <f>'Exportaciones '!FJ5+Importaciones!FJ6</f>
        <v>9.0459999999999994</v>
      </c>
      <c r="FJ5" s="87">
        <f>'Exportaciones '!FK5+Importaciones!FK6</f>
        <v>10.762</v>
      </c>
      <c r="FK5" s="87">
        <f>'Exportaciones '!FL5+Importaciones!FL6</f>
        <v>2487.002</v>
      </c>
      <c r="FL5" s="87">
        <f>'Exportaciones '!FM5+Importaciones!FM6</f>
        <v>214.74</v>
      </c>
      <c r="FM5" s="87">
        <f>'Exportaciones '!FN5+Importaciones!FN6</f>
        <v>255.15799999999999</v>
      </c>
      <c r="FN5" s="87">
        <f>'Exportaciones '!FO5+Importaciones!FO6</f>
        <v>2904.4929999999999</v>
      </c>
      <c r="FO5" s="87">
        <f>'Exportaciones '!FP5+Importaciones!FP6</f>
        <v>5413.1689999999999</v>
      </c>
      <c r="FP5" s="87">
        <f>'Exportaciones '!FQ5+Importaciones!FQ6</f>
        <v>1940.75</v>
      </c>
      <c r="FQ5" s="87">
        <f>'Exportaciones '!FR5+Importaciones!FR6</f>
        <v>1015.3049999999999</v>
      </c>
      <c r="FR5" s="87">
        <f>'Exportaciones '!FS5+Importaciones!FS6</f>
        <v>10122.73</v>
      </c>
      <c r="FS5" s="87">
        <f>'Exportaciones '!FT5+Importaciones!FT6</f>
        <v>9.3260000000000005</v>
      </c>
      <c r="FT5" s="87">
        <f>'Exportaciones '!FU5+Importaciones!FU6</f>
        <v>26.509</v>
      </c>
      <c r="FU5" s="87">
        <f>'Exportaciones '!FV5+Importaciones!FV6</f>
        <v>20918.674999999999</v>
      </c>
      <c r="FV5" s="87">
        <f>'Exportaciones '!FW5+Importaciones!FW6</f>
        <v>56.662999999999997</v>
      </c>
      <c r="FW5" s="87">
        <f>'Exportaciones '!FX5+Importaciones!FX6</f>
        <v>3930.5920000000001</v>
      </c>
      <c r="FX5" s="87">
        <f>'Exportaciones '!FY5+Importaciones!FY6</f>
        <v>179.81700000000001</v>
      </c>
      <c r="FY5" s="87">
        <f>'Exportaciones '!FZ5+Importaciones!FZ6</f>
        <v>2072.0500000000002</v>
      </c>
      <c r="FZ5" s="87">
        <f>'Exportaciones '!GA5+Importaciones!GA6</f>
        <v>1962.9179999999999</v>
      </c>
      <c r="GA5" s="87">
        <f>'Exportaciones '!GB5+Importaciones!GB6</f>
        <v>18439.236000000001</v>
      </c>
      <c r="GB5" s="87">
        <f>'Exportaciones '!GC5+Importaciones!GC6</f>
        <v>10827.663</v>
      </c>
      <c r="GC5" s="87">
        <f>'Exportaciones '!GD5+Importaciones!GD6</f>
        <v>884.92100000000005</v>
      </c>
      <c r="GD5" s="87">
        <f>'Exportaciones '!GE5+Importaciones!GE6</f>
        <v>853.46100000000001</v>
      </c>
      <c r="GE5" s="87">
        <f>'Exportaciones '!GF5+Importaciones!GF6</f>
        <v>904.322</v>
      </c>
      <c r="GF5" s="87">
        <f>'Exportaciones '!GG5+Importaciones!GG6</f>
        <v>15831.082</v>
      </c>
      <c r="GG5" s="87">
        <f>'Exportaciones '!GH5+Importaciones!GH6</f>
        <v>3106.931</v>
      </c>
      <c r="GH5" s="87">
        <f>'Exportaciones '!GI5+Importaciones!GI6</f>
        <v>339.63</v>
      </c>
      <c r="GI5" s="87">
        <f>'Exportaciones '!GJ5+Importaciones!GJ6</f>
        <v>332.541</v>
      </c>
      <c r="GJ5" s="87">
        <f>'Exportaciones '!GK5+Importaciones!GK6</f>
        <v>854.00300000000004</v>
      </c>
      <c r="GK5" s="87">
        <f>'Exportaciones '!GL5+Importaciones!GL6</f>
        <v>4405.9979999999996</v>
      </c>
      <c r="GL5" s="87">
        <f>'Exportaciones '!GM5+Importaciones!GM6</f>
        <v>3016.7559999999999</v>
      </c>
      <c r="GM5" s="87">
        <f>'Exportaciones '!GN5+Importaciones!GN6</f>
        <v>4998.915</v>
      </c>
      <c r="GN5" s="87">
        <f>'Exportaciones '!GO5+Importaciones!GO6</f>
        <v>11997.321</v>
      </c>
      <c r="GO5" s="87">
        <f>'Exportaciones '!GP5+Importaciones!GP6</f>
        <v>9924.4519999999993</v>
      </c>
      <c r="GP5" s="87">
        <f>'Exportaciones '!GQ5+Importaciones!GQ6</f>
        <v>3682.5830000000001</v>
      </c>
      <c r="GQ5" s="87">
        <f>'Exportaciones '!GR5+Importaciones!GR6</f>
        <v>4091.3270000000002</v>
      </c>
      <c r="GR5" s="87">
        <f>'Exportaciones '!GS5+Importaciones!GS6</f>
        <v>6843.3040000000001</v>
      </c>
      <c r="GS5" s="87">
        <f>'Exportaciones '!GT5+Importaciones!GT6</f>
        <v>12580.1</v>
      </c>
      <c r="GT5" s="87">
        <f>'Exportaciones '!GU5+Importaciones!GU6</f>
        <v>4739.982</v>
      </c>
      <c r="GU5" s="87">
        <f>'Exportaciones '!GV5+Importaciones!GV6</f>
        <v>8406.9930000000004</v>
      </c>
      <c r="GV5" s="87">
        <f>'Exportaciones '!GW5+Importaciones!GW6</f>
        <v>6858.4650000000001</v>
      </c>
      <c r="GW5" s="87">
        <f>'Exportaciones '!GX5+Importaciones!GX6</f>
        <v>9329.8189999999995</v>
      </c>
      <c r="GX5" s="87">
        <f>'Exportaciones '!GY5+Importaciones!GY6</f>
        <v>4971.4849999999997</v>
      </c>
      <c r="GY5" s="87">
        <f>'Exportaciones '!GZ5+Importaciones!GZ6</f>
        <v>1897.846</v>
      </c>
      <c r="GZ5" s="87">
        <f>'Exportaciones '!HA5+Importaciones!HA6</f>
        <v>67357.100000000006</v>
      </c>
      <c r="HA5" s="87">
        <f>'Exportaciones '!HB5+Importaciones!HB6</f>
        <v>13208.481</v>
      </c>
      <c r="HB5" s="87">
        <f>'Exportaciones '!HC5+Importaciones!HC6</f>
        <v>13252.483</v>
      </c>
      <c r="HC5" s="87">
        <f>'Exportaciones '!HD5+Importaciones!HD6</f>
        <v>13967.327000000001</v>
      </c>
      <c r="HD5" s="87">
        <f>'Exportaciones '!HE5+Importaciones!HE6</f>
        <v>7688.2669999999998</v>
      </c>
      <c r="HE5" s="87">
        <f>'Exportaciones '!HF5+Importaciones!HF6</f>
        <v>13141.252</v>
      </c>
      <c r="HF5" s="87">
        <f>'Exportaciones '!HG5+Importaciones!HG6</f>
        <v>1379.441</v>
      </c>
      <c r="HG5" s="87">
        <f>'Exportaciones '!HH5+Importaciones!HH6</f>
        <v>20848.971000000001</v>
      </c>
      <c r="HH5" s="87">
        <f>'Exportaciones '!HI5+Importaciones!HI6</f>
        <v>451388.25699999998</v>
      </c>
      <c r="HI5" s="87">
        <f>'Exportaciones '!HJ5+Importaciones!HJ6</f>
        <v>181679.326</v>
      </c>
      <c r="HJ5" s="87">
        <f>'Exportaciones '!HK5+Importaciones!HK6</f>
        <v>12608.342000000001</v>
      </c>
      <c r="HK5" s="87">
        <f>'Exportaciones '!HL5+Importaciones!HL6</f>
        <v>112796.94500000001</v>
      </c>
      <c r="HL5" s="87">
        <f>'Exportaciones '!HM5+Importaciones!HM6</f>
        <v>120840.523</v>
      </c>
      <c r="HM5" s="87">
        <f>'Exportaciones '!HN5+Importaciones!HN6</f>
        <v>165.428</v>
      </c>
      <c r="HN5" s="87">
        <f>'Exportaciones '!HO5+Importaciones!HO6</f>
        <v>159.773</v>
      </c>
      <c r="HO5" s="87">
        <f>'Exportaciones '!HP5+Importaciones!HP6</f>
        <v>0</v>
      </c>
      <c r="HP5" s="87">
        <f>'Exportaciones '!HQ5+Importaciones!HQ6</f>
        <v>833.03599999999994</v>
      </c>
      <c r="HQ5" s="87">
        <f>'Exportaciones '!HR5+Importaciones!HR6</f>
        <v>0</v>
      </c>
      <c r="HR5" s="87">
        <f>'Exportaciones '!HS5+Importaciones!HS6</f>
        <v>29.174999999999997</v>
      </c>
      <c r="HS5" s="87">
        <f>'Exportaciones '!HT5+Importaciones!HT6</f>
        <v>2484.2359999999999</v>
      </c>
      <c r="HT5" s="87">
        <f>'Exportaciones '!HU5+Importaciones!HU6</f>
        <v>2881.835</v>
      </c>
      <c r="HU5" s="87">
        <f>'Exportaciones '!HV5+Importaciones!HV6</f>
        <v>4048.7159999999999</v>
      </c>
      <c r="HV5" s="87">
        <f>'Exportaciones '!HW5+Importaciones!HW6</f>
        <v>3372.1970000000001</v>
      </c>
      <c r="HW5" s="87">
        <f>'Exportaciones '!HX5+Importaciones!HX6</f>
        <v>13755.21</v>
      </c>
      <c r="HX5" s="87">
        <f>'Exportaciones '!HY5+Importaciones!HY6</f>
        <v>582.70699999999999</v>
      </c>
      <c r="HY5" s="87">
        <f>'Exportaciones '!HZ5+Importaciones!HZ6</f>
        <v>649.57300000000009</v>
      </c>
      <c r="HZ5" s="87">
        <f>'Exportaciones '!IA5+Importaciones!IA6</f>
        <v>4084.328</v>
      </c>
      <c r="IA5" s="87">
        <f>'Exportaciones '!IB5+Importaciones!IB6</f>
        <v>1307.3869999999999</v>
      </c>
      <c r="IB5" s="87">
        <f>'Exportaciones '!IC5+Importaciones!IC6</f>
        <v>5772.6269999999995</v>
      </c>
      <c r="IC5" s="87">
        <f>'Exportaciones '!ID5+Importaciones!ID6</f>
        <v>9049.4789999999994</v>
      </c>
      <c r="ID5" s="87">
        <f>'Exportaciones '!IE5+Importaciones!IE6</f>
        <v>719.87199999999996</v>
      </c>
      <c r="IE5" s="87">
        <f>'Exportaciones '!IF5+Importaciones!IF6</f>
        <v>8232.7489999999998</v>
      </c>
      <c r="IF5" s="87">
        <f>'Exportaciones '!IG5+Importaciones!IG6</f>
        <v>5636.6180000000004</v>
      </c>
      <c r="IG5" s="87">
        <f>'Exportaciones '!IH5+Importaciones!IH6</f>
        <v>8911.0869999999995</v>
      </c>
      <c r="IH5" s="87">
        <f>'Exportaciones '!II5+Importaciones!II6</f>
        <v>2036.818</v>
      </c>
      <c r="II5" s="87">
        <f>'Exportaciones '!IJ5+Importaciones!IJ6</f>
        <v>10048.323</v>
      </c>
      <c r="IJ5" s="87">
        <f>'Exportaciones '!IK5+Importaciones!IK6</f>
        <v>0</v>
      </c>
      <c r="IK5" s="87">
        <f>'Exportaciones '!IL5+Importaciones!IL6</f>
        <v>1814.15</v>
      </c>
      <c r="IL5" s="87">
        <f>'Exportaciones '!IM5+Importaciones!IM6</f>
        <v>9412.8670000000002</v>
      </c>
      <c r="IM5" s="87">
        <f>'Exportaciones '!IN5+Importaciones!IN6</f>
        <v>5040.7529999999997</v>
      </c>
      <c r="IN5" s="87">
        <f>'Exportaciones '!IO5+Importaciones!IO6</f>
        <v>2376.1060000000002</v>
      </c>
      <c r="IO5" s="87">
        <f>'Exportaciones '!IP5+Importaciones!IP6</f>
        <v>8191.9750000000004</v>
      </c>
      <c r="IP5" s="87">
        <f>'Exportaciones '!IQ5+Importaciones!IQ6</f>
        <v>29691.024000000001</v>
      </c>
      <c r="IQ5" s="87">
        <f>'Exportaciones '!IR5+Importaciones!IR6</f>
        <v>2675.48</v>
      </c>
      <c r="IR5" s="87">
        <f>'Exportaciones '!IS5+Importaciones!IS6</f>
        <v>170.53200000000001</v>
      </c>
      <c r="IS5" s="87">
        <f>'Exportaciones '!IT5+Importaciones!IT6</f>
        <v>866.9559999999999</v>
      </c>
      <c r="IT5" s="87">
        <f>'Exportaciones '!IU5+Importaciones!IU6</f>
        <v>5670.6559999999999</v>
      </c>
      <c r="IU5" s="87">
        <f>'Exportaciones '!IV5+Importaciones!IV6</f>
        <v>7567.7739999999994</v>
      </c>
      <c r="IV5" s="87">
        <f>'Exportaciones '!IW5+Importaciones!IW6</f>
        <v>7090.8969999999999</v>
      </c>
      <c r="IW5" s="88">
        <f t="shared" si="0"/>
        <v>2343335.656</v>
      </c>
    </row>
    <row r="6" spans="1:257" x14ac:dyDescent="0.25">
      <c r="A6" s="93" t="s">
        <v>3</v>
      </c>
      <c r="B6" s="87">
        <f>'Exportaciones '!C6+Importaciones!C7</f>
        <v>0</v>
      </c>
      <c r="C6" s="87">
        <f>'Exportaciones '!D6+Importaciones!D7</f>
        <v>0</v>
      </c>
      <c r="D6" s="87">
        <f>'Exportaciones '!E6+Importaciones!E7</f>
        <v>0</v>
      </c>
      <c r="E6" s="87">
        <f>'Exportaciones '!F6+Importaciones!F7</f>
        <v>0</v>
      </c>
      <c r="F6" s="87">
        <f>'Exportaciones '!G6+Importaciones!G7</f>
        <v>0</v>
      </c>
      <c r="G6" s="87">
        <f>'Exportaciones '!H6+Importaciones!H7</f>
        <v>0</v>
      </c>
      <c r="H6" s="87">
        <f>'Exportaciones '!I6+Importaciones!I7</f>
        <v>0</v>
      </c>
      <c r="I6" s="87">
        <f>'Exportaciones '!J6+Importaciones!J7</f>
        <v>0.58599999999999997</v>
      </c>
      <c r="J6" s="87">
        <f>'Exportaciones '!K6+Importaciones!K7</f>
        <v>31.189</v>
      </c>
      <c r="K6" s="87">
        <f>'Exportaciones '!L6+Importaciones!L7</f>
        <v>1275.7080000000001</v>
      </c>
      <c r="L6" s="87">
        <f>'Exportaciones '!M6+Importaciones!M7</f>
        <v>632.90599999999995</v>
      </c>
      <c r="M6" s="87">
        <f>'Exportaciones '!N6+Importaciones!N7</f>
        <v>8224.4570000000003</v>
      </c>
      <c r="N6" s="87">
        <f>'Exportaciones '!O6+Importaciones!O7</f>
        <v>41.8</v>
      </c>
      <c r="O6" s="87">
        <f>'Exportaciones '!P6+Importaciones!P7</f>
        <v>0</v>
      </c>
      <c r="P6" s="87">
        <f>'Exportaciones '!Q6+Importaciones!Q7</f>
        <v>24.82</v>
      </c>
      <c r="Q6" s="87">
        <f>'Exportaciones '!R6+Importaciones!R7</f>
        <v>0</v>
      </c>
      <c r="R6" s="87">
        <f>'Exportaciones '!S6+Importaciones!S7</f>
        <v>1.7749999999999999</v>
      </c>
      <c r="S6" s="87">
        <f>'Exportaciones '!T6+Importaciones!T7</f>
        <v>0</v>
      </c>
      <c r="T6" s="87">
        <f>'Exportaciones '!U6+Importaciones!U7</f>
        <v>0</v>
      </c>
      <c r="U6" s="87">
        <f>'Exportaciones '!V6+Importaciones!V7</f>
        <v>0.78600000000000003</v>
      </c>
      <c r="V6" s="87">
        <f>'Exportaciones '!W6+Importaciones!W7</f>
        <v>114.93899999999999</v>
      </c>
      <c r="W6" s="87">
        <f>'Exportaciones '!X6+Importaciones!X7</f>
        <v>6906.9130000000005</v>
      </c>
      <c r="X6" s="87">
        <f>'Exportaciones '!Y6+Importaciones!Y7</f>
        <v>657.81100000000004</v>
      </c>
      <c r="Y6" s="87">
        <f>'Exportaciones '!Z6+Importaciones!Z7</f>
        <v>4551.6990000000005</v>
      </c>
      <c r="Z6" s="87">
        <f>'Exportaciones '!AA6+Importaciones!AA7</f>
        <v>177.99799999999999</v>
      </c>
      <c r="AA6" s="87">
        <f>'Exportaciones '!AB6+Importaciones!AB7</f>
        <v>107.03100000000001</v>
      </c>
      <c r="AB6" s="87">
        <f>'Exportaciones '!AC6+Importaciones!AC7</f>
        <v>6155.55</v>
      </c>
      <c r="AC6" s="87">
        <f>'Exportaciones '!AD6+Importaciones!AD7</f>
        <v>771.46400000000006</v>
      </c>
      <c r="AD6" s="87">
        <f>'Exportaciones '!AE6+Importaciones!AE7</f>
        <v>247618.742</v>
      </c>
      <c r="AE6" s="87">
        <f>'Exportaciones '!AF6+Importaciones!AF7</f>
        <v>0</v>
      </c>
      <c r="AF6" s="87">
        <f>'Exportaciones '!AG6+Importaciones!AG7</f>
        <v>298.81900000000002</v>
      </c>
      <c r="AG6" s="87">
        <f>'Exportaciones '!AH6+Importaciones!AH7</f>
        <v>2.8119999999999998</v>
      </c>
      <c r="AH6" s="87">
        <f>'Exportaciones '!AI6+Importaciones!AI7</f>
        <v>6602.6869999999999</v>
      </c>
      <c r="AI6" s="87">
        <f>'Exportaciones '!AJ6+Importaciones!AJ7</f>
        <v>275.34199999999998</v>
      </c>
      <c r="AJ6" s="87">
        <f>'Exportaciones '!AK6+Importaciones!AK7</f>
        <v>6.1760000000000002</v>
      </c>
      <c r="AK6" s="87">
        <f>'Exportaciones '!AL6+Importaciones!AL7</f>
        <v>616.17700000000002</v>
      </c>
      <c r="AL6" s="87">
        <f>'Exportaciones '!AM6+Importaciones!AM7</f>
        <v>0.85599999999999998</v>
      </c>
      <c r="AM6" s="87">
        <f>'Exportaciones '!AN6+Importaciones!AN7</f>
        <v>24.783999999999999</v>
      </c>
      <c r="AN6" s="87">
        <f>'Exportaciones '!AO6+Importaciones!AO7</f>
        <v>59.24</v>
      </c>
      <c r="AO6" s="87">
        <f>'Exportaciones '!AP6+Importaciones!AP7</f>
        <v>27.311</v>
      </c>
      <c r="AP6" s="87">
        <f>'Exportaciones '!AQ6+Importaciones!AQ7</f>
        <v>7552.4139999999998</v>
      </c>
      <c r="AQ6" s="87">
        <f>'Exportaciones '!AR6+Importaciones!AR7</f>
        <v>0</v>
      </c>
      <c r="AR6" s="87">
        <f>'Exportaciones '!AS6+Importaciones!AS7</f>
        <v>114.24</v>
      </c>
      <c r="AS6" s="87">
        <f>'Exportaciones '!AT6+Importaciones!AT7</f>
        <v>7.9790000000000001</v>
      </c>
      <c r="AT6" s="87">
        <f>'Exportaciones '!AU6+Importaciones!AU7</f>
        <v>10196.289000000001</v>
      </c>
      <c r="AU6" s="87">
        <f>'Exportaciones '!AV6+Importaciones!AV7</f>
        <v>662.69799999999998</v>
      </c>
      <c r="AV6" s="87">
        <f>'Exportaciones '!AW6+Importaciones!AW7</f>
        <v>91</v>
      </c>
      <c r="AW6" s="87">
        <f>'Exportaciones '!AX6+Importaciones!AX7</f>
        <v>0</v>
      </c>
      <c r="AX6" s="87">
        <f>'Exportaciones '!AY6+Importaciones!AY7</f>
        <v>1242.1690000000001</v>
      </c>
      <c r="AY6" s="87">
        <f>'Exportaciones '!AZ6+Importaciones!AZ7</f>
        <v>0</v>
      </c>
      <c r="AZ6" s="87">
        <f>'Exportaciones '!BA6+Importaciones!BA7</f>
        <v>504.99</v>
      </c>
      <c r="BA6" s="87">
        <f>'Exportaciones '!BB6+Importaciones!BB7</f>
        <v>153.89400000000001</v>
      </c>
      <c r="BB6" s="87">
        <f>'Exportaciones '!BC6+Importaciones!BC7</f>
        <v>81.22</v>
      </c>
      <c r="BC6" s="87">
        <f>'Exportaciones '!BD6+Importaciones!BD7</f>
        <v>0</v>
      </c>
      <c r="BD6" s="87">
        <f>'Exportaciones '!BE6+Importaciones!BE7</f>
        <v>897.12599999999998</v>
      </c>
      <c r="BE6" s="87">
        <f>'Exportaciones '!BF6+Importaciones!BF7</f>
        <v>0</v>
      </c>
      <c r="BF6" s="87">
        <f>'Exportaciones '!BG6+Importaciones!BG7</f>
        <v>1.4410000000000001</v>
      </c>
      <c r="BG6" s="87">
        <f>'Exportaciones '!BH6+Importaciones!BH7</f>
        <v>110.69799999999999</v>
      </c>
      <c r="BH6" s="87">
        <f>'Exportaciones '!BI6+Importaciones!BI7</f>
        <v>0</v>
      </c>
      <c r="BI6" s="87">
        <f>'Exportaciones '!BJ6+Importaciones!BJ7</f>
        <v>0</v>
      </c>
      <c r="BJ6" s="87">
        <f>'Exportaciones '!BK6+Importaciones!BK7</f>
        <v>0</v>
      </c>
      <c r="BK6" s="87">
        <f>'Exportaciones '!BL6+Importaciones!BL7</f>
        <v>0</v>
      </c>
      <c r="BL6" s="87">
        <f>'Exportaciones '!BM6+Importaciones!BM7</f>
        <v>1298.3679999999999</v>
      </c>
      <c r="BM6" s="87">
        <f>'Exportaciones '!BN6+Importaciones!BN7</f>
        <v>0</v>
      </c>
      <c r="BN6" s="87">
        <f>'Exportaciones '!BO6+Importaciones!BO7</f>
        <v>18.279</v>
      </c>
      <c r="BO6" s="87">
        <f>'Exportaciones '!BP6+Importaciones!BP7</f>
        <v>4807.2849999999999</v>
      </c>
      <c r="BP6" s="87">
        <f>'Exportaciones '!BQ6+Importaciones!BQ7</f>
        <v>0</v>
      </c>
      <c r="BQ6" s="87">
        <f>'Exportaciones '!BR6+Importaciones!BR7</f>
        <v>25.129000000000001</v>
      </c>
      <c r="BR6" s="87">
        <f>'Exportaciones '!BS6+Importaciones!BS7</f>
        <v>0</v>
      </c>
      <c r="BS6" s="87">
        <f>'Exportaciones '!BT6+Importaciones!BT7</f>
        <v>0</v>
      </c>
      <c r="BT6" s="87">
        <f>'Exportaciones '!BU6+Importaciones!BU7</f>
        <v>7154.8919999999998</v>
      </c>
      <c r="BU6" s="87">
        <f>'Exportaciones '!BV6+Importaciones!BV7</f>
        <v>1800.058</v>
      </c>
      <c r="BV6" s="87">
        <f>'Exportaciones '!BW6+Importaciones!BW7</f>
        <v>1632.95</v>
      </c>
      <c r="BW6" s="87">
        <f>'Exportaciones '!BX6+Importaciones!BX7</f>
        <v>6879.3820000000005</v>
      </c>
      <c r="BX6" s="87">
        <f>'Exportaciones '!BY6+Importaciones!BY7</f>
        <v>87842.582000000009</v>
      </c>
      <c r="BY6" s="87">
        <f>'Exportaciones '!BZ6+Importaciones!BZ7</f>
        <v>0</v>
      </c>
      <c r="BZ6" s="87">
        <f>'Exportaciones '!CA6+Importaciones!CA7</f>
        <v>0</v>
      </c>
      <c r="CA6" s="87">
        <f>'Exportaciones '!CB6+Importaciones!CB7</f>
        <v>0</v>
      </c>
      <c r="CB6" s="87">
        <f>'Exportaciones '!CC6+Importaciones!CC7</f>
        <v>213.494</v>
      </c>
      <c r="CC6" s="87">
        <f>'Exportaciones '!CD6+Importaciones!CD7</f>
        <v>10182.817999999999</v>
      </c>
      <c r="CD6" s="87">
        <f>'Exportaciones '!CE6+Importaciones!CE7</f>
        <v>0</v>
      </c>
      <c r="CE6" s="87">
        <f>'Exportaciones '!CF6+Importaciones!CF7</f>
        <v>0</v>
      </c>
      <c r="CF6" s="87">
        <f>'Exportaciones '!CG6+Importaciones!CG7</f>
        <v>0</v>
      </c>
      <c r="CG6" s="87">
        <f>'Exportaciones '!CH6+Importaciones!CH7</f>
        <v>0</v>
      </c>
      <c r="CH6" s="87">
        <f>'Exportaciones '!CI6+Importaciones!CI7</f>
        <v>15.958</v>
      </c>
      <c r="CI6" s="87">
        <f>'Exportaciones '!CJ6+Importaciones!CJ7</f>
        <v>0</v>
      </c>
      <c r="CJ6" s="87">
        <f>'Exportaciones '!CK6+Importaciones!CK7</f>
        <v>15.238</v>
      </c>
      <c r="CK6" s="87">
        <f>'Exportaciones '!CL6+Importaciones!CL7</f>
        <v>181.34899999999999</v>
      </c>
      <c r="CL6" s="87">
        <f>'Exportaciones '!CM6+Importaciones!CM7</f>
        <v>275.447</v>
      </c>
      <c r="CM6" s="87">
        <f>'Exportaciones '!CN6+Importaciones!CN7</f>
        <v>597.13400000000001</v>
      </c>
      <c r="CN6" s="87">
        <f>'Exportaciones '!CO6+Importaciones!CO7</f>
        <v>2244.9360000000001</v>
      </c>
      <c r="CO6" s="87">
        <f>'Exportaciones '!CP6+Importaciones!CP7</f>
        <v>10765.853999999999</v>
      </c>
      <c r="CP6" s="87">
        <f>'Exportaciones '!CQ6+Importaciones!CQ7</f>
        <v>15881.766</v>
      </c>
      <c r="CQ6" s="87">
        <f>'Exportaciones '!CR6+Importaciones!CR7</f>
        <v>5507.6490000000003</v>
      </c>
      <c r="CR6" s="87">
        <f>'Exportaciones '!CS6+Importaciones!CS7</f>
        <v>5350.1289999999999</v>
      </c>
      <c r="CS6" s="87">
        <f>'Exportaciones '!CT6+Importaciones!CT7</f>
        <v>3250.1510000000003</v>
      </c>
      <c r="CT6" s="87">
        <f>'Exportaciones '!CU6+Importaciones!CU7</f>
        <v>191.999</v>
      </c>
      <c r="CU6" s="87">
        <f>'Exportaciones '!CV6+Importaciones!CV7</f>
        <v>4</v>
      </c>
      <c r="CV6" s="87">
        <f>'Exportaciones '!CW6+Importaciones!CW7</f>
        <v>6162.2660000000005</v>
      </c>
      <c r="CW6" s="87">
        <f>'Exportaciones '!CX6+Importaciones!CX7</f>
        <v>0</v>
      </c>
      <c r="CX6" s="87">
        <f>'Exportaciones '!CY6+Importaciones!CY7</f>
        <v>392.166</v>
      </c>
      <c r="CY6" s="87">
        <f>'Exportaciones '!CZ6+Importaciones!CZ7</f>
        <v>10342.574000000001</v>
      </c>
      <c r="CZ6" s="87">
        <f>'Exportaciones '!DA6+Importaciones!DA7</f>
        <v>1829.954</v>
      </c>
      <c r="DA6" s="87">
        <f>'Exportaciones '!DB6+Importaciones!DB7</f>
        <v>54.401000000000003</v>
      </c>
      <c r="DB6" s="87">
        <f>'Exportaciones '!DC6+Importaciones!DC7</f>
        <v>746.33699999999999</v>
      </c>
      <c r="DC6" s="87">
        <f>'Exportaciones '!DD6+Importaciones!DD7</f>
        <v>181.036</v>
      </c>
      <c r="DD6" s="87">
        <f>'Exportaciones '!DE6+Importaciones!DE7</f>
        <v>16.199000000000002</v>
      </c>
      <c r="DE6" s="87">
        <f>'Exportaciones '!DF6+Importaciones!DF7</f>
        <v>8862.3250000000007</v>
      </c>
      <c r="DF6" s="87">
        <f>'Exportaciones '!DG6+Importaciones!DG7</f>
        <v>659.77099999999996</v>
      </c>
      <c r="DG6" s="87">
        <f>'Exportaciones '!DH6+Importaciones!DH7</f>
        <v>635.13599999999997</v>
      </c>
      <c r="DH6" s="87">
        <f>'Exportaciones '!DI6+Importaciones!DI7</f>
        <v>825.16899999999998</v>
      </c>
      <c r="DI6" s="87">
        <f>'Exportaciones '!DJ6+Importaciones!DJ7</f>
        <v>4410.0360000000001</v>
      </c>
      <c r="DJ6" s="87">
        <f>'Exportaciones '!DK6+Importaciones!DK7</f>
        <v>4.17</v>
      </c>
      <c r="DK6" s="87">
        <f>'Exportaciones '!DL6+Importaciones!DL7</f>
        <v>71.730999999999995</v>
      </c>
      <c r="DL6" s="87">
        <f>'Exportaciones '!DM6+Importaciones!DM7</f>
        <v>4200.3149999999996</v>
      </c>
      <c r="DM6" s="87">
        <f>'Exportaciones '!DN6+Importaciones!DN7</f>
        <v>33.383000000000003</v>
      </c>
      <c r="DN6" s="87">
        <f>'Exportaciones '!DO6+Importaciones!DO7</f>
        <v>19262.517</v>
      </c>
      <c r="DO6" s="87">
        <f>'Exportaciones '!DP6+Importaciones!DP7</f>
        <v>957.42</v>
      </c>
      <c r="DP6" s="87">
        <f>'Exportaciones '!DQ6+Importaciones!DQ7</f>
        <v>50.091999999999999</v>
      </c>
      <c r="DQ6" s="87">
        <f>'Exportaciones '!DR6+Importaciones!DR7</f>
        <v>85.504999999999995</v>
      </c>
      <c r="DR6" s="87">
        <f>'Exportaciones '!DS6+Importaciones!DS7</f>
        <v>1317.1990000000001</v>
      </c>
      <c r="DS6" s="87">
        <f>'Exportaciones '!DT6+Importaciones!DT7</f>
        <v>2554.1480000000001</v>
      </c>
      <c r="DT6" s="87">
        <f>'Exportaciones '!DU6+Importaciones!DU7</f>
        <v>98.117000000000004</v>
      </c>
      <c r="DU6" s="87">
        <f>'Exportaciones '!DV6+Importaciones!DV7</f>
        <v>0</v>
      </c>
      <c r="DV6" s="87">
        <f>'Exportaciones '!DW6+Importaciones!DW7</f>
        <v>1257.748</v>
      </c>
      <c r="DW6" s="87">
        <f>'Exportaciones '!DX6+Importaciones!DX7</f>
        <v>39245.603000000003</v>
      </c>
      <c r="DX6" s="87">
        <f>'Exportaciones '!DY6+Importaciones!DY7</f>
        <v>5505.8980000000001</v>
      </c>
      <c r="DY6" s="87">
        <f>'Exportaciones '!DZ6+Importaciones!DZ7</f>
        <v>3.4889999999999999</v>
      </c>
      <c r="DZ6" s="87">
        <f>'Exportaciones '!EA6+Importaciones!EA7</f>
        <v>229.06899999999999</v>
      </c>
      <c r="EA6" s="87">
        <f>'Exportaciones '!EB6+Importaciones!EB7</f>
        <v>850.00800000000004</v>
      </c>
      <c r="EB6" s="87">
        <f>'Exportaciones '!EC6+Importaciones!EC7</f>
        <v>2253.1849999999999</v>
      </c>
      <c r="EC6" s="87">
        <f>'Exportaciones '!ED6+Importaciones!ED7</f>
        <v>952.67099999999994</v>
      </c>
      <c r="ED6" s="87">
        <f>'Exportaciones '!EE6+Importaciones!EE7</f>
        <v>33283.686000000002</v>
      </c>
      <c r="EE6" s="87">
        <f>'Exportaciones '!EF6+Importaciones!EF7</f>
        <v>8349.3829999999998</v>
      </c>
      <c r="EF6" s="87">
        <f>'Exportaciones '!EG6+Importaciones!EG7</f>
        <v>27109.677</v>
      </c>
      <c r="EG6" s="87">
        <f>'Exportaciones '!EH6+Importaciones!EH7</f>
        <v>1641.116</v>
      </c>
      <c r="EH6" s="87">
        <f>'Exportaciones '!EI6+Importaciones!EI7</f>
        <v>2651.0439999999999</v>
      </c>
      <c r="EI6" s="87">
        <f>'Exportaciones '!EJ6+Importaciones!EJ7</f>
        <v>1655.7170000000001</v>
      </c>
      <c r="EJ6" s="87">
        <f>'Exportaciones '!EK6+Importaciones!EK7</f>
        <v>3368.0050000000001</v>
      </c>
      <c r="EK6" s="87">
        <f>'Exportaciones '!EL6+Importaciones!EL7</f>
        <v>2823.3249999999998</v>
      </c>
      <c r="EL6" s="87">
        <f>'Exportaciones '!EM6+Importaciones!EM7</f>
        <v>497.36700000000002</v>
      </c>
      <c r="EM6" s="87">
        <f>'Exportaciones '!EN6+Importaciones!EN7</f>
        <v>2385.7249999999999</v>
      </c>
      <c r="EN6" s="87">
        <f>'Exportaciones '!EO6+Importaciones!EO7</f>
        <v>60.212000000000003</v>
      </c>
      <c r="EO6" s="87">
        <f>'Exportaciones '!EP6+Importaciones!EP7</f>
        <v>1043.059</v>
      </c>
      <c r="EP6" s="87">
        <f>'Exportaciones '!EQ6+Importaciones!EQ7</f>
        <v>1294.1209999999999</v>
      </c>
      <c r="EQ6" s="87">
        <f>'Exportaciones '!ER6+Importaciones!ER7</f>
        <v>1762.31</v>
      </c>
      <c r="ER6" s="87">
        <f>'Exportaciones '!ES6+Importaciones!ES7</f>
        <v>2357.56</v>
      </c>
      <c r="ES6" s="87">
        <f>'Exportaciones '!ET6+Importaciones!ET7</f>
        <v>27240.886000000002</v>
      </c>
      <c r="ET6" s="87">
        <f>'Exportaciones '!EU6+Importaciones!EU7</f>
        <v>30670.191999999999</v>
      </c>
      <c r="EU6" s="87">
        <f>'Exportaciones '!EV6+Importaciones!EV7</f>
        <v>0</v>
      </c>
      <c r="EV6" s="87">
        <f>'Exportaciones '!EW6+Importaciones!EW7</f>
        <v>66692.62</v>
      </c>
      <c r="EW6" s="87">
        <f>'Exportaciones '!EX6+Importaciones!EX7</f>
        <v>7021.491</v>
      </c>
      <c r="EX6" s="87">
        <f>'Exportaciones '!EY6+Importaciones!EY7</f>
        <v>15217.793</v>
      </c>
      <c r="EY6" s="87">
        <f>'Exportaciones '!EZ6+Importaciones!EZ7</f>
        <v>9805.7479999999996</v>
      </c>
      <c r="EZ6" s="87">
        <f>'Exportaciones '!FA6+Importaciones!FA7</f>
        <v>0</v>
      </c>
      <c r="FA6" s="87">
        <f>'Exportaciones '!FB6+Importaciones!FB7</f>
        <v>812.01199999999994</v>
      </c>
      <c r="FB6" s="87">
        <f>'Exportaciones '!FC6+Importaciones!FC7</f>
        <v>25168.341</v>
      </c>
      <c r="FC6" s="87">
        <f>'Exportaciones '!FD6+Importaciones!FD7</f>
        <v>1.571</v>
      </c>
      <c r="FD6" s="87">
        <f>'Exportaciones '!FE6+Importaciones!FE7</f>
        <v>1130.7449999999999</v>
      </c>
      <c r="FE6" s="87">
        <f>'Exportaciones '!FF6+Importaciones!FF7</f>
        <v>17.035</v>
      </c>
      <c r="FF6" s="87">
        <f>'Exportaciones '!FG6+Importaciones!FG7</f>
        <v>578.18100000000004</v>
      </c>
      <c r="FG6" s="87">
        <f>'Exportaciones '!FH6+Importaciones!FH7</f>
        <v>60.264000000000003</v>
      </c>
      <c r="FH6" s="87">
        <f>'Exportaciones '!FI6+Importaciones!FI7</f>
        <v>0</v>
      </c>
      <c r="FI6" s="87">
        <f>'Exportaciones '!FJ6+Importaciones!FJ7</f>
        <v>22.186</v>
      </c>
      <c r="FJ6" s="87">
        <f>'Exportaciones '!FK6+Importaciones!FK7</f>
        <v>24.481000000000002</v>
      </c>
      <c r="FK6" s="87">
        <f>'Exportaciones '!FL6+Importaciones!FL7</f>
        <v>232.66499999999999</v>
      </c>
      <c r="FL6" s="87">
        <f>'Exportaciones '!FM6+Importaciones!FM7</f>
        <v>96.174999999999997</v>
      </c>
      <c r="FM6" s="87">
        <f>'Exportaciones '!FN6+Importaciones!FN7</f>
        <v>388.923</v>
      </c>
      <c r="FN6" s="87">
        <f>'Exportaciones '!FO6+Importaciones!FO7</f>
        <v>4159.9049999999997</v>
      </c>
      <c r="FO6" s="87">
        <f>'Exportaciones '!FP6+Importaciones!FP7</f>
        <v>5576.0259999999998</v>
      </c>
      <c r="FP6" s="87">
        <f>'Exportaciones '!FQ6+Importaciones!FQ7</f>
        <v>1891.213</v>
      </c>
      <c r="FQ6" s="87">
        <f>'Exportaciones '!FR6+Importaciones!FR7</f>
        <v>1430.9259999999999</v>
      </c>
      <c r="FR6" s="87">
        <f>'Exportaciones '!FS6+Importaciones!FS7</f>
        <v>7545.6419999999998</v>
      </c>
      <c r="FS6" s="87">
        <f>'Exportaciones '!FT6+Importaciones!FT7</f>
        <v>0.77800000000000002</v>
      </c>
      <c r="FT6" s="87">
        <f>'Exportaciones '!FU6+Importaciones!FU7</f>
        <v>4868.2269999999999</v>
      </c>
      <c r="FU6" s="87">
        <f>'Exportaciones '!FV6+Importaciones!FV7</f>
        <v>27413.723999999998</v>
      </c>
      <c r="FV6" s="87">
        <f>'Exportaciones '!FW6+Importaciones!FW7</f>
        <v>0</v>
      </c>
      <c r="FW6" s="87">
        <f>'Exportaciones '!FX6+Importaciones!FX7</f>
        <v>6854.1030000000001</v>
      </c>
      <c r="FX6" s="87">
        <f>'Exportaciones '!FY6+Importaciones!FY7</f>
        <v>108.76300000000001</v>
      </c>
      <c r="FY6" s="87">
        <f>'Exportaciones '!FZ6+Importaciones!FZ7</f>
        <v>1353.7860000000001</v>
      </c>
      <c r="FZ6" s="87">
        <f>'Exportaciones '!GA6+Importaciones!GA7</f>
        <v>2275.556</v>
      </c>
      <c r="GA6" s="87">
        <f>'Exportaciones '!GB6+Importaciones!GB7</f>
        <v>7049.5110000000004</v>
      </c>
      <c r="GB6" s="87">
        <f>'Exportaciones '!GC6+Importaciones!GC7</f>
        <v>11621.222</v>
      </c>
      <c r="GC6" s="87">
        <f>'Exportaciones '!GD6+Importaciones!GD7</f>
        <v>251.69499999999999</v>
      </c>
      <c r="GD6" s="87">
        <f>'Exportaciones '!GE6+Importaciones!GE7</f>
        <v>2550.2440000000001</v>
      </c>
      <c r="GE6" s="87">
        <f>'Exportaciones '!GF6+Importaciones!GF7</f>
        <v>1476.952</v>
      </c>
      <c r="GF6" s="87">
        <f>'Exportaciones '!GG6+Importaciones!GG7</f>
        <v>16314.058000000001</v>
      </c>
      <c r="GG6" s="87">
        <f>'Exportaciones '!GH6+Importaciones!GH7</f>
        <v>3670.9769999999999</v>
      </c>
      <c r="GH6" s="87">
        <f>'Exportaciones '!GI6+Importaciones!GI7</f>
        <v>1012.278</v>
      </c>
      <c r="GI6" s="87">
        <f>'Exportaciones '!GJ6+Importaciones!GJ7</f>
        <v>264.28800000000001</v>
      </c>
      <c r="GJ6" s="87">
        <f>'Exportaciones '!GK6+Importaciones!GK7</f>
        <v>995.4</v>
      </c>
      <c r="GK6" s="87">
        <f>'Exportaciones '!GL6+Importaciones!GL7</f>
        <v>5522.9</v>
      </c>
      <c r="GL6" s="87">
        <f>'Exportaciones '!GM6+Importaciones!GM7</f>
        <v>3877.2289999999998</v>
      </c>
      <c r="GM6" s="87">
        <f>'Exportaciones '!GN6+Importaciones!GN7</f>
        <v>9074.6039999999994</v>
      </c>
      <c r="GN6" s="87">
        <f>'Exportaciones '!GO6+Importaciones!GO7</f>
        <v>8425.4269999999997</v>
      </c>
      <c r="GO6" s="87">
        <f>'Exportaciones '!GP6+Importaciones!GP7</f>
        <v>10318.507</v>
      </c>
      <c r="GP6" s="87">
        <f>'Exportaciones '!GQ6+Importaciones!GQ7</f>
        <v>4289.34</v>
      </c>
      <c r="GQ6" s="87">
        <f>'Exportaciones '!GR6+Importaciones!GR7</f>
        <v>4260.0510000000004</v>
      </c>
      <c r="GR6" s="87">
        <f>'Exportaciones '!GS6+Importaciones!GS7</f>
        <v>7700.5889999999999</v>
      </c>
      <c r="GS6" s="87">
        <f>'Exportaciones '!GT6+Importaciones!GT7</f>
        <v>9305.1569999999992</v>
      </c>
      <c r="GT6" s="87">
        <f>'Exportaciones '!GU6+Importaciones!GU7</f>
        <v>2559.7180000000003</v>
      </c>
      <c r="GU6" s="87">
        <f>'Exportaciones '!GV6+Importaciones!GV7</f>
        <v>7659.4539999999997</v>
      </c>
      <c r="GV6" s="87">
        <f>'Exportaciones '!GW6+Importaciones!GW7</f>
        <v>2002.415</v>
      </c>
      <c r="GW6" s="87">
        <f>'Exportaciones '!GX6+Importaciones!GX7</f>
        <v>5968.951</v>
      </c>
      <c r="GX6" s="87">
        <f>'Exportaciones '!GY6+Importaciones!GY7</f>
        <v>6666.8010000000004</v>
      </c>
      <c r="GY6" s="87">
        <f>'Exportaciones '!GZ6+Importaciones!GZ7</f>
        <v>1417.944</v>
      </c>
      <c r="GZ6" s="87">
        <f>'Exportaciones '!HA6+Importaciones!HA7</f>
        <v>93791.793000000005</v>
      </c>
      <c r="HA6" s="87">
        <f>'Exportaciones '!HB6+Importaciones!HB7</f>
        <v>10788.552</v>
      </c>
      <c r="HB6" s="87">
        <f>'Exportaciones '!HC6+Importaciones!HC7</f>
        <v>14612.638999999999</v>
      </c>
      <c r="HC6" s="87">
        <f>'Exportaciones '!HD6+Importaciones!HD7</f>
        <v>13256.316999999999</v>
      </c>
      <c r="HD6" s="87">
        <f>'Exportaciones '!HE6+Importaciones!HE7</f>
        <v>5357.46</v>
      </c>
      <c r="HE6" s="87">
        <f>'Exportaciones '!HF6+Importaciones!HF7</f>
        <v>8437.7919999999995</v>
      </c>
      <c r="HF6" s="87">
        <f>'Exportaciones '!HG6+Importaciones!HG7</f>
        <v>2481.915</v>
      </c>
      <c r="HG6" s="87">
        <f>'Exportaciones '!HH6+Importaciones!HH7</f>
        <v>20182.169999999998</v>
      </c>
      <c r="HH6" s="87">
        <f>'Exportaciones '!HI6+Importaciones!HI7</f>
        <v>423838.31400000001</v>
      </c>
      <c r="HI6" s="87">
        <f>'Exportaciones '!HJ6+Importaciones!HJ7</f>
        <v>142219</v>
      </c>
      <c r="HJ6" s="87">
        <f>'Exportaciones '!HK6+Importaciones!HK7</f>
        <v>6757.4430000000002</v>
      </c>
      <c r="HK6" s="87">
        <f>'Exportaciones '!HL6+Importaciones!HL7</f>
        <v>106583.493</v>
      </c>
      <c r="HL6" s="87">
        <f>'Exportaciones '!HM6+Importaciones!HM7</f>
        <v>118110.25199999999</v>
      </c>
      <c r="HM6" s="87">
        <f>'Exportaciones '!HN6+Importaciones!HN7</f>
        <v>81.343000000000004</v>
      </c>
      <c r="HN6" s="87">
        <f>'Exportaciones '!HO6+Importaciones!HO7</f>
        <v>18.774999999999999</v>
      </c>
      <c r="HO6" s="87">
        <f>'Exportaciones '!HP6+Importaciones!HP7</f>
        <v>3818</v>
      </c>
      <c r="HP6" s="87">
        <f>'Exportaciones '!HQ6+Importaciones!HQ7</f>
        <v>3261.9989999999998</v>
      </c>
      <c r="HQ6" s="87">
        <f>'Exportaciones '!HR6+Importaciones!HR7</f>
        <v>247.76400000000001</v>
      </c>
      <c r="HR6" s="87">
        <f>'Exportaciones '!HS6+Importaciones!HS7</f>
        <v>0</v>
      </c>
      <c r="HS6" s="87">
        <f>'Exportaciones '!HT6+Importaciones!HT7</f>
        <v>3204.087</v>
      </c>
      <c r="HT6" s="87">
        <f>'Exportaciones '!HU6+Importaciones!HU7</f>
        <v>4364.3369999999995</v>
      </c>
      <c r="HU6" s="87">
        <f>'Exportaciones '!HV6+Importaciones!HV7</f>
        <v>4870.107</v>
      </c>
      <c r="HV6" s="87">
        <f>'Exportaciones '!HW6+Importaciones!HW7</f>
        <v>3935.7069999999999</v>
      </c>
      <c r="HW6" s="87">
        <f>'Exportaciones '!HX6+Importaciones!HX7</f>
        <v>5424.6039999999994</v>
      </c>
      <c r="HX6" s="87">
        <f>'Exportaciones '!HY6+Importaciones!HY7</f>
        <v>298.11700000000002</v>
      </c>
      <c r="HY6" s="87">
        <f>'Exportaciones '!HZ6+Importaciones!HZ7</f>
        <v>397.15699999999998</v>
      </c>
      <c r="HZ6" s="87">
        <f>'Exportaciones '!IA6+Importaciones!IA7</f>
        <v>3471.61</v>
      </c>
      <c r="IA6" s="87">
        <f>'Exportaciones '!IB6+Importaciones!IB7</f>
        <v>1311.5239999999999</v>
      </c>
      <c r="IB6" s="87">
        <f>'Exportaciones '!IC6+Importaciones!IC7</f>
        <v>6665.4</v>
      </c>
      <c r="IC6" s="87">
        <f>'Exportaciones '!ID6+Importaciones!ID7</f>
        <v>8628.0990000000002</v>
      </c>
      <c r="ID6" s="87">
        <f>'Exportaciones '!IE6+Importaciones!IE7</f>
        <v>514.20100000000002</v>
      </c>
      <c r="IE6" s="87">
        <f>'Exportaciones '!IF6+Importaciones!IF7</f>
        <v>5378.5630000000001</v>
      </c>
      <c r="IF6" s="87">
        <f>'Exportaciones '!IG6+Importaciones!IG7</f>
        <v>7245.45</v>
      </c>
      <c r="IG6" s="87">
        <f>'Exportaciones '!IH6+Importaciones!IH7</f>
        <v>7113.9870000000001</v>
      </c>
      <c r="IH6" s="87">
        <f>'Exportaciones '!II6+Importaciones!II7</f>
        <v>2547.1179999999999</v>
      </c>
      <c r="II6" s="87">
        <f>'Exportaciones '!IJ6+Importaciones!IJ7</f>
        <v>8668.0949999999993</v>
      </c>
      <c r="IJ6" s="87">
        <f>'Exportaciones '!IK6+Importaciones!IK7</f>
        <v>1.5</v>
      </c>
      <c r="IK6" s="87">
        <f>'Exportaciones '!IL6+Importaciones!IL7</f>
        <v>1845.0060000000001</v>
      </c>
      <c r="IL6" s="87">
        <f>'Exportaciones '!IM6+Importaciones!IM7</f>
        <v>12606.597</v>
      </c>
      <c r="IM6" s="87">
        <f>'Exportaciones '!IN6+Importaciones!IN7</f>
        <v>0</v>
      </c>
      <c r="IN6" s="87">
        <f>'Exportaciones '!IO6+Importaciones!IO7</f>
        <v>3372.0860000000002</v>
      </c>
      <c r="IO6" s="87">
        <f>'Exportaciones '!IP6+Importaciones!IP7</f>
        <v>10008.684999999999</v>
      </c>
      <c r="IP6" s="87">
        <f>'Exportaciones '!IQ6+Importaciones!IQ7</f>
        <v>37724.555</v>
      </c>
      <c r="IQ6" s="87">
        <f>'Exportaciones '!IR6+Importaciones!IR7</f>
        <v>3809.248</v>
      </c>
      <c r="IR6" s="87">
        <f>'Exportaciones '!IS6+Importaciones!IS7</f>
        <v>33.435000000000002</v>
      </c>
      <c r="IS6" s="87">
        <f>'Exportaciones '!IT6+Importaciones!IT7</f>
        <v>1205.5170000000001</v>
      </c>
      <c r="IT6" s="87">
        <f>'Exportaciones '!IU6+Importaciones!IU7</f>
        <v>5025.7250000000004</v>
      </c>
      <c r="IU6" s="87">
        <f>'Exportaciones '!IV6+Importaciones!IV7</f>
        <v>6916.7880000000005</v>
      </c>
      <c r="IV6" s="87">
        <f>'Exportaciones '!IW6+Importaciones!IW7</f>
        <v>39.286000000000001</v>
      </c>
      <c r="IW6" s="88">
        <f t="shared" si="0"/>
        <v>2190682.6100000008</v>
      </c>
    </row>
    <row r="7" spans="1:257" x14ac:dyDescent="0.25">
      <c r="A7" s="93" t="s">
        <v>4</v>
      </c>
      <c r="B7" s="87">
        <f>'Exportaciones '!C7+Importaciones!C8</f>
        <v>10.938000000000001</v>
      </c>
      <c r="C7" s="87">
        <f>'Exportaciones '!D7+Importaciones!D8</f>
        <v>0</v>
      </c>
      <c r="D7" s="87">
        <f>'Exportaciones '!E7+Importaciones!E8</f>
        <v>0</v>
      </c>
      <c r="E7" s="87">
        <f>'Exportaciones '!F7+Importaciones!F8</f>
        <v>0</v>
      </c>
      <c r="F7" s="87">
        <f>'Exportaciones '!G7+Importaciones!G8</f>
        <v>31.567</v>
      </c>
      <c r="G7" s="87">
        <f>'Exportaciones '!H7+Importaciones!H8</f>
        <v>20.196000000000002</v>
      </c>
      <c r="H7" s="87">
        <f>'Exportaciones '!I7+Importaciones!I8</f>
        <v>0</v>
      </c>
      <c r="I7" s="87">
        <f>'Exportaciones '!J7+Importaciones!J8</f>
        <v>0</v>
      </c>
      <c r="J7" s="87">
        <f>'Exportaciones '!K7+Importaciones!K8</f>
        <v>8</v>
      </c>
      <c r="K7" s="87">
        <f>'Exportaciones '!L7+Importaciones!L8</f>
        <v>1298.5339999999999</v>
      </c>
      <c r="L7" s="87">
        <f>'Exportaciones '!M7+Importaciones!M8</f>
        <v>1050.019</v>
      </c>
      <c r="M7" s="87">
        <f>'Exportaciones '!N7+Importaciones!N8</f>
        <v>8502.2180000000008</v>
      </c>
      <c r="N7" s="87">
        <f>'Exportaciones '!O7+Importaciones!O8</f>
        <v>0</v>
      </c>
      <c r="O7" s="87">
        <f>'Exportaciones '!P7+Importaciones!P8</f>
        <v>0</v>
      </c>
      <c r="P7" s="87">
        <f>'Exportaciones '!Q7+Importaciones!Q8</f>
        <v>1358.383</v>
      </c>
      <c r="Q7" s="87">
        <f>'Exportaciones '!R7+Importaciones!R8</f>
        <v>0</v>
      </c>
      <c r="R7" s="87">
        <f>'Exportaciones '!S7+Importaciones!S8</f>
        <v>0</v>
      </c>
      <c r="S7" s="87">
        <f>'Exportaciones '!T7+Importaciones!T8</f>
        <v>0</v>
      </c>
      <c r="T7" s="87">
        <f>'Exportaciones '!U7+Importaciones!U8</f>
        <v>0</v>
      </c>
      <c r="U7" s="87">
        <f>'Exportaciones '!V7+Importaciones!V8</f>
        <v>0.53200000000000003</v>
      </c>
      <c r="V7" s="87">
        <f>'Exportaciones '!W7+Importaciones!W8</f>
        <v>419.863</v>
      </c>
      <c r="W7" s="87">
        <f>'Exportaciones '!X7+Importaciones!X8</f>
        <v>8951.9770000000008</v>
      </c>
      <c r="X7" s="87">
        <f>'Exportaciones '!Y7+Importaciones!Y8</f>
        <v>949.18999999999994</v>
      </c>
      <c r="Y7" s="87">
        <f>'Exportaciones '!Z7+Importaciones!Z8</f>
        <v>21747.278000000002</v>
      </c>
      <c r="Z7" s="87">
        <f>'Exportaciones '!AA7+Importaciones!AA8</f>
        <v>244.768</v>
      </c>
      <c r="AA7" s="87">
        <f>'Exportaciones '!AB7+Importaciones!AB8</f>
        <v>102.092</v>
      </c>
      <c r="AB7" s="87">
        <f>'Exportaciones '!AC7+Importaciones!AC8</f>
        <v>5802.0839999999998</v>
      </c>
      <c r="AC7" s="87">
        <f>'Exportaciones '!AD7+Importaciones!AD8</f>
        <v>522.35799999999995</v>
      </c>
      <c r="AD7" s="87">
        <f>'Exportaciones '!AE7+Importaciones!AE8</f>
        <v>218809.86600000001</v>
      </c>
      <c r="AE7" s="87">
        <f>'Exportaciones '!AF7+Importaciones!AF8</f>
        <v>0</v>
      </c>
      <c r="AF7" s="87">
        <f>'Exportaciones '!AG7+Importaciones!AG8</f>
        <v>108.499</v>
      </c>
      <c r="AG7" s="87">
        <f>'Exportaciones '!AH7+Importaciones!AH8</f>
        <v>4.5949999999999998</v>
      </c>
      <c r="AH7" s="87">
        <f>'Exportaciones '!AI7+Importaciones!AI8</f>
        <v>5748.0829999999996</v>
      </c>
      <c r="AI7" s="87">
        <f>'Exportaciones '!AJ7+Importaciones!AJ8</f>
        <v>229.547</v>
      </c>
      <c r="AJ7" s="87">
        <f>'Exportaciones '!AK7+Importaciones!AK8</f>
        <v>22.84</v>
      </c>
      <c r="AK7" s="87">
        <f>'Exportaciones '!AL7+Importaciones!AL8</f>
        <v>624.57899999999995</v>
      </c>
      <c r="AL7" s="87">
        <f>'Exportaciones '!AM7+Importaciones!AM8</f>
        <v>24.009</v>
      </c>
      <c r="AM7" s="87">
        <f>'Exportaciones '!AN7+Importaciones!AN8</f>
        <v>59.344000000000001</v>
      </c>
      <c r="AN7" s="87">
        <f>'Exportaciones '!AO7+Importaciones!AO8</f>
        <v>783.73299999999995</v>
      </c>
      <c r="AO7" s="87">
        <f>'Exportaciones '!AP7+Importaciones!AP8</f>
        <v>35.603999999999999</v>
      </c>
      <c r="AP7" s="87">
        <f>'Exportaciones '!AQ7+Importaciones!AQ8</f>
        <v>10215.896000000001</v>
      </c>
      <c r="AQ7" s="87">
        <f>'Exportaciones '!AR7+Importaciones!AR8</f>
        <v>0</v>
      </c>
      <c r="AR7" s="87">
        <f>'Exportaciones '!AS7+Importaciones!AS8</f>
        <v>325.84399999999999</v>
      </c>
      <c r="AS7" s="87">
        <f>'Exportaciones '!AT7+Importaciones!AT8</f>
        <v>0</v>
      </c>
      <c r="AT7" s="87">
        <f>'Exportaciones '!AU7+Importaciones!AU8</f>
        <v>8541.9830000000002</v>
      </c>
      <c r="AU7" s="87">
        <f>'Exportaciones '!AV7+Importaciones!AV8</f>
        <v>385.98399999999998</v>
      </c>
      <c r="AV7" s="87">
        <f>'Exportaciones '!AW7+Importaciones!AW8</f>
        <v>0</v>
      </c>
      <c r="AW7" s="87">
        <f>'Exportaciones '!AX7+Importaciones!AX8</f>
        <v>0</v>
      </c>
      <c r="AX7" s="87">
        <f>'Exportaciones '!AY7+Importaciones!AY8</f>
        <v>1213.5930000000001</v>
      </c>
      <c r="AY7" s="87">
        <f>'Exportaciones '!AZ7+Importaciones!AZ8</f>
        <v>82.781000000000006</v>
      </c>
      <c r="AZ7" s="87">
        <f>'Exportaciones '!BA7+Importaciones!BA8</f>
        <v>413.291</v>
      </c>
      <c r="BA7" s="87">
        <f>'Exportaciones '!BB7+Importaciones!BB8</f>
        <v>118.321</v>
      </c>
      <c r="BB7" s="87">
        <f>'Exportaciones '!BC7+Importaciones!BC8</f>
        <v>5396.0519999999997</v>
      </c>
      <c r="BC7" s="87">
        <f>'Exportaciones '!BD7+Importaciones!BD8</f>
        <v>0</v>
      </c>
      <c r="BD7" s="87">
        <f>'Exportaciones '!BE7+Importaciones!BE8</f>
        <v>823.18399999999997</v>
      </c>
      <c r="BE7" s="87">
        <f>'Exportaciones '!BF7+Importaciones!BF8</f>
        <v>0</v>
      </c>
      <c r="BF7" s="87">
        <f>'Exportaciones '!BG7+Importaciones!BG8</f>
        <v>13.625</v>
      </c>
      <c r="BG7" s="87">
        <f>'Exportaciones '!BH7+Importaciones!BH8</f>
        <v>53.698</v>
      </c>
      <c r="BH7" s="87">
        <f>'Exportaciones '!BI7+Importaciones!BI8</f>
        <v>0</v>
      </c>
      <c r="BI7" s="87">
        <f>'Exportaciones '!BJ7+Importaciones!BJ8</f>
        <v>7.6989999999999998</v>
      </c>
      <c r="BJ7" s="87">
        <f>'Exportaciones '!BK7+Importaciones!BK8</f>
        <v>0</v>
      </c>
      <c r="BK7" s="87">
        <f>'Exportaciones '!BL7+Importaciones!BL8</f>
        <v>0</v>
      </c>
      <c r="BL7" s="87">
        <f>'Exportaciones '!BM7+Importaciones!BM8</f>
        <v>3078.5479999999998</v>
      </c>
      <c r="BM7" s="87">
        <f>'Exportaciones '!BN7+Importaciones!BN8</f>
        <v>0</v>
      </c>
      <c r="BN7" s="87">
        <f>'Exportaciones '!BO7+Importaciones!BO8</f>
        <v>102.06700000000001</v>
      </c>
      <c r="BO7" s="87">
        <f>'Exportaciones '!BP7+Importaciones!BP8</f>
        <v>1918.386</v>
      </c>
      <c r="BP7" s="87">
        <f>'Exportaciones '!BQ7+Importaciones!BQ8</f>
        <v>0</v>
      </c>
      <c r="BQ7" s="87">
        <f>'Exportaciones '!BR7+Importaciones!BR8</f>
        <v>0</v>
      </c>
      <c r="BR7" s="87">
        <f>'Exportaciones '!BS7+Importaciones!BS8</f>
        <v>0</v>
      </c>
      <c r="BS7" s="87">
        <f>'Exportaciones '!BT7+Importaciones!BT8</f>
        <v>0</v>
      </c>
      <c r="BT7" s="87">
        <f>'Exportaciones '!BU7+Importaciones!BU8</f>
        <v>11305.322</v>
      </c>
      <c r="BU7" s="87">
        <f>'Exportaciones '!BV7+Importaciones!BV8</f>
        <v>0</v>
      </c>
      <c r="BV7" s="87">
        <f>'Exportaciones '!BW7+Importaciones!BW8</f>
        <v>1292.4159999999999</v>
      </c>
      <c r="BW7" s="87">
        <f>'Exportaciones '!BX7+Importaciones!BX8</f>
        <v>7901.3729999999996</v>
      </c>
      <c r="BX7" s="87">
        <f>'Exportaciones '!BY7+Importaciones!BY8</f>
        <v>55754.421999999999</v>
      </c>
      <c r="BY7" s="87">
        <f>'Exportaciones '!BZ7+Importaciones!BZ8</f>
        <v>0</v>
      </c>
      <c r="BZ7" s="87">
        <f>'Exportaciones '!CA7+Importaciones!CA8</f>
        <v>0</v>
      </c>
      <c r="CA7" s="87">
        <f>'Exportaciones '!CB7+Importaciones!CB8</f>
        <v>0</v>
      </c>
      <c r="CB7" s="87">
        <f>'Exportaciones '!CC7+Importaciones!CC8</f>
        <v>119.041</v>
      </c>
      <c r="CC7" s="87">
        <f>'Exportaciones '!CD7+Importaciones!CD8</f>
        <v>9056.1820000000007</v>
      </c>
      <c r="CD7" s="87">
        <f>'Exportaciones '!CE7+Importaciones!CE8</f>
        <v>0</v>
      </c>
      <c r="CE7" s="87">
        <f>'Exportaciones '!CF7+Importaciones!CF8</f>
        <v>0</v>
      </c>
      <c r="CF7" s="87">
        <f>'Exportaciones '!CG7+Importaciones!CG8</f>
        <v>0</v>
      </c>
      <c r="CG7" s="87">
        <f>'Exportaciones '!CH7+Importaciones!CH8</f>
        <v>0</v>
      </c>
      <c r="CH7" s="87">
        <f>'Exportaciones '!CI7+Importaciones!CI8</f>
        <v>20.846</v>
      </c>
      <c r="CI7" s="87">
        <f>'Exportaciones '!CJ7+Importaciones!CJ8</f>
        <v>230.69300000000001</v>
      </c>
      <c r="CJ7" s="87">
        <f>'Exportaciones '!CK7+Importaciones!CK8</f>
        <v>90.094999999999999</v>
      </c>
      <c r="CK7" s="87">
        <f>'Exportaciones '!CL7+Importaciones!CL8</f>
        <v>147.32300000000001</v>
      </c>
      <c r="CL7" s="87">
        <f>'Exportaciones '!CM7+Importaciones!CM8</f>
        <v>53.643999999999998</v>
      </c>
      <c r="CM7" s="87">
        <f>'Exportaciones '!CN7+Importaciones!CN8</f>
        <v>535.125</v>
      </c>
      <c r="CN7" s="87">
        <f>'Exportaciones '!CO7+Importaciones!CO8</f>
        <v>3321.9160000000002</v>
      </c>
      <c r="CO7" s="87">
        <f>'Exportaciones '!CP7+Importaciones!CP8</f>
        <v>12051.29</v>
      </c>
      <c r="CP7" s="87">
        <f>'Exportaciones '!CQ7+Importaciones!CQ8</f>
        <v>15443.019999999999</v>
      </c>
      <c r="CQ7" s="87">
        <f>'Exportaciones '!CR7+Importaciones!CR8</f>
        <v>6009.9520000000002</v>
      </c>
      <c r="CR7" s="87">
        <f>'Exportaciones '!CS7+Importaciones!CS8</f>
        <v>5770.8609999999999</v>
      </c>
      <c r="CS7" s="87">
        <f>'Exportaciones '!CT7+Importaciones!CT8</f>
        <v>3995.569</v>
      </c>
      <c r="CT7" s="87">
        <f>'Exportaciones '!CU7+Importaciones!CU8</f>
        <v>522.14800000000002</v>
      </c>
      <c r="CU7" s="87">
        <f>'Exportaciones '!CV7+Importaciones!CV8</f>
        <v>0</v>
      </c>
      <c r="CV7" s="87">
        <f>'Exportaciones '!CW7+Importaciones!CW8</f>
        <v>5420.5039999999999</v>
      </c>
      <c r="CW7" s="87">
        <f>'Exportaciones '!CX7+Importaciones!CX8</f>
        <v>0</v>
      </c>
      <c r="CX7" s="87">
        <f>'Exportaciones '!CY7+Importaciones!CY8</f>
        <v>481.78899999999999</v>
      </c>
      <c r="CY7" s="87">
        <f>'Exportaciones '!CZ7+Importaciones!CZ8</f>
        <v>11493.732</v>
      </c>
      <c r="CZ7" s="87">
        <f>'Exportaciones '!DA7+Importaciones!DA8</f>
        <v>2249.8090000000002</v>
      </c>
      <c r="DA7" s="87">
        <f>'Exportaciones '!DB7+Importaciones!DB8</f>
        <v>160.51300000000001</v>
      </c>
      <c r="DB7" s="87">
        <f>'Exportaciones '!DC7+Importaciones!DC8</f>
        <v>629.73500000000001</v>
      </c>
      <c r="DC7" s="87">
        <f>'Exportaciones '!DD7+Importaciones!DD8</f>
        <v>1315.5160000000001</v>
      </c>
      <c r="DD7" s="87">
        <f>'Exportaciones '!DE7+Importaciones!DE8</f>
        <v>48.362000000000002</v>
      </c>
      <c r="DE7" s="87">
        <f>'Exportaciones '!DF7+Importaciones!DF8</f>
        <v>9257.61</v>
      </c>
      <c r="DF7" s="87">
        <f>'Exportaciones '!DG7+Importaciones!DG8</f>
        <v>644.01900000000001</v>
      </c>
      <c r="DG7" s="87">
        <f>'Exportaciones '!DH7+Importaciones!DH8</f>
        <v>3451.404</v>
      </c>
      <c r="DH7" s="87">
        <f>'Exportaciones '!DI7+Importaciones!DI8</f>
        <v>2222.239</v>
      </c>
      <c r="DI7" s="87">
        <f>'Exportaciones '!DJ7+Importaciones!DJ8</f>
        <v>4634.0050000000001</v>
      </c>
      <c r="DJ7" s="87">
        <f>'Exportaciones '!DK7+Importaciones!DK8</f>
        <v>14.893000000000001</v>
      </c>
      <c r="DK7" s="87">
        <f>'Exportaciones '!DL7+Importaciones!DL8</f>
        <v>511.66399999999999</v>
      </c>
      <c r="DL7" s="87">
        <f>'Exportaciones '!DM7+Importaciones!DM8</f>
        <v>5329.8829999999998</v>
      </c>
      <c r="DM7" s="87">
        <f>'Exportaciones '!DN7+Importaciones!DN8</f>
        <v>24.481000000000002</v>
      </c>
      <c r="DN7" s="87">
        <f>'Exportaciones '!DO7+Importaciones!DO8</f>
        <v>17810.877</v>
      </c>
      <c r="DO7" s="87">
        <f>'Exportaciones '!DP7+Importaciones!DP8</f>
        <v>494.25199999999995</v>
      </c>
      <c r="DP7" s="87">
        <f>'Exportaciones '!DQ7+Importaciones!DQ8</f>
        <v>0</v>
      </c>
      <c r="DQ7" s="87">
        <f>'Exportaciones '!DR7+Importaciones!DR8</f>
        <v>193.42699999999999</v>
      </c>
      <c r="DR7" s="87">
        <f>'Exportaciones '!DS7+Importaciones!DS8</f>
        <v>1559.127</v>
      </c>
      <c r="DS7" s="87">
        <f>'Exportaciones '!DT7+Importaciones!DT8</f>
        <v>4172.1409999999996</v>
      </c>
      <c r="DT7" s="87">
        <f>'Exportaciones '!DU7+Importaciones!DU8</f>
        <v>326.76299999999998</v>
      </c>
      <c r="DU7" s="87">
        <f>'Exportaciones '!DV7+Importaciones!DV8</f>
        <v>3.85</v>
      </c>
      <c r="DV7" s="87">
        <f>'Exportaciones '!DW7+Importaciones!DW8</f>
        <v>1309.2839999999999</v>
      </c>
      <c r="DW7" s="87">
        <f>'Exportaciones '!DX7+Importaciones!DX8</f>
        <v>27212.080999999998</v>
      </c>
      <c r="DX7" s="87">
        <f>'Exportaciones '!DY7+Importaciones!DY8</f>
        <v>5635.1120000000001</v>
      </c>
      <c r="DY7" s="87">
        <f>'Exportaciones '!DZ7+Importaciones!DZ8</f>
        <v>1.89</v>
      </c>
      <c r="DZ7" s="87">
        <f>'Exportaciones '!EA7+Importaciones!EA8</f>
        <v>189.18600000000001</v>
      </c>
      <c r="EA7" s="87">
        <f>'Exportaciones '!EB7+Importaciones!EB8</f>
        <v>782.37900000000002</v>
      </c>
      <c r="EB7" s="87">
        <f>'Exportaciones '!EC7+Importaciones!EC8</f>
        <v>1728.5540000000001</v>
      </c>
      <c r="EC7" s="87">
        <f>'Exportaciones '!ED7+Importaciones!ED8</f>
        <v>1250.2460000000001</v>
      </c>
      <c r="ED7" s="87">
        <f>'Exportaciones '!EE7+Importaciones!EE8</f>
        <v>31660.600000000002</v>
      </c>
      <c r="EE7" s="87">
        <f>'Exportaciones '!EF7+Importaciones!EF8</f>
        <v>8425.2970000000005</v>
      </c>
      <c r="EF7" s="87">
        <f>'Exportaciones '!EG7+Importaciones!EG8</f>
        <v>31955.638999999999</v>
      </c>
      <c r="EG7" s="87">
        <f>'Exportaciones '!EH7+Importaciones!EH8</f>
        <v>2551.3450000000003</v>
      </c>
      <c r="EH7" s="87">
        <f>'Exportaciones '!EI7+Importaciones!EI8</f>
        <v>2168.3529999999996</v>
      </c>
      <c r="EI7" s="87">
        <f>'Exportaciones '!EJ7+Importaciones!EJ8</f>
        <v>2708.2130000000002</v>
      </c>
      <c r="EJ7" s="87">
        <f>'Exportaciones '!EK7+Importaciones!EK8</f>
        <v>2989.5929999999998</v>
      </c>
      <c r="EK7" s="87">
        <f>'Exportaciones '!EL7+Importaciones!EL8</f>
        <v>2673.2849999999999</v>
      </c>
      <c r="EL7" s="87">
        <f>'Exportaciones '!EM7+Importaciones!EM8</f>
        <v>612.96499999999992</v>
      </c>
      <c r="EM7" s="87">
        <f>'Exportaciones '!EN7+Importaciones!EN8</f>
        <v>171.173</v>
      </c>
      <c r="EN7" s="87">
        <f>'Exportaciones '!EO7+Importaciones!EO8</f>
        <v>102.89</v>
      </c>
      <c r="EO7" s="87">
        <f>'Exportaciones '!EP7+Importaciones!EP8</f>
        <v>1253.1179999999999</v>
      </c>
      <c r="EP7" s="87">
        <f>'Exportaciones '!EQ7+Importaciones!EQ8</f>
        <v>1071.51</v>
      </c>
      <c r="EQ7" s="87">
        <f>'Exportaciones '!ER7+Importaciones!ER8</f>
        <v>1167.8399999999999</v>
      </c>
      <c r="ER7" s="87">
        <f>'Exportaciones '!ES7+Importaciones!ES8</f>
        <v>1169.2339999999999</v>
      </c>
      <c r="ES7" s="87">
        <f>'Exportaciones '!ET7+Importaciones!ET8</f>
        <v>40922.851999999999</v>
      </c>
      <c r="ET7" s="87">
        <f>'Exportaciones '!EU7+Importaciones!EU8</f>
        <v>32244.275000000001</v>
      </c>
      <c r="EU7" s="87">
        <f>'Exportaciones '!EV7+Importaciones!EV8</f>
        <v>17.149000000000001</v>
      </c>
      <c r="EV7" s="87">
        <f>'Exportaciones '!EW7+Importaciones!EW8</f>
        <v>29455.451000000001</v>
      </c>
      <c r="EW7" s="87">
        <f>'Exportaciones '!EX7+Importaciones!EX8</f>
        <v>3725.5140000000001</v>
      </c>
      <c r="EX7" s="87">
        <f>'Exportaciones '!EY7+Importaciones!EY8</f>
        <v>8966.8209999999999</v>
      </c>
      <c r="EY7" s="87">
        <f>'Exportaciones '!EZ7+Importaciones!EZ8</f>
        <v>2194.0159999999996</v>
      </c>
      <c r="EZ7" s="87">
        <f>'Exportaciones '!FA7+Importaciones!FA8</f>
        <v>11.382</v>
      </c>
      <c r="FA7" s="87">
        <f>'Exportaciones '!FB7+Importaciones!FB8</f>
        <v>693.54</v>
      </c>
      <c r="FB7" s="87">
        <f>'Exportaciones '!FC7+Importaciones!FC8</f>
        <v>6280.5730000000003</v>
      </c>
      <c r="FC7" s="87">
        <f>'Exportaciones '!FD7+Importaciones!FD8</f>
        <v>1.986</v>
      </c>
      <c r="FD7" s="87">
        <f>'Exportaciones '!FE7+Importaciones!FE8</f>
        <v>655.14300000000003</v>
      </c>
      <c r="FE7" s="87">
        <f>'Exportaciones '!FF7+Importaciones!FF8</f>
        <v>11.708</v>
      </c>
      <c r="FF7" s="87">
        <f>'Exportaciones '!FG7+Importaciones!FG8</f>
        <v>6563.2190000000001</v>
      </c>
      <c r="FG7" s="87">
        <f>'Exportaciones '!FH7+Importaciones!FH8</f>
        <v>54.912999999999997</v>
      </c>
      <c r="FH7" s="87">
        <f>'Exportaciones '!FI7+Importaciones!FI8</f>
        <v>0</v>
      </c>
      <c r="FI7" s="87">
        <f>'Exportaciones '!FJ7+Importaciones!FJ8</f>
        <v>17.28</v>
      </c>
      <c r="FJ7" s="87">
        <f>'Exportaciones '!FK7+Importaciones!FK8</f>
        <v>89.021000000000001</v>
      </c>
      <c r="FK7" s="87">
        <f>'Exportaciones '!FL7+Importaciones!FL8</f>
        <v>1087.518</v>
      </c>
      <c r="FL7" s="87">
        <f>'Exportaciones '!FM7+Importaciones!FM8</f>
        <v>196.58099999999999</v>
      </c>
      <c r="FM7" s="87">
        <f>'Exportaciones '!FN7+Importaciones!FN8</f>
        <v>275.875</v>
      </c>
      <c r="FN7" s="87">
        <f>'Exportaciones '!FO7+Importaciones!FO8</f>
        <v>2022.61</v>
      </c>
      <c r="FO7" s="87">
        <f>'Exportaciones '!FP7+Importaciones!FP8</f>
        <v>3803.0119999999997</v>
      </c>
      <c r="FP7" s="87">
        <f>'Exportaciones '!FQ7+Importaciones!FQ8</f>
        <v>1373.088</v>
      </c>
      <c r="FQ7" s="87">
        <f>'Exportaciones '!FR7+Importaciones!FR8</f>
        <v>907.01199999999994</v>
      </c>
      <c r="FR7" s="87">
        <f>'Exportaciones '!FS7+Importaciones!FS8</f>
        <v>5769.2919999999995</v>
      </c>
      <c r="FS7" s="87">
        <f>'Exportaciones '!FT7+Importaciones!FT8</f>
        <v>19069.552</v>
      </c>
      <c r="FT7" s="87">
        <f>'Exportaciones '!FU7+Importaciones!FU8</f>
        <v>300.32499999999999</v>
      </c>
      <c r="FU7" s="87">
        <f>'Exportaciones '!FV7+Importaciones!FV8</f>
        <v>18545.613000000001</v>
      </c>
      <c r="FV7" s="87">
        <f>'Exportaciones '!FW7+Importaciones!FW8</f>
        <v>31.077000000000002</v>
      </c>
      <c r="FW7" s="87">
        <f>'Exportaciones '!FX7+Importaciones!FX8</f>
        <v>1594.1880000000001</v>
      </c>
      <c r="FX7" s="87">
        <f>'Exportaciones '!FY7+Importaciones!FY8</f>
        <v>90.747</v>
      </c>
      <c r="FY7" s="87">
        <f>'Exportaciones '!FZ7+Importaciones!FZ8</f>
        <v>743.41399999999999</v>
      </c>
      <c r="FZ7" s="87">
        <f>'Exportaciones '!GA7+Importaciones!GA8</f>
        <v>401.99700000000001</v>
      </c>
      <c r="GA7" s="87">
        <f>'Exportaciones '!GB7+Importaciones!GB8</f>
        <v>4231.75</v>
      </c>
      <c r="GB7" s="87">
        <f>'Exportaciones '!GC7+Importaciones!GC8</f>
        <v>7023.6419999999998</v>
      </c>
      <c r="GC7" s="87">
        <f>'Exportaciones '!GD7+Importaciones!GD8</f>
        <v>170.964</v>
      </c>
      <c r="GD7" s="87">
        <f>'Exportaciones '!GE7+Importaciones!GE8</f>
        <v>554.255</v>
      </c>
      <c r="GE7" s="87">
        <f>'Exportaciones '!GF7+Importaciones!GF8</f>
        <v>778.68599999999992</v>
      </c>
      <c r="GF7" s="87">
        <f>'Exportaciones '!GG7+Importaciones!GG8</f>
        <v>7415.009</v>
      </c>
      <c r="GG7" s="87">
        <f>'Exportaciones '!GH7+Importaciones!GH8</f>
        <v>891.91300000000001</v>
      </c>
      <c r="GH7" s="87">
        <f>'Exportaciones '!GI7+Importaciones!GI8</f>
        <v>621.54700000000003</v>
      </c>
      <c r="GI7" s="87">
        <f>'Exportaciones '!GJ7+Importaciones!GJ8</f>
        <v>1972.374</v>
      </c>
      <c r="GJ7" s="87">
        <f>'Exportaciones '!GK7+Importaciones!GK8</f>
        <v>736.40800000000002</v>
      </c>
      <c r="GK7" s="87">
        <f>'Exportaciones '!GL7+Importaciones!GL8</f>
        <v>2840.8320000000003</v>
      </c>
      <c r="GL7" s="87">
        <f>'Exportaciones '!GM7+Importaciones!GM8</f>
        <v>4381.3500000000004</v>
      </c>
      <c r="GM7" s="87">
        <f>'Exportaciones '!GN7+Importaciones!GN8</f>
        <v>6863.6319999999996</v>
      </c>
      <c r="GN7" s="87">
        <f>'Exportaciones '!GO7+Importaciones!GO8</f>
        <v>14885.948</v>
      </c>
      <c r="GO7" s="87">
        <f>'Exportaciones '!GP7+Importaciones!GP8</f>
        <v>7158.51</v>
      </c>
      <c r="GP7" s="87">
        <f>'Exportaciones '!GQ7+Importaciones!GQ8</f>
        <v>4340.0420000000004</v>
      </c>
      <c r="GQ7" s="87">
        <f>'Exportaciones '!GR7+Importaciones!GR8</f>
        <v>2890.6779999999999</v>
      </c>
      <c r="GR7" s="87">
        <f>'Exportaciones '!GS7+Importaciones!GS8</f>
        <v>6698.99</v>
      </c>
      <c r="GS7" s="87">
        <f>'Exportaciones '!GT7+Importaciones!GT8</f>
        <v>5342.7449999999999</v>
      </c>
      <c r="GT7" s="87">
        <f>'Exportaciones '!GU7+Importaciones!GU8</f>
        <v>2351.826</v>
      </c>
      <c r="GU7" s="87">
        <f>'Exportaciones '!GV7+Importaciones!GV8</f>
        <v>7421.4179999999997</v>
      </c>
      <c r="GV7" s="87">
        <f>'Exportaciones '!GW7+Importaciones!GW8</f>
        <v>2678.674</v>
      </c>
      <c r="GW7" s="87">
        <f>'Exportaciones '!GX7+Importaciones!GX8</f>
        <v>7787.97</v>
      </c>
      <c r="GX7" s="87">
        <f>'Exportaciones '!GY7+Importaciones!GY8</f>
        <v>4035.4560000000001</v>
      </c>
      <c r="GY7" s="87">
        <f>'Exportaciones '!GZ7+Importaciones!GZ8</f>
        <v>1798.8420000000001</v>
      </c>
      <c r="GZ7" s="87">
        <f>'Exportaciones '!HA7+Importaciones!HA8</f>
        <v>42377.697999999997</v>
      </c>
      <c r="HA7" s="87">
        <f>'Exportaciones '!HB7+Importaciones!HB8</f>
        <v>17806.148000000001</v>
      </c>
      <c r="HB7" s="87">
        <f>'Exportaciones '!HC7+Importaciones!HC8</f>
        <v>12167.548000000001</v>
      </c>
      <c r="HC7" s="87">
        <f>'Exportaciones '!HD7+Importaciones!HD8</f>
        <v>14946.583000000001</v>
      </c>
      <c r="HD7" s="87">
        <f>'Exportaciones '!HE7+Importaciones!HE8</f>
        <v>2991.3510000000001</v>
      </c>
      <c r="HE7" s="87">
        <f>'Exportaciones '!HF7+Importaciones!HF8</f>
        <v>9145.4130000000005</v>
      </c>
      <c r="HF7" s="87">
        <f>'Exportaciones '!HG7+Importaciones!HG8</f>
        <v>1217.962</v>
      </c>
      <c r="HG7" s="87">
        <f>'Exportaciones '!HH7+Importaciones!HH8</f>
        <v>15235.437</v>
      </c>
      <c r="HH7" s="87">
        <f>'Exportaciones '!HI7+Importaciones!HI8</f>
        <v>144224.12600000002</v>
      </c>
      <c r="HI7" s="87">
        <f>'Exportaciones '!HJ7+Importaciones!HJ8</f>
        <v>45795.531999999999</v>
      </c>
      <c r="HJ7" s="87">
        <f>'Exportaciones '!HK7+Importaciones!HK8</f>
        <v>2236.835</v>
      </c>
      <c r="HK7" s="87">
        <f>'Exportaciones '!HL7+Importaciones!HL8</f>
        <v>67610.811000000002</v>
      </c>
      <c r="HL7" s="87">
        <f>'Exportaciones '!HM7+Importaciones!HM8</f>
        <v>61300.889000000003</v>
      </c>
      <c r="HM7" s="87">
        <f>'Exportaciones '!HN7+Importaciones!HN8</f>
        <v>130.518</v>
      </c>
      <c r="HN7" s="87">
        <f>'Exportaciones '!HO7+Importaciones!HO8</f>
        <v>6.4909999999999997</v>
      </c>
      <c r="HO7" s="87">
        <f>'Exportaciones '!HP7+Importaciones!HP8</f>
        <v>21.974999999999998</v>
      </c>
      <c r="HP7" s="87">
        <f>'Exportaciones '!HQ7+Importaciones!HQ8</f>
        <v>1343.335</v>
      </c>
      <c r="HQ7" s="87">
        <f>'Exportaciones '!HR7+Importaciones!HR8</f>
        <v>16.652000000000001</v>
      </c>
      <c r="HR7" s="87">
        <f>'Exportaciones '!HS7+Importaciones!HS8</f>
        <v>82.221000000000004</v>
      </c>
      <c r="HS7" s="87">
        <f>'Exportaciones '!HT7+Importaciones!HT8</f>
        <v>1659.645</v>
      </c>
      <c r="HT7" s="87">
        <f>'Exportaciones '!HU7+Importaciones!HU8</f>
        <v>3089.57</v>
      </c>
      <c r="HU7" s="87">
        <f>'Exportaciones '!HV7+Importaciones!HV8</f>
        <v>5510.1479999999992</v>
      </c>
      <c r="HV7" s="87">
        <f>'Exportaciones '!HW7+Importaciones!HW8</f>
        <v>1840.3809999999999</v>
      </c>
      <c r="HW7" s="87">
        <f>'Exportaciones '!HX7+Importaciones!HX8</f>
        <v>2836.6</v>
      </c>
      <c r="HX7" s="87">
        <f>'Exportaciones '!HY7+Importaciones!HY8</f>
        <v>292.959</v>
      </c>
      <c r="HY7" s="87">
        <f>'Exportaciones '!HZ7+Importaciones!HZ8</f>
        <v>409.18399999999997</v>
      </c>
      <c r="HZ7" s="87">
        <f>'Exportaciones '!IA7+Importaciones!IA8</f>
        <v>4625.8819999999996</v>
      </c>
      <c r="IA7" s="87">
        <f>'Exportaciones '!IB7+Importaciones!IB8</f>
        <v>1119.6950000000002</v>
      </c>
      <c r="IB7" s="87">
        <f>'Exportaciones '!IC7+Importaciones!IC8</f>
        <v>5465.2860000000001</v>
      </c>
      <c r="IC7" s="87">
        <f>'Exportaciones '!ID7+Importaciones!ID8</f>
        <v>13414.058999999999</v>
      </c>
      <c r="ID7" s="87">
        <f>'Exportaciones '!IE7+Importaciones!IE8</f>
        <v>138.16200000000001</v>
      </c>
      <c r="IE7" s="87">
        <f>'Exportaciones '!IF7+Importaciones!IF8</f>
        <v>4229.5289999999995</v>
      </c>
      <c r="IF7" s="87">
        <f>'Exportaciones '!IG7+Importaciones!IG8</f>
        <v>6096.5479999999998</v>
      </c>
      <c r="IG7" s="87">
        <f>'Exportaciones '!IH7+Importaciones!IH8</f>
        <v>4211.5640000000003</v>
      </c>
      <c r="IH7" s="87">
        <f>'Exportaciones '!II7+Importaciones!II8</f>
        <v>1639.288</v>
      </c>
      <c r="II7" s="87">
        <f>'Exportaciones '!IJ7+Importaciones!IJ8</f>
        <v>6581.6189999999997</v>
      </c>
      <c r="IJ7" s="87">
        <f>'Exportaciones '!IK7+Importaciones!IK8</f>
        <v>6.8150000000000004</v>
      </c>
      <c r="IK7" s="87">
        <f>'Exportaciones '!IL7+Importaciones!IL8</f>
        <v>1252.223</v>
      </c>
      <c r="IL7" s="87">
        <f>'Exportaciones '!IM7+Importaciones!IM8</f>
        <v>11025.041999999999</v>
      </c>
      <c r="IM7" s="87">
        <f>'Exportaciones '!IN7+Importaciones!IN8</f>
        <v>401.18299999999999</v>
      </c>
      <c r="IN7" s="87">
        <f>'Exportaciones '!IO7+Importaciones!IO8</f>
        <v>1049.2460000000001</v>
      </c>
      <c r="IO7" s="87">
        <f>'Exportaciones '!IP7+Importaciones!IP8</f>
        <v>10335.043</v>
      </c>
      <c r="IP7" s="87">
        <f>'Exportaciones '!IQ7+Importaciones!IQ8</f>
        <v>22094.338</v>
      </c>
      <c r="IQ7" s="87">
        <f>'Exportaciones '!IR7+Importaciones!IR8</f>
        <v>4985.1530000000002</v>
      </c>
      <c r="IR7" s="87">
        <f>'Exportaciones '!IS7+Importaciones!IS8</f>
        <v>25.253</v>
      </c>
      <c r="IS7" s="87">
        <f>'Exportaciones '!IT7+Importaciones!IT8</f>
        <v>1180.204</v>
      </c>
      <c r="IT7" s="87">
        <f>'Exportaciones '!IU7+Importaciones!IU8</f>
        <v>2432.0720000000001</v>
      </c>
      <c r="IU7" s="87">
        <f>'Exportaciones '!IV7+Importaciones!IV8</f>
        <v>6863.9549999999999</v>
      </c>
      <c r="IV7" s="87">
        <f>'Exportaciones '!IW7+Importaciones!IW8</f>
        <v>0</v>
      </c>
      <c r="IW7" s="88">
        <f t="shared" si="0"/>
        <v>1502481.6439999989</v>
      </c>
    </row>
    <row r="8" spans="1:257" x14ac:dyDescent="0.25">
      <c r="A8" s="93" t="s">
        <v>5</v>
      </c>
      <c r="B8" s="87">
        <f>'Exportaciones '!C8+Importaciones!C9</f>
        <v>0.22800000000000001</v>
      </c>
      <c r="C8" s="87">
        <f>'Exportaciones '!D8+Importaciones!D9</f>
        <v>2.9079999999999999</v>
      </c>
      <c r="D8" s="87">
        <f>'Exportaciones '!E8+Importaciones!E9</f>
        <v>58.685000000000002</v>
      </c>
      <c r="E8" s="87">
        <f>'Exportaciones '!F8+Importaciones!F9</f>
        <v>0</v>
      </c>
      <c r="F8" s="87">
        <f>'Exportaciones '!G8+Importaciones!G9</f>
        <v>0</v>
      </c>
      <c r="G8" s="87">
        <f>'Exportaciones '!H8+Importaciones!H9</f>
        <v>13.3</v>
      </c>
      <c r="H8" s="87">
        <f>'Exportaciones '!I8+Importaciones!I9</f>
        <v>0</v>
      </c>
      <c r="I8" s="87">
        <f>'Exportaciones '!J8+Importaciones!J9</f>
        <v>0</v>
      </c>
      <c r="J8" s="87">
        <f>'Exportaciones '!K8+Importaciones!K9</f>
        <v>81.477999999999994</v>
      </c>
      <c r="K8" s="87">
        <f>'Exportaciones '!L8+Importaciones!L9</f>
        <v>2283.6659999999997</v>
      </c>
      <c r="L8" s="87">
        <f>'Exportaciones '!M8+Importaciones!M9</f>
        <v>1331.2629999999999</v>
      </c>
      <c r="M8" s="87">
        <f>'Exportaciones '!N8+Importaciones!N9</f>
        <v>9875.1869999999999</v>
      </c>
      <c r="N8" s="87">
        <f>'Exportaciones '!O8+Importaciones!O9</f>
        <v>160.99</v>
      </c>
      <c r="O8" s="87">
        <f>'Exportaciones '!P8+Importaciones!P9</f>
        <v>0</v>
      </c>
      <c r="P8" s="87">
        <f>'Exportaciones '!Q8+Importaciones!Q9</f>
        <v>0</v>
      </c>
      <c r="Q8" s="87">
        <f>'Exportaciones '!R8+Importaciones!R9</f>
        <v>0</v>
      </c>
      <c r="R8" s="87">
        <f>'Exportaciones '!S8+Importaciones!S9</f>
        <v>242.44900000000001</v>
      </c>
      <c r="S8" s="87">
        <f>'Exportaciones '!T8+Importaciones!T9</f>
        <v>0</v>
      </c>
      <c r="T8" s="87">
        <f>'Exportaciones '!U8+Importaciones!U9</f>
        <v>0</v>
      </c>
      <c r="U8" s="87">
        <f>'Exportaciones '!V8+Importaciones!V9</f>
        <v>9.5</v>
      </c>
      <c r="V8" s="87">
        <f>'Exportaciones '!W8+Importaciones!W9</f>
        <v>418.39400000000001</v>
      </c>
      <c r="W8" s="87">
        <f>'Exportaciones '!X8+Importaciones!X9</f>
        <v>11681.822</v>
      </c>
      <c r="X8" s="87">
        <f>'Exportaciones '!Y8+Importaciones!Y9</f>
        <v>361.947</v>
      </c>
      <c r="Y8" s="87">
        <f>'Exportaciones '!Z8+Importaciones!Z9</f>
        <v>20801.638999999999</v>
      </c>
      <c r="Z8" s="87">
        <f>'Exportaciones '!AA8+Importaciones!AA9</f>
        <v>206.63099999999997</v>
      </c>
      <c r="AA8" s="87">
        <f>'Exportaciones '!AB8+Importaciones!AB9</f>
        <v>109.69399999999999</v>
      </c>
      <c r="AB8" s="87">
        <f>'Exportaciones '!AC8+Importaciones!AC9</f>
        <v>13557.598</v>
      </c>
      <c r="AC8" s="87">
        <f>'Exportaciones '!AD8+Importaciones!AD9</f>
        <v>1051.3240000000001</v>
      </c>
      <c r="AD8" s="87">
        <f>'Exportaciones '!AE8+Importaciones!AE9</f>
        <v>202442.978</v>
      </c>
      <c r="AE8" s="87">
        <f>'Exportaciones '!AF8+Importaciones!AF9</f>
        <v>162.375</v>
      </c>
      <c r="AF8" s="87">
        <f>'Exportaciones '!AG8+Importaciones!AG9</f>
        <v>49.2</v>
      </c>
      <c r="AG8" s="87">
        <f>'Exportaciones '!AH8+Importaciones!AH9</f>
        <v>0</v>
      </c>
      <c r="AH8" s="87">
        <f>'Exportaciones '!AI8+Importaciones!AI9</f>
        <v>7561.6970000000001</v>
      </c>
      <c r="AI8" s="87">
        <f>'Exportaciones '!AJ8+Importaciones!AJ9</f>
        <v>192.88800000000001</v>
      </c>
      <c r="AJ8" s="87">
        <f>'Exportaciones '!AK8+Importaciones!AK9</f>
        <v>45.253</v>
      </c>
      <c r="AK8" s="87">
        <f>'Exportaciones '!AL8+Importaciones!AL9</f>
        <v>633.55799999999999</v>
      </c>
      <c r="AL8" s="87">
        <f>'Exportaciones '!AM8+Importaciones!AM9</f>
        <v>10.458</v>
      </c>
      <c r="AM8" s="87">
        <f>'Exportaciones '!AN8+Importaciones!AN9</f>
        <v>1.1649999999999998</v>
      </c>
      <c r="AN8" s="87">
        <f>'Exportaciones '!AO8+Importaciones!AO9</f>
        <v>768.09</v>
      </c>
      <c r="AO8" s="87">
        <f>'Exportaciones '!AP8+Importaciones!AP9</f>
        <v>0</v>
      </c>
      <c r="AP8" s="87">
        <f>'Exportaciones '!AQ8+Importaciones!AQ9</f>
        <v>10161.15</v>
      </c>
      <c r="AQ8" s="87">
        <f>'Exportaciones '!AR8+Importaciones!AR9</f>
        <v>0</v>
      </c>
      <c r="AR8" s="87">
        <f>'Exportaciones '!AS8+Importaciones!AS9</f>
        <v>99.92</v>
      </c>
      <c r="AS8" s="87">
        <f>'Exportaciones '!AT8+Importaciones!AT9</f>
        <v>0</v>
      </c>
      <c r="AT8" s="87">
        <f>'Exportaciones '!AU8+Importaciones!AU9</f>
        <v>10521.959000000001</v>
      </c>
      <c r="AU8" s="87">
        <f>'Exportaciones '!AV8+Importaciones!AV9</f>
        <v>676.26300000000003</v>
      </c>
      <c r="AV8" s="87">
        <f>'Exportaciones '!AW8+Importaciones!AW9</f>
        <v>0</v>
      </c>
      <c r="AW8" s="87">
        <f>'Exportaciones '!AX8+Importaciones!AX9</f>
        <v>0</v>
      </c>
      <c r="AX8" s="87">
        <f>'Exportaciones '!AY8+Importaciones!AY9</f>
        <v>1542.5250000000001</v>
      </c>
      <c r="AY8" s="87">
        <f>'Exportaciones '!AZ8+Importaciones!AZ9</f>
        <v>16.696000000000002</v>
      </c>
      <c r="AZ8" s="87">
        <f>'Exportaciones '!BA8+Importaciones!BA9</f>
        <v>396.339</v>
      </c>
      <c r="BA8" s="87">
        <f>'Exportaciones '!BB8+Importaciones!BB9</f>
        <v>117.997</v>
      </c>
      <c r="BB8" s="87">
        <f>'Exportaciones '!BC8+Importaciones!BC9</f>
        <v>3965.1880000000001</v>
      </c>
      <c r="BC8" s="87">
        <f>'Exportaciones '!BD8+Importaciones!BD9</f>
        <v>8.423</v>
      </c>
      <c r="BD8" s="87">
        <f>'Exportaciones '!BE8+Importaciones!BE9</f>
        <v>5328.47</v>
      </c>
      <c r="BE8" s="87">
        <f>'Exportaciones '!BF8+Importaciones!BF9</f>
        <v>229.05600000000001</v>
      </c>
      <c r="BF8" s="87">
        <f>'Exportaciones '!BG8+Importaciones!BG9</f>
        <v>17.425999999999998</v>
      </c>
      <c r="BG8" s="87">
        <f>'Exportaciones '!BH8+Importaciones!BH9</f>
        <v>84.629000000000005</v>
      </c>
      <c r="BH8" s="87">
        <f>'Exportaciones '!BI8+Importaciones!BI9</f>
        <v>0</v>
      </c>
      <c r="BI8" s="87">
        <f>'Exportaciones '!BJ8+Importaciones!BJ9</f>
        <v>0</v>
      </c>
      <c r="BJ8" s="87">
        <f>'Exportaciones '!BK8+Importaciones!BK9</f>
        <v>0</v>
      </c>
      <c r="BK8" s="87">
        <f>'Exportaciones '!BL8+Importaciones!BL9</f>
        <v>8.2729999999999997</v>
      </c>
      <c r="BL8" s="87">
        <f>'Exportaciones '!BM8+Importaciones!BM9</f>
        <v>513.048</v>
      </c>
      <c r="BM8" s="87">
        <f>'Exportaciones '!BN8+Importaciones!BN9</f>
        <v>0</v>
      </c>
      <c r="BN8" s="87">
        <f>'Exportaciones '!BO8+Importaciones!BO9</f>
        <v>341.988</v>
      </c>
      <c r="BO8" s="87">
        <f>'Exportaciones '!BP8+Importaciones!BP9</f>
        <v>3453.6489999999999</v>
      </c>
      <c r="BP8" s="87">
        <f>'Exportaciones '!BQ8+Importaciones!BQ9</f>
        <v>0</v>
      </c>
      <c r="BQ8" s="87">
        <f>'Exportaciones '!BR8+Importaciones!BR9</f>
        <v>0</v>
      </c>
      <c r="BR8" s="87">
        <f>'Exportaciones '!BS8+Importaciones!BS9</f>
        <v>0</v>
      </c>
      <c r="BS8" s="87">
        <f>'Exportaciones '!BT8+Importaciones!BT9</f>
        <v>0</v>
      </c>
      <c r="BT8" s="87">
        <f>'Exportaciones '!BU8+Importaciones!BU9</f>
        <v>11758.525</v>
      </c>
      <c r="BU8" s="87">
        <f>'Exportaciones '!BV8+Importaciones!BV9</f>
        <v>0</v>
      </c>
      <c r="BV8" s="87">
        <f>'Exportaciones '!BW8+Importaciones!BW9</f>
        <v>1123.7729999999999</v>
      </c>
      <c r="BW8" s="87">
        <f>'Exportaciones '!BX8+Importaciones!BX9</f>
        <v>8280.1560000000009</v>
      </c>
      <c r="BX8" s="87">
        <f>'Exportaciones '!BY8+Importaciones!BY9</f>
        <v>25125.507000000001</v>
      </c>
      <c r="BY8" s="87">
        <f>'Exportaciones '!BZ8+Importaciones!BZ9</f>
        <v>0</v>
      </c>
      <c r="BZ8" s="87">
        <f>'Exportaciones '!CA8+Importaciones!CA9</f>
        <v>0</v>
      </c>
      <c r="CA8" s="87">
        <f>'Exportaciones '!CB8+Importaciones!CB9</f>
        <v>0</v>
      </c>
      <c r="CB8" s="87">
        <f>'Exportaciones '!CC8+Importaciones!CC9</f>
        <v>83.603999999999999</v>
      </c>
      <c r="CC8" s="87">
        <f>'Exportaciones '!CD8+Importaciones!CD9</f>
        <v>6160.7179999999998</v>
      </c>
      <c r="CD8" s="87">
        <f>'Exportaciones '!CE8+Importaciones!CE9</f>
        <v>0</v>
      </c>
      <c r="CE8" s="87">
        <f>'Exportaciones '!CF8+Importaciones!CF9</f>
        <v>0</v>
      </c>
      <c r="CF8" s="87">
        <f>'Exportaciones '!CG8+Importaciones!CG9</f>
        <v>0</v>
      </c>
      <c r="CG8" s="87">
        <f>'Exportaciones '!CH8+Importaciones!CH9</f>
        <v>0</v>
      </c>
      <c r="CH8" s="87">
        <f>'Exportaciones '!CI8+Importaciones!CI9</f>
        <v>32.000999999999998</v>
      </c>
      <c r="CI8" s="87">
        <f>'Exportaciones '!CJ8+Importaciones!CJ9</f>
        <v>2.516</v>
      </c>
      <c r="CJ8" s="87">
        <f>'Exportaciones '!CK8+Importaciones!CK9</f>
        <v>104.15600000000001</v>
      </c>
      <c r="CK8" s="87">
        <f>'Exportaciones '!CL8+Importaciones!CL9</f>
        <v>43.588000000000001</v>
      </c>
      <c r="CL8" s="87">
        <f>'Exportaciones '!CM8+Importaciones!CM9</f>
        <v>110.667</v>
      </c>
      <c r="CM8" s="87">
        <f>'Exportaciones '!CN8+Importaciones!CN9</f>
        <v>1271.4849999999999</v>
      </c>
      <c r="CN8" s="87">
        <f>'Exportaciones '!CO8+Importaciones!CO9</f>
        <v>3439.9639999999999</v>
      </c>
      <c r="CO8" s="87">
        <f>'Exportaciones '!CP8+Importaciones!CP9</f>
        <v>13817.467000000001</v>
      </c>
      <c r="CP8" s="87">
        <f>'Exportaciones '!CQ8+Importaciones!CQ9</f>
        <v>10885.845000000001</v>
      </c>
      <c r="CQ8" s="87">
        <f>'Exportaciones '!CR8+Importaciones!CR9</f>
        <v>5926.95</v>
      </c>
      <c r="CR8" s="87">
        <f>'Exportaciones '!CS8+Importaciones!CS9</f>
        <v>5889.9079999999994</v>
      </c>
      <c r="CS8" s="87">
        <f>'Exportaciones '!CT8+Importaciones!CT9</f>
        <v>4309.1319999999996</v>
      </c>
      <c r="CT8" s="87">
        <f>'Exportaciones '!CU8+Importaciones!CU9</f>
        <v>177.70799999999997</v>
      </c>
      <c r="CU8" s="87">
        <f>'Exportaciones '!CV8+Importaciones!CV9</f>
        <v>0</v>
      </c>
      <c r="CV8" s="87">
        <f>'Exportaciones '!CW8+Importaciones!CW9</f>
        <v>7208.1809999999996</v>
      </c>
      <c r="CW8" s="87">
        <f>'Exportaciones '!CX8+Importaciones!CX9</f>
        <v>0.219</v>
      </c>
      <c r="CX8" s="87">
        <f>'Exportaciones '!CY8+Importaciones!CY9</f>
        <v>1661.9830000000002</v>
      </c>
      <c r="CY8" s="87">
        <f>'Exportaciones '!CZ8+Importaciones!CZ9</f>
        <v>15863.713</v>
      </c>
      <c r="CZ8" s="87">
        <f>'Exportaciones '!DA8+Importaciones!DA9</f>
        <v>2375.3469999999998</v>
      </c>
      <c r="DA8" s="87">
        <f>'Exportaciones '!DB8+Importaciones!DB9</f>
        <v>286.39099999999996</v>
      </c>
      <c r="DB8" s="87">
        <f>'Exportaciones '!DC8+Importaciones!DC9</f>
        <v>624.75400000000002</v>
      </c>
      <c r="DC8" s="87">
        <f>'Exportaciones '!DD8+Importaciones!DD9</f>
        <v>750.18700000000001</v>
      </c>
      <c r="DD8" s="87">
        <f>'Exportaciones '!DE8+Importaciones!DE9</f>
        <v>120.578</v>
      </c>
      <c r="DE8" s="87">
        <f>'Exportaciones '!DF8+Importaciones!DF9</f>
        <v>17750.28</v>
      </c>
      <c r="DF8" s="87">
        <f>'Exportaciones '!DG8+Importaciones!DG9</f>
        <v>988.54100000000005</v>
      </c>
      <c r="DG8" s="87">
        <f>'Exportaciones '!DH8+Importaciones!DH9</f>
        <v>2217.7449999999999</v>
      </c>
      <c r="DH8" s="87">
        <f>'Exportaciones '!DI8+Importaciones!DI9</f>
        <v>2567.1410000000001</v>
      </c>
      <c r="DI8" s="87">
        <f>'Exportaciones '!DJ8+Importaciones!DJ9</f>
        <v>7215.5429999999997</v>
      </c>
      <c r="DJ8" s="87">
        <f>'Exportaciones '!DK8+Importaciones!DK9</f>
        <v>1.2470000000000001</v>
      </c>
      <c r="DK8" s="87">
        <f>'Exportaciones '!DL8+Importaciones!DL9</f>
        <v>350.31099999999998</v>
      </c>
      <c r="DL8" s="87">
        <f>'Exportaciones '!DM8+Importaciones!DM9</f>
        <v>7758.0990000000002</v>
      </c>
      <c r="DM8" s="87">
        <f>'Exportaciones '!DN8+Importaciones!DN9</f>
        <v>91.858999999999995</v>
      </c>
      <c r="DN8" s="87">
        <f>'Exportaciones '!DO8+Importaciones!DO9</f>
        <v>24176.493999999999</v>
      </c>
      <c r="DO8" s="87">
        <f>'Exportaciones '!DP8+Importaciones!DP9</f>
        <v>1092.4690000000001</v>
      </c>
      <c r="DP8" s="87">
        <f>'Exportaciones '!DQ8+Importaciones!DQ9</f>
        <v>21.07</v>
      </c>
      <c r="DQ8" s="87">
        <f>'Exportaciones '!DR8+Importaciones!DR9</f>
        <v>216.685</v>
      </c>
      <c r="DR8" s="87">
        <f>'Exportaciones '!DS8+Importaciones!DS9</f>
        <v>1553.9730000000002</v>
      </c>
      <c r="DS8" s="87">
        <f>'Exportaciones '!DT8+Importaciones!DT9</f>
        <v>11031.615</v>
      </c>
      <c r="DT8" s="87">
        <f>'Exportaciones '!DU8+Importaciones!DU9</f>
        <v>31.991</v>
      </c>
      <c r="DU8" s="87">
        <f>'Exportaciones '!DV8+Importaciones!DV9</f>
        <v>0</v>
      </c>
      <c r="DV8" s="87">
        <f>'Exportaciones '!DW8+Importaciones!DW9</f>
        <v>1287.3789999999999</v>
      </c>
      <c r="DW8" s="87">
        <f>'Exportaciones '!DX8+Importaciones!DX9</f>
        <v>28236.724999999999</v>
      </c>
      <c r="DX8" s="87">
        <f>'Exportaciones '!DY8+Importaciones!DY9</f>
        <v>6757.4139999999998</v>
      </c>
      <c r="DY8" s="87">
        <f>'Exportaciones '!DZ8+Importaciones!DZ9</f>
        <v>0</v>
      </c>
      <c r="DZ8" s="87">
        <f>'Exportaciones '!EA8+Importaciones!EA9</f>
        <v>421.33299999999997</v>
      </c>
      <c r="EA8" s="87">
        <f>'Exportaciones '!EB8+Importaciones!EB9</f>
        <v>752.41100000000006</v>
      </c>
      <c r="EB8" s="87">
        <f>'Exportaciones '!EC8+Importaciones!EC9</f>
        <v>1409.278</v>
      </c>
      <c r="EC8" s="87">
        <f>'Exportaciones '!ED8+Importaciones!ED9</f>
        <v>1574.6949999999999</v>
      </c>
      <c r="ED8" s="87">
        <f>'Exportaciones '!EE8+Importaciones!EE9</f>
        <v>49404.536</v>
      </c>
      <c r="EE8" s="87">
        <f>'Exportaciones '!EF8+Importaciones!EF9</f>
        <v>19430.078999999998</v>
      </c>
      <c r="EF8" s="87">
        <f>'Exportaciones '!EG8+Importaciones!EG9</f>
        <v>39796.614999999998</v>
      </c>
      <c r="EG8" s="87">
        <f>'Exportaciones '!EH8+Importaciones!EH9</f>
        <v>3176.2019999999998</v>
      </c>
      <c r="EH8" s="87">
        <f>'Exportaciones '!EI8+Importaciones!EI9</f>
        <v>7370.1490000000003</v>
      </c>
      <c r="EI8" s="87">
        <f>'Exportaciones '!EJ8+Importaciones!EJ9</f>
        <v>2842.0230000000001</v>
      </c>
      <c r="EJ8" s="87">
        <f>'Exportaciones '!EK8+Importaciones!EK9</f>
        <v>5880.1029999999992</v>
      </c>
      <c r="EK8" s="87">
        <f>'Exportaciones '!EL8+Importaciones!EL9</f>
        <v>2357.1150000000002</v>
      </c>
      <c r="EL8" s="87">
        <f>'Exportaciones '!EM8+Importaciones!EM9</f>
        <v>671.60599999999999</v>
      </c>
      <c r="EM8" s="87">
        <f>'Exportaciones '!EN8+Importaciones!EN9</f>
        <v>126.16500000000001</v>
      </c>
      <c r="EN8" s="87">
        <f>'Exportaciones '!EO8+Importaciones!EO9</f>
        <v>51.733000000000004</v>
      </c>
      <c r="EO8" s="87">
        <f>'Exportaciones '!EP8+Importaciones!EP9</f>
        <v>1348.7950000000001</v>
      </c>
      <c r="EP8" s="87">
        <f>'Exportaciones '!EQ8+Importaciones!EQ9</f>
        <v>1554.23</v>
      </c>
      <c r="EQ8" s="87">
        <f>'Exportaciones '!ER8+Importaciones!ER9</f>
        <v>1608.7929999999999</v>
      </c>
      <c r="ER8" s="87">
        <f>'Exportaciones '!ES8+Importaciones!ES9</f>
        <v>1762.961</v>
      </c>
      <c r="ES8" s="87">
        <f>'Exportaciones '!ET8+Importaciones!ET9</f>
        <v>35398.517</v>
      </c>
      <c r="ET8" s="87">
        <f>'Exportaciones '!EU8+Importaciones!EU9</f>
        <v>43798.540999999997</v>
      </c>
      <c r="EU8" s="87">
        <f>'Exportaciones '!EV8+Importaciones!EV9</f>
        <v>0</v>
      </c>
      <c r="EV8" s="87">
        <f>'Exportaciones '!EW8+Importaciones!EW9</f>
        <v>54949.224999999999</v>
      </c>
      <c r="EW8" s="87">
        <f>'Exportaciones '!EX8+Importaciones!EX9</f>
        <v>1325.0820000000001</v>
      </c>
      <c r="EX8" s="87">
        <f>'Exportaciones '!EY8+Importaciones!EY9</f>
        <v>11425.657999999999</v>
      </c>
      <c r="EY8" s="87">
        <f>'Exportaciones '!EZ8+Importaciones!EZ9</f>
        <v>2109.7919999999999</v>
      </c>
      <c r="EZ8" s="87">
        <f>'Exportaciones '!FA8+Importaciones!FA9</f>
        <v>8.8290000000000006</v>
      </c>
      <c r="FA8" s="87">
        <f>'Exportaciones '!FB8+Importaciones!FB9</f>
        <v>1436.9159999999999</v>
      </c>
      <c r="FB8" s="87">
        <f>'Exportaciones '!FC8+Importaciones!FC9</f>
        <v>12789.925999999999</v>
      </c>
      <c r="FC8" s="87">
        <f>'Exportaciones '!FD8+Importaciones!FD9</f>
        <v>63.472000000000001</v>
      </c>
      <c r="FD8" s="87">
        <f>'Exportaciones '!FE8+Importaciones!FE9</f>
        <v>750.524</v>
      </c>
      <c r="FE8" s="87">
        <f>'Exportaciones '!FF8+Importaciones!FF9</f>
        <v>23.087</v>
      </c>
      <c r="FF8" s="87">
        <f>'Exportaciones '!FG8+Importaciones!FG9</f>
        <v>8885.732</v>
      </c>
      <c r="FG8" s="87">
        <f>'Exportaciones '!FH8+Importaciones!FH9</f>
        <v>0</v>
      </c>
      <c r="FH8" s="87">
        <f>'Exportaciones '!FI8+Importaciones!FI9</f>
        <v>31.260999999999999</v>
      </c>
      <c r="FI8" s="87">
        <f>'Exportaciones '!FJ8+Importaciones!FJ9</f>
        <v>58.664000000000001</v>
      </c>
      <c r="FJ8" s="87">
        <f>'Exportaciones '!FK8+Importaciones!FK9</f>
        <v>1.79</v>
      </c>
      <c r="FK8" s="87">
        <f>'Exportaciones '!FL8+Importaciones!FL9</f>
        <v>446.13099999999997</v>
      </c>
      <c r="FL8" s="87">
        <f>'Exportaciones '!FM8+Importaciones!FM9</f>
        <v>150.99799999999999</v>
      </c>
      <c r="FM8" s="87">
        <f>'Exportaciones '!FN8+Importaciones!FN9</f>
        <v>331.35199999999998</v>
      </c>
      <c r="FN8" s="87">
        <f>'Exportaciones '!FO8+Importaciones!FO9</f>
        <v>2836.8939999999998</v>
      </c>
      <c r="FO8" s="87">
        <f>'Exportaciones '!FP8+Importaciones!FP9</f>
        <v>6249.5339999999997</v>
      </c>
      <c r="FP8" s="87">
        <f>'Exportaciones '!FQ8+Importaciones!FQ9</f>
        <v>2094.8689999999997</v>
      </c>
      <c r="FQ8" s="87">
        <f>'Exportaciones '!FR8+Importaciones!FR9</f>
        <v>2902.1170000000002</v>
      </c>
      <c r="FR8" s="87">
        <f>'Exportaciones '!FS8+Importaciones!FS9</f>
        <v>6952.5790000000006</v>
      </c>
      <c r="FS8" s="87">
        <f>'Exportaciones '!FT8+Importaciones!FT9</f>
        <v>177.39599999999999</v>
      </c>
      <c r="FT8" s="87">
        <f>'Exportaciones '!FU8+Importaciones!FU9</f>
        <v>390.53800000000001</v>
      </c>
      <c r="FU8" s="87">
        <f>'Exportaciones '!FV8+Importaciones!FV9</f>
        <v>18413.859</v>
      </c>
      <c r="FV8" s="87">
        <f>'Exportaciones '!FW8+Importaciones!FW9</f>
        <v>119.627</v>
      </c>
      <c r="FW8" s="87">
        <f>'Exportaciones '!FX8+Importaciones!FX9</f>
        <v>2294.3890000000001</v>
      </c>
      <c r="FX8" s="87">
        <f>'Exportaciones '!FY8+Importaciones!FY9</f>
        <v>553.93399999999997</v>
      </c>
      <c r="FY8" s="87">
        <f>'Exportaciones '!FZ8+Importaciones!FZ9</f>
        <v>1819.2059999999999</v>
      </c>
      <c r="FZ8" s="87">
        <f>'Exportaciones '!GA8+Importaciones!GA9</f>
        <v>691.947</v>
      </c>
      <c r="GA8" s="87">
        <f>'Exportaciones '!GB8+Importaciones!GB9</f>
        <v>774.16200000000003</v>
      </c>
      <c r="GB8" s="87">
        <f>'Exportaciones '!GC8+Importaciones!GC9</f>
        <v>14754.379000000001</v>
      </c>
      <c r="GC8" s="87">
        <f>'Exportaciones '!GD8+Importaciones!GD9</f>
        <v>131.203</v>
      </c>
      <c r="GD8" s="87">
        <f>'Exportaciones '!GE8+Importaciones!GE9</f>
        <v>341.56900000000002</v>
      </c>
      <c r="GE8" s="87">
        <f>'Exportaciones '!GF8+Importaciones!GF9</f>
        <v>1189.9479999999999</v>
      </c>
      <c r="GF8" s="87">
        <f>'Exportaciones '!GG8+Importaciones!GG9</f>
        <v>6326.6269999999995</v>
      </c>
      <c r="GG8" s="87">
        <f>'Exportaciones '!GH8+Importaciones!GH9</f>
        <v>1791.8679999999999</v>
      </c>
      <c r="GH8" s="87">
        <f>'Exportaciones '!GI8+Importaciones!GI9</f>
        <v>761.35400000000004</v>
      </c>
      <c r="GI8" s="87">
        <f>'Exportaciones '!GJ8+Importaciones!GJ9</f>
        <v>713.87</v>
      </c>
      <c r="GJ8" s="87">
        <f>'Exportaciones '!GK8+Importaciones!GK9</f>
        <v>1552.443</v>
      </c>
      <c r="GK8" s="87">
        <f>'Exportaciones '!GL8+Importaciones!GL9</f>
        <v>3267.9450000000002</v>
      </c>
      <c r="GL8" s="87">
        <f>'Exportaciones '!GM8+Importaciones!GM9</f>
        <v>2861.1619999999998</v>
      </c>
      <c r="GM8" s="87">
        <f>'Exportaciones '!GN8+Importaciones!GN9</f>
        <v>4604.3850000000002</v>
      </c>
      <c r="GN8" s="87">
        <f>'Exportaciones '!GO8+Importaciones!GO9</f>
        <v>3814.2330000000002</v>
      </c>
      <c r="GO8" s="87">
        <f>'Exportaciones '!GP8+Importaciones!GP9</f>
        <v>6119.2460000000001</v>
      </c>
      <c r="GP8" s="87">
        <f>'Exportaciones '!GQ8+Importaciones!GQ9</f>
        <v>4185.5020000000004</v>
      </c>
      <c r="GQ8" s="87">
        <f>'Exportaciones '!GR8+Importaciones!GR9</f>
        <v>3842.538</v>
      </c>
      <c r="GR8" s="87">
        <f>'Exportaciones '!GS8+Importaciones!GS9</f>
        <v>7358.5860000000002</v>
      </c>
      <c r="GS8" s="87">
        <f>'Exportaciones '!GT8+Importaciones!GT9</f>
        <v>6502.9479999999994</v>
      </c>
      <c r="GT8" s="87">
        <f>'Exportaciones '!GU8+Importaciones!GU9</f>
        <v>2662.1579999999999</v>
      </c>
      <c r="GU8" s="87">
        <f>'Exportaciones '!GV8+Importaciones!GV9</f>
        <v>16761.985999999997</v>
      </c>
      <c r="GV8" s="87">
        <f>'Exportaciones '!GW8+Importaciones!GW9</f>
        <v>2387.4690000000001</v>
      </c>
      <c r="GW8" s="87">
        <f>'Exportaciones '!GX8+Importaciones!GX9</f>
        <v>8366.0879999999997</v>
      </c>
      <c r="GX8" s="87">
        <f>'Exportaciones '!GY8+Importaciones!GY9</f>
        <v>9898.1059999999998</v>
      </c>
      <c r="GY8" s="87">
        <f>'Exportaciones '!GZ8+Importaciones!GZ9</f>
        <v>6713.1809999999996</v>
      </c>
      <c r="GZ8" s="87">
        <f>'Exportaciones '!HA8+Importaciones!HA9</f>
        <v>73327.017000000007</v>
      </c>
      <c r="HA8" s="87">
        <f>'Exportaciones '!HB8+Importaciones!HB9</f>
        <v>4384.473</v>
      </c>
      <c r="HB8" s="87">
        <f>'Exportaciones '!HC8+Importaciones!HC9</f>
        <v>9413.3670000000002</v>
      </c>
      <c r="HC8" s="87">
        <f>'Exportaciones '!HD8+Importaciones!HD9</f>
        <v>9388.6479999999992</v>
      </c>
      <c r="HD8" s="87">
        <f>'Exportaciones '!HE8+Importaciones!HE9</f>
        <v>1468.412</v>
      </c>
      <c r="HE8" s="87">
        <f>'Exportaciones '!HF8+Importaciones!HF9</f>
        <v>21157.848999999998</v>
      </c>
      <c r="HF8" s="87">
        <f>'Exportaciones '!HG8+Importaciones!HG9</f>
        <v>768.18</v>
      </c>
      <c r="HG8" s="87">
        <f>'Exportaciones '!HH8+Importaciones!HH9</f>
        <v>21460.778000000002</v>
      </c>
      <c r="HH8" s="87">
        <f>'Exportaciones '!HI8+Importaciones!HI9</f>
        <v>222475.11600000001</v>
      </c>
      <c r="HI8" s="87">
        <f>'Exportaciones '!HJ8+Importaciones!HJ9</f>
        <v>80034.899999999994</v>
      </c>
      <c r="HJ8" s="87">
        <f>'Exportaciones '!HK8+Importaciones!HK9</f>
        <v>5233.0969999999998</v>
      </c>
      <c r="HK8" s="87">
        <f>'Exportaciones '!HL8+Importaciones!HL9</f>
        <v>90563.366999999998</v>
      </c>
      <c r="HL8" s="87">
        <f>'Exportaciones '!HM8+Importaciones!HM9</f>
        <v>60980.988999999994</v>
      </c>
      <c r="HM8" s="87">
        <f>'Exportaciones '!HN8+Importaciones!HN9</f>
        <v>214.02199999999999</v>
      </c>
      <c r="HN8" s="87">
        <f>'Exportaciones '!HO8+Importaciones!HO9</f>
        <v>0</v>
      </c>
      <c r="HO8" s="87">
        <f>'Exportaciones '!HP8+Importaciones!HP9</f>
        <v>4.49</v>
      </c>
      <c r="HP8" s="87">
        <f>'Exportaciones '!HQ8+Importaciones!HQ9</f>
        <v>0</v>
      </c>
      <c r="HQ8" s="87">
        <f>'Exportaciones '!HR8+Importaciones!HR9</f>
        <v>1137.479</v>
      </c>
      <c r="HR8" s="87">
        <f>'Exportaciones '!HS8+Importaciones!HS9</f>
        <v>9.6760000000000002</v>
      </c>
      <c r="HS8" s="87">
        <f>'Exportaciones '!HT8+Importaciones!HT9</f>
        <v>2315.5230000000001</v>
      </c>
      <c r="HT8" s="87">
        <f>'Exportaciones '!HU8+Importaciones!HU9</f>
        <v>5420.241</v>
      </c>
      <c r="HU8" s="87">
        <f>'Exportaciones '!HV8+Importaciones!HV9</f>
        <v>7853.4389999999994</v>
      </c>
      <c r="HV8" s="87">
        <f>'Exportaciones '!HW8+Importaciones!HW9</f>
        <v>3573.9050000000002</v>
      </c>
      <c r="HW8" s="87">
        <f>'Exportaciones '!HX8+Importaciones!HX9</f>
        <v>3452.04</v>
      </c>
      <c r="HX8" s="87">
        <f>'Exportaciones '!HY8+Importaciones!HY9</f>
        <v>464.822</v>
      </c>
      <c r="HY8" s="87">
        <f>'Exportaciones '!HZ8+Importaciones!HZ9</f>
        <v>527.71199999999999</v>
      </c>
      <c r="HZ8" s="87">
        <f>'Exportaciones '!IA8+Importaciones!IA9</f>
        <v>4191.6539999999995</v>
      </c>
      <c r="IA8" s="87">
        <f>'Exportaciones '!IB8+Importaciones!IB9</f>
        <v>1099.0139999999999</v>
      </c>
      <c r="IB8" s="87">
        <f>'Exportaciones '!IC8+Importaciones!IC9</f>
        <v>7642.1949999999997</v>
      </c>
      <c r="IC8" s="87">
        <f>'Exportaciones '!ID8+Importaciones!ID9</f>
        <v>20809.329000000002</v>
      </c>
      <c r="ID8" s="87">
        <f>'Exportaciones '!IE8+Importaciones!IE9</f>
        <v>332.62400000000002</v>
      </c>
      <c r="IE8" s="87">
        <f>'Exportaciones '!IF8+Importaciones!IF9</f>
        <v>4314.7740000000003</v>
      </c>
      <c r="IF8" s="87">
        <f>'Exportaciones '!IG8+Importaciones!IG9</f>
        <v>3701.453</v>
      </c>
      <c r="IG8" s="87">
        <f>'Exportaciones '!IH8+Importaciones!IH9</f>
        <v>5017.223</v>
      </c>
      <c r="IH8" s="87">
        <f>'Exportaciones '!II8+Importaciones!II9</f>
        <v>1233.05</v>
      </c>
      <c r="II8" s="87">
        <f>'Exportaciones '!IJ8+Importaciones!IJ9</f>
        <v>5381.4880000000003</v>
      </c>
      <c r="IJ8" s="87">
        <f>'Exportaciones '!IK8+Importaciones!IK9</f>
        <v>0</v>
      </c>
      <c r="IK8" s="87">
        <f>'Exportaciones '!IL8+Importaciones!IL9</f>
        <v>1528.425</v>
      </c>
      <c r="IL8" s="87">
        <f>'Exportaciones '!IM8+Importaciones!IM9</f>
        <v>8324.0910000000003</v>
      </c>
      <c r="IM8" s="87">
        <f>'Exportaciones '!IN8+Importaciones!IN9</f>
        <v>2.16</v>
      </c>
      <c r="IN8" s="87">
        <f>'Exportaciones '!IO8+Importaciones!IO9</f>
        <v>1113.6200000000001</v>
      </c>
      <c r="IO8" s="87">
        <f>'Exportaciones '!IP8+Importaciones!IP9</f>
        <v>11194.602999999999</v>
      </c>
      <c r="IP8" s="87">
        <f>'Exportaciones '!IQ8+Importaciones!IQ9</f>
        <v>28495.716</v>
      </c>
      <c r="IQ8" s="87">
        <f>'Exportaciones '!IR8+Importaciones!IR9</f>
        <v>5430.4369999999999</v>
      </c>
      <c r="IR8" s="87">
        <f>'Exportaciones '!IS8+Importaciones!IS9</f>
        <v>13.308</v>
      </c>
      <c r="IS8" s="87">
        <f>'Exportaciones '!IT8+Importaciones!IT9</f>
        <v>1282.3009999999999</v>
      </c>
      <c r="IT8" s="87">
        <f>'Exportaciones '!IU8+Importaciones!IU9</f>
        <v>3649.3650000000002</v>
      </c>
      <c r="IU8" s="87">
        <f>'Exportaciones '!IV8+Importaciones!IV9</f>
        <v>9575.33</v>
      </c>
      <c r="IV8" s="87">
        <f>'Exportaciones '!IW8+Importaciones!IW9</f>
        <v>0</v>
      </c>
      <c r="IW8" s="88">
        <f t="shared" si="0"/>
        <v>1781046.8339999998</v>
      </c>
    </row>
    <row r="9" spans="1:257" x14ac:dyDescent="0.25">
      <c r="A9" s="93" t="s">
        <v>6</v>
      </c>
      <c r="B9" s="87">
        <f>'Exportaciones '!C9+Importaciones!C10</f>
        <v>0</v>
      </c>
      <c r="C9" s="87">
        <f>'Exportaciones '!D9+Importaciones!D10</f>
        <v>0</v>
      </c>
      <c r="D9" s="87">
        <f>'Exportaciones '!E9+Importaciones!E10</f>
        <v>50.509</v>
      </c>
      <c r="E9" s="87">
        <f>'Exportaciones '!F9+Importaciones!F10</f>
        <v>0</v>
      </c>
      <c r="F9" s="87">
        <f>'Exportaciones '!G9+Importaciones!G10</f>
        <v>0</v>
      </c>
      <c r="G9" s="87">
        <f>'Exportaciones '!H9+Importaciones!H10</f>
        <v>39.799999999999997</v>
      </c>
      <c r="H9" s="87">
        <f>'Exportaciones '!I9+Importaciones!I10</f>
        <v>0</v>
      </c>
      <c r="I9" s="87">
        <f>'Exportaciones '!J9+Importaciones!J10</f>
        <v>0</v>
      </c>
      <c r="J9" s="87">
        <f>'Exportaciones '!K9+Importaciones!K10</f>
        <v>194.244</v>
      </c>
      <c r="K9" s="87">
        <f>'Exportaciones '!L9+Importaciones!L10</f>
        <v>1336.0020000000002</v>
      </c>
      <c r="L9" s="87">
        <f>'Exportaciones '!M9+Importaciones!M10</f>
        <v>1190.77</v>
      </c>
      <c r="M9" s="87">
        <f>'Exportaciones '!N9+Importaciones!N10</f>
        <v>7353.0079999999998</v>
      </c>
      <c r="N9" s="87">
        <f>'Exportaciones '!O9+Importaciones!O10</f>
        <v>86.203000000000003</v>
      </c>
      <c r="O9" s="87">
        <f>'Exportaciones '!P9+Importaciones!P10</f>
        <v>0</v>
      </c>
      <c r="P9" s="87">
        <f>'Exportaciones '!Q9+Importaciones!Q10</f>
        <v>3021.9479999999999</v>
      </c>
      <c r="Q9" s="87">
        <f>'Exportaciones '!R9+Importaciones!R10</f>
        <v>0</v>
      </c>
      <c r="R9" s="87">
        <f>'Exportaciones '!S9+Importaciones!S10</f>
        <v>0</v>
      </c>
      <c r="S9" s="87">
        <f>'Exportaciones '!T9+Importaciones!T10</f>
        <v>0</v>
      </c>
      <c r="T9" s="87">
        <f>'Exportaciones '!U9+Importaciones!U10</f>
        <v>26.943999999999999</v>
      </c>
      <c r="U9" s="87">
        <f>'Exportaciones '!V9+Importaciones!V10</f>
        <v>0.21</v>
      </c>
      <c r="V9" s="87">
        <f>'Exportaciones '!W9+Importaciones!W10</f>
        <v>92.766000000000005</v>
      </c>
      <c r="W9" s="87">
        <f>'Exportaciones '!X9+Importaciones!X10</f>
        <v>8520.06</v>
      </c>
      <c r="X9" s="87">
        <f>'Exportaciones '!Y9+Importaciones!Y10</f>
        <v>675.16899999999998</v>
      </c>
      <c r="Y9" s="87">
        <f>'Exportaciones '!Z9+Importaciones!Z10</f>
        <v>8705.232</v>
      </c>
      <c r="Z9" s="87">
        <f>'Exportaciones '!AA9+Importaciones!AA10</f>
        <v>314.46199999999999</v>
      </c>
      <c r="AA9" s="87">
        <f>'Exportaciones '!AB9+Importaciones!AB10</f>
        <v>179.167</v>
      </c>
      <c r="AB9" s="87">
        <f>'Exportaciones '!AC9+Importaciones!AC10</f>
        <v>28.295999999999999</v>
      </c>
      <c r="AC9" s="87">
        <f>'Exportaciones '!AD9+Importaciones!AD10</f>
        <v>3691.846</v>
      </c>
      <c r="AD9" s="87">
        <f>'Exportaciones '!AE9+Importaciones!AE10</f>
        <v>139781.96299999999</v>
      </c>
      <c r="AE9" s="87">
        <f>'Exportaciones '!AF9+Importaciones!AF10</f>
        <v>0</v>
      </c>
      <c r="AF9" s="87">
        <f>'Exportaciones '!AG9+Importaciones!AG10</f>
        <v>180.91399999999999</v>
      </c>
      <c r="AG9" s="87">
        <f>'Exportaciones '!AH9+Importaciones!AH10</f>
        <v>22.364000000000001</v>
      </c>
      <c r="AH9" s="87">
        <f>'Exportaciones '!AI9+Importaciones!AI10</f>
        <v>6089.951</v>
      </c>
      <c r="AI9" s="87">
        <f>'Exportaciones '!AJ9+Importaciones!AJ10</f>
        <v>855.78099999999995</v>
      </c>
      <c r="AJ9" s="87">
        <f>'Exportaciones '!AK9+Importaciones!AK10</f>
        <v>96.346000000000004</v>
      </c>
      <c r="AK9" s="87">
        <f>'Exportaciones '!AL9+Importaciones!AL10</f>
        <v>530.077</v>
      </c>
      <c r="AL9" s="87">
        <f>'Exportaciones '!AM9+Importaciones!AM10</f>
        <v>17.495999999999999</v>
      </c>
      <c r="AM9" s="87">
        <f>'Exportaciones '!AN9+Importaciones!AN10</f>
        <v>62.351999999999997</v>
      </c>
      <c r="AN9" s="87">
        <f>'Exportaciones '!AO9+Importaciones!AO10</f>
        <v>438.74200000000002</v>
      </c>
      <c r="AO9" s="87">
        <f>'Exportaciones '!AP9+Importaciones!AP10</f>
        <v>2.3050000000000002</v>
      </c>
      <c r="AP9" s="87">
        <f>'Exportaciones '!AQ9+Importaciones!AQ10</f>
        <v>10171.723999999998</v>
      </c>
      <c r="AQ9" s="87">
        <f>'Exportaciones '!AR9+Importaciones!AR10</f>
        <v>0</v>
      </c>
      <c r="AR9" s="87">
        <f>'Exportaciones '!AS9+Importaciones!AS10</f>
        <v>322.71300000000002</v>
      </c>
      <c r="AS9" s="87">
        <f>'Exportaciones '!AT9+Importaciones!AT10</f>
        <v>0.41099999999999998</v>
      </c>
      <c r="AT9" s="87">
        <f>'Exportaciones '!AU9+Importaciones!AU10</f>
        <v>7631.2759999999998</v>
      </c>
      <c r="AU9" s="87">
        <f>'Exportaciones '!AV9+Importaciones!AV10</f>
        <v>1220.328</v>
      </c>
      <c r="AV9" s="87">
        <f>'Exportaciones '!AW9+Importaciones!AW10</f>
        <v>16.533000000000001</v>
      </c>
      <c r="AW9" s="87">
        <f>'Exportaciones '!AX9+Importaciones!AX10</f>
        <v>0</v>
      </c>
      <c r="AX9" s="87">
        <f>'Exportaciones '!AY9+Importaciones!AY10</f>
        <v>1490.2809999999999</v>
      </c>
      <c r="AY9" s="87">
        <f>'Exportaciones '!AZ9+Importaciones!AZ10</f>
        <v>3.2040000000000002</v>
      </c>
      <c r="AZ9" s="87">
        <f>'Exportaciones '!BA9+Importaciones!BA10</f>
        <v>442.27499999999998</v>
      </c>
      <c r="BA9" s="87">
        <f>'Exportaciones '!BB9+Importaciones!BB10</f>
        <v>0</v>
      </c>
      <c r="BB9" s="87">
        <f>'Exportaciones '!BC9+Importaciones!BC10</f>
        <v>290.69799999999998</v>
      </c>
      <c r="BC9" s="87">
        <f>'Exportaciones '!BD9+Importaciones!BD10</f>
        <v>44.55</v>
      </c>
      <c r="BD9" s="87">
        <f>'Exportaciones '!BE9+Importaciones!BE10</f>
        <v>5041.942</v>
      </c>
      <c r="BE9" s="87">
        <f>'Exportaciones '!BF9+Importaciones!BF10</f>
        <v>300.13900000000001</v>
      </c>
      <c r="BF9" s="87">
        <f>'Exportaciones '!BG9+Importaciones!BG10</f>
        <v>35.222000000000001</v>
      </c>
      <c r="BG9" s="87">
        <f>'Exportaciones '!BH9+Importaciones!BH10</f>
        <v>71.566000000000003</v>
      </c>
      <c r="BH9" s="87">
        <f>'Exportaciones '!BI9+Importaciones!BI10</f>
        <v>0</v>
      </c>
      <c r="BI9" s="87">
        <f>'Exportaciones '!BJ9+Importaciones!BJ10</f>
        <v>76.5</v>
      </c>
      <c r="BJ9" s="87">
        <f>'Exportaciones '!BK9+Importaciones!BK10</f>
        <v>9.51</v>
      </c>
      <c r="BK9" s="87">
        <f>'Exportaciones '!BL9+Importaciones!BL10</f>
        <v>0</v>
      </c>
      <c r="BL9" s="87">
        <f>'Exportaciones '!BM9+Importaciones!BM10</f>
        <v>1120.597</v>
      </c>
      <c r="BM9" s="87">
        <f>'Exportaciones '!BN9+Importaciones!BN10</f>
        <v>0</v>
      </c>
      <c r="BN9" s="87">
        <f>'Exportaciones '!BO9+Importaciones!BO10</f>
        <v>221.14099999999999</v>
      </c>
      <c r="BO9" s="87">
        <f>'Exportaciones '!BP9+Importaciones!BP10</f>
        <v>2072.3330000000001</v>
      </c>
      <c r="BP9" s="87">
        <f>'Exportaciones '!BQ9+Importaciones!BQ10</f>
        <v>0</v>
      </c>
      <c r="BQ9" s="87">
        <f>'Exportaciones '!BR9+Importaciones!BR10</f>
        <v>0</v>
      </c>
      <c r="BR9" s="87">
        <f>'Exportaciones '!BS9+Importaciones!BS10</f>
        <v>0</v>
      </c>
      <c r="BS9" s="87">
        <f>'Exportaciones '!BT9+Importaciones!BT10</f>
        <v>0</v>
      </c>
      <c r="BT9" s="87">
        <f>'Exportaciones '!BU9+Importaciones!BU10</f>
        <v>12047.280999999999</v>
      </c>
      <c r="BU9" s="87">
        <f>'Exportaciones '!BV9+Importaciones!BV10</f>
        <v>0</v>
      </c>
      <c r="BV9" s="87">
        <f>'Exportaciones '!BW9+Importaciones!BW10</f>
        <v>1360.7259999999999</v>
      </c>
      <c r="BW9" s="87">
        <f>'Exportaciones '!BX9+Importaciones!BX10</f>
        <v>10026.858</v>
      </c>
      <c r="BX9" s="87">
        <f>'Exportaciones '!BY9+Importaciones!BY10</f>
        <v>68283.679000000004</v>
      </c>
      <c r="BY9" s="87">
        <f>'Exportaciones '!BZ9+Importaciones!BZ10</f>
        <v>0</v>
      </c>
      <c r="BZ9" s="87">
        <f>'Exportaciones '!CA9+Importaciones!CA10</f>
        <v>0</v>
      </c>
      <c r="CA9" s="87">
        <f>'Exportaciones '!CB9+Importaciones!CB10</f>
        <v>0</v>
      </c>
      <c r="CB9" s="87">
        <f>'Exportaciones '!CC9+Importaciones!CC10</f>
        <v>98.775999999999996</v>
      </c>
      <c r="CC9" s="87">
        <f>'Exportaciones '!CD9+Importaciones!CD10</f>
        <v>6275.0410000000002</v>
      </c>
      <c r="CD9" s="87">
        <f>'Exportaciones '!CE9+Importaciones!CE10</f>
        <v>0</v>
      </c>
      <c r="CE9" s="87">
        <f>'Exportaciones '!CF9+Importaciones!CF10</f>
        <v>0</v>
      </c>
      <c r="CF9" s="87">
        <f>'Exportaciones '!CG9+Importaciones!CG10</f>
        <v>0</v>
      </c>
      <c r="CG9" s="87">
        <f>'Exportaciones '!CH9+Importaciones!CH10</f>
        <v>0</v>
      </c>
      <c r="CH9" s="87">
        <f>'Exportaciones '!CI9+Importaciones!CI10</f>
        <v>41.271999999999998</v>
      </c>
      <c r="CI9" s="87">
        <f>'Exportaciones '!CJ9+Importaciones!CJ10</f>
        <v>341.154</v>
      </c>
      <c r="CJ9" s="87">
        <f>'Exportaciones '!CK9+Importaciones!CK10</f>
        <v>58.484999999999999</v>
      </c>
      <c r="CK9" s="87">
        <f>'Exportaciones '!CL9+Importaciones!CL10</f>
        <v>258.67</v>
      </c>
      <c r="CL9" s="87">
        <f>'Exportaciones '!CM9+Importaciones!CM10</f>
        <v>450.53899999999999</v>
      </c>
      <c r="CM9" s="87">
        <f>'Exportaciones '!CN9+Importaciones!CN10</f>
        <v>2058.9140000000002</v>
      </c>
      <c r="CN9" s="87">
        <f>'Exportaciones '!CO9+Importaciones!CO10</f>
        <v>5107.701</v>
      </c>
      <c r="CO9" s="87">
        <f>'Exportaciones '!CP9+Importaciones!CP10</f>
        <v>13912.508000000002</v>
      </c>
      <c r="CP9" s="87">
        <f>'Exportaciones '!CQ9+Importaciones!CQ10</f>
        <v>11475.606</v>
      </c>
      <c r="CQ9" s="87">
        <f>'Exportaciones '!CR9+Importaciones!CR10</f>
        <v>6023.7479999999996</v>
      </c>
      <c r="CR9" s="87">
        <f>'Exportaciones '!CS9+Importaciones!CS10</f>
        <v>3904.761</v>
      </c>
      <c r="CS9" s="87">
        <f>'Exportaciones '!CT9+Importaciones!CT10</f>
        <v>4118.884</v>
      </c>
      <c r="CT9" s="87">
        <f>'Exportaciones '!CU9+Importaciones!CU10</f>
        <v>194.78100000000001</v>
      </c>
      <c r="CU9" s="87">
        <f>'Exportaciones '!CV9+Importaciones!CV10</f>
        <v>22.95</v>
      </c>
      <c r="CV9" s="87">
        <f>'Exportaciones '!CW9+Importaciones!CW10</f>
        <v>7133.1109999999999</v>
      </c>
      <c r="CW9" s="87">
        <f>'Exportaciones '!CX9+Importaciones!CX10</f>
        <v>3.5329999999999999</v>
      </c>
      <c r="CX9" s="87">
        <f>'Exportaciones '!CY9+Importaciones!CY10</f>
        <v>775.59400000000005</v>
      </c>
      <c r="CY9" s="87">
        <f>'Exportaciones '!CZ9+Importaciones!CZ10</f>
        <v>12368.813</v>
      </c>
      <c r="CZ9" s="87">
        <f>'Exportaciones '!DA9+Importaciones!DA10</f>
        <v>4089.625</v>
      </c>
      <c r="DA9" s="87">
        <f>'Exportaciones '!DB9+Importaciones!DB10</f>
        <v>262.56700000000001</v>
      </c>
      <c r="DB9" s="87">
        <f>'Exportaciones '!DC9+Importaciones!DC10</f>
        <v>1446.1320000000001</v>
      </c>
      <c r="DC9" s="87">
        <f>'Exportaciones '!DD9+Importaciones!DD10</f>
        <v>1293.3589999999999</v>
      </c>
      <c r="DD9" s="87">
        <f>'Exportaciones '!DE9+Importaciones!DE10</f>
        <v>134.82599999999999</v>
      </c>
      <c r="DE9" s="87">
        <f>'Exportaciones '!DF9+Importaciones!DF10</f>
        <v>20205.2</v>
      </c>
      <c r="DF9" s="87">
        <f>'Exportaciones '!DG9+Importaciones!DG10</f>
        <v>1530.43</v>
      </c>
      <c r="DG9" s="87">
        <f>'Exportaciones '!DH9+Importaciones!DH10</f>
        <v>1451.6949999999999</v>
      </c>
      <c r="DH9" s="87">
        <f>'Exportaciones '!DI9+Importaciones!DI10</f>
        <v>9938.3140000000003</v>
      </c>
      <c r="DI9" s="87">
        <f>'Exportaciones '!DJ9+Importaciones!DJ10</f>
        <v>7003.3410000000003</v>
      </c>
      <c r="DJ9" s="87">
        <f>'Exportaciones '!DK9+Importaciones!DK10</f>
        <v>188.33099999999999</v>
      </c>
      <c r="DK9" s="87">
        <f>'Exportaciones '!DL9+Importaciones!DL10</f>
        <v>542.42499999999995</v>
      </c>
      <c r="DL9" s="87">
        <f>'Exportaciones '!DM9+Importaciones!DM10</f>
        <v>10063.176000000001</v>
      </c>
      <c r="DM9" s="87">
        <f>'Exportaciones '!DN9+Importaciones!DN10</f>
        <v>110.258</v>
      </c>
      <c r="DN9" s="87">
        <f>'Exportaciones '!DO9+Importaciones!DO10</f>
        <v>25816.928</v>
      </c>
      <c r="DO9" s="87">
        <f>'Exportaciones '!DP9+Importaciones!DP10</f>
        <v>1253.1420000000001</v>
      </c>
      <c r="DP9" s="87">
        <f>'Exportaciones '!DQ9+Importaciones!DQ10</f>
        <v>48.435000000000002</v>
      </c>
      <c r="DQ9" s="87">
        <f>'Exportaciones '!DR9+Importaciones!DR10</f>
        <v>211.15799999999999</v>
      </c>
      <c r="DR9" s="87">
        <f>'Exportaciones '!DS9+Importaciones!DS10</f>
        <v>2290.2220000000002</v>
      </c>
      <c r="DS9" s="87">
        <f>'Exportaciones '!DT9+Importaciones!DT10</f>
        <v>11835.949999999999</v>
      </c>
      <c r="DT9" s="87">
        <f>'Exportaciones '!DU9+Importaciones!DU10</f>
        <v>36.042999999999999</v>
      </c>
      <c r="DU9" s="87">
        <f>'Exportaciones '!DV9+Importaciones!DV10</f>
        <v>0</v>
      </c>
      <c r="DV9" s="87">
        <f>'Exportaciones '!DW9+Importaciones!DW10</f>
        <v>1111.3699999999999</v>
      </c>
      <c r="DW9" s="87">
        <f>'Exportaciones '!DX9+Importaciones!DX10</f>
        <v>33209.798000000003</v>
      </c>
      <c r="DX9" s="87">
        <f>'Exportaciones '!DY9+Importaciones!DY10</f>
        <v>6190.9260000000004</v>
      </c>
      <c r="DY9" s="87">
        <f>'Exportaciones '!DZ9+Importaciones!DZ10</f>
        <v>0</v>
      </c>
      <c r="DZ9" s="87">
        <f>'Exportaciones '!EA9+Importaciones!EA10</f>
        <v>391.25900000000001</v>
      </c>
      <c r="EA9" s="87">
        <f>'Exportaciones '!EB9+Importaciones!EB10</f>
        <v>1082.671</v>
      </c>
      <c r="EB9" s="87">
        <f>'Exportaciones '!EC9+Importaciones!EC10</f>
        <v>6613.0230000000001</v>
      </c>
      <c r="EC9" s="87">
        <f>'Exportaciones '!ED9+Importaciones!ED10</f>
        <v>1363.1089999999999</v>
      </c>
      <c r="ED9" s="87">
        <f>'Exportaciones '!EE9+Importaciones!EE10</f>
        <v>52057.535000000003</v>
      </c>
      <c r="EE9" s="87">
        <f>'Exportaciones '!EF9+Importaciones!EF10</f>
        <v>30676.573</v>
      </c>
      <c r="EF9" s="87">
        <f>'Exportaciones '!EG9+Importaciones!EG10</f>
        <v>39563.574000000001</v>
      </c>
      <c r="EG9" s="87">
        <f>'Exportaciones '!EH9+Importaciones!EH10</f>
        <v>2735.0990000000002</v>
      </c>
      <c r="EH9" s="87">
        <f>'Exportaciones '!EI9+Importaciones!EI10</f>
        <v>7164.9369999999999</v>
      </c>
      <c r="EI9" s="87">
        <f>'Exportaciones '!EJ9+Importaciones!EJ10</f>
        <v>3528.66</v>
      </c>
      <c r="EJ9" s="87">
        <f>'Exportaciones '!EK9+Importaciones!EK10</f>
        <v>7651.9639999999999</v>
      </c>
      <c r="EK9" s="87">
        <f>'Exportaciones '!EL9+Importaciones!EL10</f>
        <v>3750.7370000000001</v>
      </c>
      <c r="EL9" s="87">
        <f>'Exportaciones '!EM9+Importaciones!EM10</f>
        <v>408.221</v>
      </c>
      <c r="EM9" s="87">
        <f>'Exportaciones '!EN9+Importaciones!EN10</f>
        <v>2169.2469999999998</v>
      </c>
      <c r="EN9" s="87">
        <f>'Exportaciones '!EO9+Importaciones!EO10</f>
        <v>158.97300000000001</v>
      </c>
      <c r="EO9" s="87">
        <f>'Exportaciones '!EP9+Importaciones!EP10</f>
        <v>1345.559</v>
      </c>
      <c r="EP9" s="87">
        <f>'Exportaciones '!EQ9+Importaciones!EQ10</f>
        <v>2520.7149999999997</v>
      </c>
      <c r="EQ9" s="87">
        <f>'Exportaciones '!ER9+Importaciones!ER10</f>
        <v>1720.2619999999999</v>
      </c>
      <c r="ER9" s="87">
        <f>'Exportaciones '!ES9+Importaciones!ES10</f>
        <v>2500.0070000000001</v>
      </c>
      <c r="ES9" s="87">
        <f>'Exportaciones '!ET9+Importaciones!ET10</f>
        <v>30595.060999999998</v>
      </c>
      <c r="ET9" s="87">
        <f>'Exportaciones '!EU9+Importaciones!EU10</f>
        <v>52973.834000000003</v>
      </c>
      <c r="EU9" s="87">
        <f>'Exportaciones '!EV9+Importaciones!EV10</f>
        <v>2870.3249999999998</v>
      </c>
      <c r="EV9" s="87">
        <f>'Exportaciones '!EW9+Importaciones!EW10</f>
        <v>52750.642999999996</v>
      </c>
      <c r="EW9" s="87">
        <f>'Exportaciones '!EX9+Importaciones!EX10</f>
        <v>4627.2730000000001</v>
      </c>
      <c r="EX9" s="87">
        <f>'Exportaciones '!EY9+Importaciones!EY10</f>
        <v>11373.835999999999</v>
      </c>
      <c r="EY9" s="87">
        <f>'Exportaciones '!EZ9+Importaciones!EZ10</f>
        <v>2904.6309999999999</v>
      </c>
      <c r="EZ9" s="87">
        <f>'Exportaciones '!FA9+Importaciones!FA10</f>
        <v>11.252000000000001</v>
      </c>
      <c r="FA9" s="87">
        <f>'Exportaciones '!FB9+Importaciones!FB10</f>
        <v>1736.2349999999999</v>
      </c>
      <c r="FB9" s="87">
        <f>'Exportaciones '!FC9+Importaciones!FC10</f>
        <v>19199.737000000001</v>
      </c>
      <c r="FC9" s="87">
        <f>'Exportaciones '!FD9+Importaciones!FD10</f>
        <v>0</v>
      </c>
      <c r="FD9" s="87">
        <f>'Exportaciones '!FE9+Importaciones!FE10</f>
        <v>2567.9580000000001</v>
      </c>
      <c r="FE9" s="87">
        <f>'Exportaciones '!FF9+Importaciones!FF10</f>
        <v>96.459000000000003</v>
      </c>
      <c r="FF9" s="87">
        <f>'Exportaciones '!FG9+Importaciones!FG10</f>
        <v>5762.5789999999997</v>
      </c>
      <c r="FG9" s="87">
        <f>'Exportaciones '!FH9+Importaciones!FH10</f>
        <v>63.110999999999997</v>
      </c>
      <c r="FH9" s="87">
        <f>'Exportaciones '!FI9+Importaciones!FI10</f>
        <v>54.139000000000003</v>
      </c>
      <c r="FI9" s="87">
        <f>'Exportaciones '!FJ9+Importaciones!FJ10</f>
        <v>59.97</v>
      </c>
      <c r="FJ9" s="87">
        <f>'Exportaciones '!FK9+Importaciones!FK10</f>
        <v>7.7130000000000001</v>
      </c>
      <c r="FK9" s="87">
        <f>'Exportaciones '!FL9+Importaciones!FL10</f>
        <v>1103.058</v>
      </c>
      <c r="FL9" s="87">
        <f>'Exportaciones '!FM9+Importaciones!FM10</f>
        <v>612.28600000000006</v>
      </c>
      <c r="FM9" s="87">
        <f>'Exportaciones '!FN9+Importaciones!FN10</f>
        <v>616.13800000000003</v>
      </c>
      <c r="FN9" s="87">
        <f>'Exportaciones '!FO9+Importaciones!FO10</f>
        <v>3192.7369999999996</v>
      </c>
      <c r="FO9" s="87">
        <f>'Exportaciones '!FP9+Importaciones!FP10</f>
        <v>7243.62</v>
      </c>
      <c r="FP9" s="87">
        <f>'Exportaciones '!FQ9+Importaciones!FQ10</f>
        <v>2154.7799999999997</v>
      </c>
      <c r="FQ9" s="87">
        <f>'Exportaciones '!FR9+Importaciones!FR10</f>
        <v>2060.8339999999998</v>
      </c>
      <c r="FR9" s="87">
        <f>'Exportaciones '!FS9+Importaciones!FS10</f>
        <v>7656.8059999999996</v>
      </c>
      <c r="FS9" s="87">
        <f>'Exportaciones '!FT9+Importaciones!FT10</f>
        <v>293.14400000000001</v>
      </c>
      <c r="FT9" s="87">
        <f>'Exportaciones '!FU9+Importaciones!FU10</f>
        <v>303.11599999999999</v>
      </c>
      <c r="FU9" s="87">
        <f>'Exportaciones '!FV9+Importaciones!FV10</f>
        <v>28161.597000000002</v>
      </c>
      <c r="FV9" s="87">
        <f>'Exportaciones '!FW9+Importaciones!FW10</f>
        <v>515.73</v>
      </c>
      <c r="FW9" s="87">
        <f>'Exportaciones '!FX9+Importaciones!FX10</f>
        <v>3947.5250000000001</v>
      </c>
      <c r="FX9" s="87">
        <f>'Exportaciones '!FY9+Importaciones!FY10</f>
        <v>479.14499999999998</v>
      </c>
      <c r="FY9" s="87">
        <f>'Exportaciones '!FZ9+Importaciones!FZ10</f>
        <v>1843.4259999999999</v>
      </c>
      <c r="FZ9" s="87">
        <f>'Exportaciones '!GA9+Importaciones!GA10</f>
        <v>1842.327</v>
      </c>
      <c r="GA9" s="87">
        <f>'Exportaciones '!GB9+Importaciones!GB10</f>
        <v>2803.741</v>
      </c>
      <c r="GB9" s="87">
        <f>'Exportaciones '!GC9+Importaciones!GC10</f>
        <v>13596.576999999999</v>
      </c>
      <c r="GC9" s="87">
        <f>'Exportaciones '!GD9+Importaciones!GD10</f>
        <v>242.011</v>
      </c>
      <c r="GD9" s="87">
        <f>'Exportaciones '!GE9+Importaciones!GE10</f>
        <v>982.12600000000009</v>
      </c>
      <c r="GE9" s="87">
        <f>'Exportaciones '!GF9+Importaciones!GF10</f>
        <v>453.92700000000002</v>
      </c>
      <c r="GF9" s="87">
        <f>'Exportaciones '!GG9+Importaciones!GG10</f>
        <v>13153.300999999999</v>
      </c>
      <c r="GG9" s="87">
        <f>'Exportaciones '!GH9+Importaciones!GH10</f>
        <v>3813.6669999999999</v>
      </c>
      <c r="GH9" s="87">
        <f>'Exportaciones '!GI9+Importaciones!GI10</f>
        <v>438.15199999999999</v>
      </c>
      <c r="GI9" s="87">
        <f>'Exportaciones '!GJ9+Importaciones!GJ10</f>
        <v>332.06399999999996</v>
      </c>
      <c r="GJ9" s="87">
        <f>'Exportaciones '!GK9+Importaciones!GK10</f>
        <v>1176.8009999999999</v>
      </c>
      <c r="GK9" s="87">
        <f>'Exportaciones '!GL9+Importaciones!GL10</f>
        <v>6456.9790000000003</v>
      </c>
      <c r="GL9" s="87">
        <f>'Exportaciones '!GM9+Importaciones!GM10</f>
        <v>3412.683</v>
      </c>
      <c r="GM9" s="87">
        <f>'Exportaciones '!GN9+Importaciones!GN10</f>
        <v>5866.3249999999998</v>
      </c>
      <c r="GN9" s="87">
        <f>'Exportaciones '!GO9+Importaciones!GO10</f>
        <v>7122.1769999999997</v>
      </c>
      <c r="GO9" s="87">
        <f>'Exportaciones '!GP9+Importaciones!GP10</f>
        <v>7716.5720000000001</v>
      </c>
      <c r="GP9" s="87">
        <f>'Exportaciones '!GQ9+Importaciones!GQ10</f>
        <v>4443.7709999999997</v>
      </c>
      <c r="GQ9" s="87">
        <f>'Exportaciones '!GR9+Importaciones!GR10</f>
        <v>4953.866</v>
      </c>
      <c r="GR9" s="87">
        <f>'Exportaciones '!GS9+Importaciones!GS10</f>
        <v>8333.3389999999999</v>
      </c>
      <c r="GS9" s="87">
        <f>'Exportaciones '!GT9+Importaciones!GT10</f>
        <v>4038.8340000000003</v>
      </c>
      <c r="GT9" s="87">
        <f>'Exportaciones '!GU9+Importaciones!GU10</f>
        <v>2628.7799999999997</v>
      </c>
      <c r="GU9" s="87">
        <f>'Exportaciones '!GV9+Importaciones!GV10</f>
        <v>18144.201000000001</v>
      </c>
      <c r="GV9" s="87">
        <f>'Exportaciones '!GW9+Importaciones!GW10</f>
        <v>3240.2640000000001</v>
      </c>
      <c r="GW9" s="87">
        <f>'Exportaciones '!GX9+Importaciones!GX10</f>
        <v>7421.4620000000004</v>
      </c>
      <c r="GX9" s="87">
        <f>'Exportaciones '!GY9+Importaciones!GY10</f>
        <v>13931.927</v>
      </c>
      <c r="GY9" s="87">
        <f>'Exportaciones '!GZ9+Importaciones!GZ10</f>
        <v>8499.0110000000004</v>
      </c>
      <c r="GZ9" s="87">
        <f>'Exportaciones '!HA9+Importaciones!HA10</f>
        <v>71541.269</v>
      </c>
      <c r="HA9" s="87">
        <f>'Exportaciones '!HB9+Importaciones!HB10</f>
        <v>5203.83</v>
      </c>
      <c r="HB9" s="87">
        <f>'Exportaciones '!HC9+Importaciones!HC10</f>
        <v>11871.812</v>
      </c>
      <c r="HC9" s="87">
        <f>'Exportaciones '!HD9+Importaciones!HD10</f>
        <v>7391.5430000000006</v>
      </c>
      <c r="HD9" s="87">
        <f>'Exportaciones '!HE9+Importaciones!HE10</f>
        <v>4356.88</v>
      </c>
      <c r="HE9" s="87">
        <f>'Exportaciones '!HF9+Importaciones!HF10</f>
        <v>24338.634999999998</v>
      </c>
      <c r="HF9" s="87">
        <f>'Exportaciones '!HG9+Importaciones!HG10</f>
        <v>741.64800000000002</v>
      </c>
      <c r="HG9" s="87">
        <f>'Exportaciones '!HH9+Importaciones!HH10</f>
        <v>21866.236000000001</v>
      </c>
      <c r="HH9" s="87">
        <f>'Exportaciones '!HI9+Importaciones!HI10</f>
        <v>232927.26800000001</v>
      </c>
      <c r="HI9" s="87">
        <f>'Exportaciones '!HJ9+Importaciones!HJ10</f>
        <v>111811.77800000001</v>
      </c>
      <c r="HJ9" s="87">
        <f>'Exportaciones '!HK9+Importaciones!HK10</f>
        <v>6863.2830000000004</v>
      </c>
      <c r="HK9" s="87">
        <f>'Exportaciones '!HL9+Importaciones!HL10</f>
        <v>90687.841</v>
      </c>
      <c r="HL9" s="87">
        <f>'Exportaciones '!HM9+Importaciones!HM10</f>
        <v>55743.775999999998</v>
      </c>
      <c r="HM9" s="87">
        <f>'Exportaciones '!HN9+Importaciones!HN10</f>
        <v>317.495</v>
      </c>
      <c r="HN9" s="87">
        <f>'Exportaciones '!HO9+Importaciones!HO10</f>
        <v>0</v>
      </c>
      <c r="HO9" s="87">
        <f>'Exportaciones '!HP9+Importaciones!HP10</f>
        <v>81.14500000000001</v>
      </c>
      <c r="HP9" s="87">
        <f>'Exportaciones '!HQ9+Importaciones!HQ10</f>
        <v>0.28999999999999998</v>
      </c>
      <c r="HQ9" s="87">
        <f>'Exportaciones '!HR9+Importaciones!HR10</f>
        <v>0</v>
      </c>
      <c r="HR9" s="87">
        <f>'Exportaciones '!HS9+Importaciones!HS10</f>
        <v>2.3199999999999998</v>
      </c>
      <c r="HS9" s="87">
        <f>'Exportaciones '!HT9+Importaciones!HT10</f>
        <v>2247.0169999999998</v>
      </c>
      <c r="HT9" s="87">
        <f>'Exportaciones '!HU9+Importaciones!HU10</f>
        <v>2399.1370000000002</v>
      </c>
      <c r="HU9" s="87">
        <f>'Exportaciones '!HV9+Importaciones!HV10</f>
        <v>10876.717000000001</v>
      </c>
      <c r="HV9" s="87">
        <f>'Exportaciones '!HW9+Importaciones!HW10</f>
        <v>4220.7750000000005</v>
      </c>
      <c r="HW9" s="87">
        <f>'Exportaciones '!HX9+Importaciones!HX10</f>
        <v>1801.807</v>
      </c>
      <c r="HX9" s="87">
        <f>'Exportaciones '!HY9+Importaciones!HY10</f>
        <v>292.78100000000001</v>
      </c>
      <c r="HY9" s="87">
        <f>'Exportaciones '!HZ9+Importaciones!HZ10</f>
        <v>641.85400000000004</v>
      </c>
      <c r="HZ9" s="87">
        <f>'Exportaciones '!IA9+Importaciones!IA10</f>
        <v>3604.2649999999999</v>
      </c>
      <c r="IA9" s="87">
        <f>'Exportaciones '!IB9+Importaciones!IB10</f>
        <v>2130.1800000000003</v>
      </c>
      <c r="IB9" s="87">
        <f>'Exportaciones '!IC9+Importaciones!IC10</f>
        <v>8986.6010000000006</v>
      </c>
      <c r="IC9" s="87">
        <f>'Exportaciones '!ID9+Importaciones!ID10</f>
        <v>18376.863000000001</v>
      </c>
      <c r="ID9" s="87">
        <f>'Exportaciones '!IE9+Importaciones!IE10</f>
        <v>1963.21</v>
      </c>
      <c r="IE9" s="87">
        <f>'Exportaciones '!IF9+Importaciones!IF10</f>
        <v>5522.0720000000001</v>
      </c>
      <c r="IF9" s="87">
        <f>'Exportaciones '!IG9+Importaciones!IG10</f>
        <v>7331.5370000000003</v>
      </c>
      <c r="IG9" s="87">
        <f>'Exportaciones '!IH9+Importaciones!IH10</f>
        <v>6562.41</v>
      </c>
      <c r="IH9" s="87">
        <f>'Exportaciones '!II9+Importaciones!II10</f>
        <v>1457.856</v>
      </c>
      <c r="II9" s="87">
        <f>'Exportaciones '!IJ9+Importaciones!IJ10</f>
        <v>3450.4070000000002</v>
      </c>
      <c r="IJ9" s="87">
        <f>'Exportaciones '!IK9+Importaciones!IK10</f>
        <v>0.12</v>
      </c>
      <c r="IK9" s="87">
        <f>'Exportaciones '!IL9+Importaciones!IL10</f>
        <v>2159.4549999999999</v>
      </c>
      <c r="IL9" s="87">
        <f>'Exportaciones '!IM9+Importaciones!IM10</f>
        <v>11310.472</v>
      </c>
      <c r="IM9" s="87">
        <f>'Exportaciones '!IN9+Importaciones!IN10</f>
        <v>557.00699999999995</v>
      </c>
      <c r="IN9" s="87">
        <f>'Exportaciones '!IO9+Importaciones!IO10</f>
        <v>2124.1080000000002</v>
      </c>
      <c r="IO9" s="87">
        <f>'Exportaciones '!IP9+Importaciones!IP10</f>
        <v>13681.856</v>
      </c>
      <c r="IP9" s="87">
        <f>'Exportaciones '!IQ9+Importaciones!IQ10</f>
        <v>33542.252</v>
      </c>
      <c r="IQ9" s="87">
        <f>'Exportaciones '!IR9+Importaciones!IR10</f>
        <v>6306.4710000000005</v>
      </c>
      <c r="IR9" s="87">
        <f>'Exportaciones '!IS9+Importaciones!IS10</f>
        <v>10.243</v>
      </c>
      <c r="IS9" s="87">
        <f>'Exportaciones '!IT9+Importaciones!IT10</f>
        <v>1681.6670000000001</v>
      </c>
      <c r="IT9" s="87">
        <f>'Exportaciones '!IU9+Importaciones!IU10</f>
        <v>2996.2470000000003</v>
      </c>
      <c r="IU9" s="87">
        <f>'Exportaciones '!IV9+Importaciones!IV10</f>
        <v>11759.538999999999</v>
      </c>
      <c r="IV9" s="87">
        <f>'Exportaciones '!IW9+Importaciones!IW10</f>
        <v>113.583</v>
      </c>
      <c r="IW9" s="88">
        <f t="shared" si="0"/>
        <v>1894916.1720000003</v>
      </c>
    </row>
    <row r="10" spans="1:257" x14ac:dyDescent="0.25">
      <c r="A10" s="93" t="s">
        <v>7</v>
      </c>
      <c r="B10" s="87">
        <f>'Exportaciones '!C10+Importaciones!C11</f>
        <v>0.621</v>
      </c>
      <c r="C10" s="87">
        <f>'Exportaciones '!D10+Importaciones!D11</f>
        <v>0.77700000000000002</v>
      </c>
      <c r="D10" s="87">
        <f>'Exportaciones '!E10+Importaciones!E11</f>
        <v>0</v>
      </c>
      <c r="E10" s="87">
        <f>'Exportaciones '!F10+Importaciones!F11</f>
        <v>0</v>
      </c>
      <c r="F10" s="87">
        <f>'Exportaciones '!G10+Importaciones!G11</f>
        <v>0</v>
      </c>
      <c r="G10" s="87">
        <f>'Exportaciones '!H10+Importaciones!H11</f>
        <v>0</v>
      </c>
      <c r="H10" s="87">
        <f>'Exportaciones '!I10+Importaciones!I11</f>
        <v>0</v>
      </c>
      <c r="I10" s="87">
        <f>'Exportaciones '!J10+Importaciones!J11</f>
        <v>1.042</v>
      </c>
      <c r="J10" s="87">
        <f>'Exportaciones '!K10+Importaciones!K11</f>
        <v>72.284999999999997</v>
      </c>
      <c r="K10" s="87">
        <f>'Exportaciones '!L10+Importaciones!L11</f>
        <v>1298.4750000000001</v>
      </c>
      <c r="L10" s="87">
        <f>'Exportaciones '!M10+Importaciones!M11</f>
        <v>1188.3600000000001</v>
      </c>
      <c r="M10" s="87">
        <f>'Exportaciones '!N10+Importaciones!N11</f>
        <v>6043.3780000000006</v>
      </c>
      <c r="N10" s="87">
        <f>'Exportaciones '!O10+Importaciones!O11</f>
        <v>442.95699999999999</v>
      </c>
      <c r="O10" s="87">
        <f>'Exportaciones '!P10+Importaciones!P11</f>
        <v>0</v>
      </c>
      <c r="P10" s="87">
        <f>'Exportaciones '!Q10+Importaciones!Q11</f>
        <v>2.774</v>
      </c>
      <c r="Q10" s="87">
        <f>'Exportaciones '!R10+Importaciones!R11</f>
        <v>0</v>
      </c>
      <c r="R10" s="87">
        <f>'Exportaciones '!S10+Importaciones!S11</f>
        <v>0</v>
      </c>
      <c r="S10" s="87">
        <f>'Exportaciones '!T10+Importaciones!T11</f>
        <v>0</v>
      </c>
      <c r="T10" s="87">
        <f>'Exportaciones '!U10+Importaciones!U11</f>
        <v>0</v>
      </c>
      <c r="U10" s="87">
        <f>'Exportaciones '!V10+Importaciones!V11</f>
        <v>0</v>
      </c>
      <c r="V10" s="87">
        <f>'Exportaciones '!W10+Importaciones!W11</f>
        <v>295.19299999999998</v>
      </c>
      <c r="W10" s="87">
        <f>'Exportaciones '!X10+Importaciones!X11</f>
        <v>8491.2429999999986</v>
      </c>
      <c r="X10" s="87">
        <f>'Exportaciones '!Y10+Importaciones!Y11</f>
        <v>935.99400000000003</v>
      </c>
      <c r="Y10" s="87">
        <f>'Exportaciones '!Z10+Importaciones!Z11</f>
        <v>7996.6980000000003</v>
      </c>
      <c r="Z10" s="87">
        <f>'Exportaciones '!AA10+Importaciones!AA11</f>
        <v>755.95399999999995</v>
      </c>
      <c r="AA10" s="87">
        <f>'Exportaciones '!AB10+Importaciones!AB11</f>
        <v>79.597000000000008</v>
      </c>
      <c r="AB10" s="87">
        <f>'Exportaciones '!AC10+Importaciones!AC11</f>
        <v>16256.478999999999</v>
      </c>
      <c r="AC10" s="87">
        <f>'Exportaciones '!AD10+Importaciones!AD11</f>
        <v>5902.77</v>
      </c>
      <c r="AD10" s="87">
        <f>'Exportaciones '!AE10+Importaciones!AE11</f>
        <v>157138.84899999999</v>
      </c>
      <c r="AE10" s="87">
        <f>'Exportaciones '!AF10+Importaciones!AF11</f>
        <v>0</v>
      </c>
      <c r="AF10" s="87">
        <f>'Exportaciones '!AG10+Importaciones!AG11</f>
        <v>194.667</v>
      </c>
      <c r="AG10" s="87">
        <f>'Exportaciones '!AH10+Importaciones!AH11</f>
        <v>2.4950000000000001</v>
      </c>
      <c r="AH10" s="87">
        <f>'Exportaciones '!AI10+Importaciones!AI11</f>
        <v>6416.8330000000005</v>
      </c>
      <c r="AI10" s="87">
        <f>'Exportaciones '!AJ10+Importaciones!AJ11</f>
        <v>886.79100000000005</v>
      </c>
      <c r="AJ10" s="87">
        <f>'Exportaciones '!AK10+Importaciones!AK11</f>
        <v>156.84700000000001</v>
      </c>
      <c r="AK10" s="87">
        <f>'Exportaciones '!AL10+Importaciones!AL11</f>
        <v>1233.115</v>
      </c>
      <c r="AL10" s="87">
        <f>'Exportaciones '!AM10+Importaciones!AM11</f>
        <v>39.971999999999994</v>
      </c>
      <c r="AM10" s="87">
        <f>'Exportaciones '!AN10+Importaciones!AN11</f>
        <v>22.654</v>
      </c>
      <c r="AN10" s="87">
        <f>'Exportaciones '!AO10+Importaciones!AO11</f>
        <v>119.283</v>
      </c>
      <c r="AO10" s="87">
        <f>'Exportaciones '!AP10+Importaciones!AP11</f>
        <v>19.771000000000001</v>
      </c>
      <c r="AP10" s="87">
        <f>'Exportaciones '!AQ10+Importaciones!AQ11</f>
        <v>8171.8859999999995</v>
      </c>
      <c r="AQ10" s="87">
        <f>'Exportaciones '!AR10+Importaciones!AR11</f>
        <v>0</v>
      </c>
      <c r="AR10" s="87">
        <f>'Exportaciones '!AS10+Importaciones!AS11</f>
        <v>621.07100000000003</v>
      </c>
      <c r="AS10" s="87">
        <f>'Exportaciones '!AT10+Importaciones!AT11</f>
        <v>0</v>
      </c>
      <c r="AT10" s="87">
        <f>'Exportaciones '!AU10+Importaciones!AU11</f>
        <v>9597.3709999999992</v>
      </c>
      <c r="AU10" s="87">
        <f>'Exportaciones '!AV10+Importaciones!AV11</f>
        <v>552.49400000000003</v>
      </c>
      <c r="AV10" s="87">
        <f>'Exportaciones '!AW10+Importaciones!AW11</f>
        <v>0</v>
      </c>
      <c r="AW10" s="87">
        <f>'Exportaciones '!AX10+Importaciones!AX11</f>
        <v>0</v>
      </c>
      <c r="AX10" s="87">
        <f>'Exportaciones '!AY10+Importaciones!AY11</f>
        <v>2552.4450000000002</v>
      </c>
      <c r="AY10" s="87">
        <f>'Exportaciones '!AZ10+Importaciones!AZ11</f>
        <v>36.359000000000002</v>
      </c>
      <c r="AZ10" s="87">
        <f>'Exportaciones '!BA10+Importaciones!BA11</f>
        <v>407.23599999999999</v>
      </c>
      <c r="BA10" s="87">
        <f>'Exportaciones '!BB10+Importaciones!BB11</f>
        <v>0</v>
      </c>
      <c r="BB10" s="87">
        <f>'Exportaciones '!BC10+Importaciones!BC11</f>
        <v>66.14</v>
      </c>
      <c r="BC10" s="87">
        <f>'Exportaciones '!BD10+Importaciones!BD11</f>
        <v>3.948</v>
      </c>
      <c r="BD10" s="87">
        <f>'Exportaciones '!BE10+Importaciones!BE11</f>
        <v>4736.7659999999996</v>
      </c>
      <c r="BE10" s="87">
        <f>'Exportaciones '!BF10+Importaciones!BF11</f>
        <v>808.79600000000005</v>
      </c>
      <c r="BF10" s="87">
        <f>'Exportaciones '!BG10+Importaciones!BG11</f>
        <v>24.15</v>
      </c>
      <c r="BG10" s="87">
        <f>'Exportaciones '!BH10+Importaciones!BH11</f>
        <v>102.89400000000001</v>
      </c>
      <c r="BH10" s="87">
        <f>'Exportaciones '!BI10+Importaciones!BI11</f>
        <v>0</v>
      </c>
      <c r="BI10" s="87">
        <f>'Exportaciones '!BJ10+Importaciones!BJ11</f>
        <v>10.492000000000001</v>
      </c>
      <c r="BJ10" s="87">
        <f>'Exportaciones '!BK10+Importaciones!BK11</f>
        <v>0</v>
      </c>
      <c r="BK10" s="87">
        <f>'Exportaciones '!BL10+Importaciones!BL11</f>
        <v>13.442</v>
      </c>
      <c r="BL10" s="87">
        <f>'Exportaciones '!BM10+Importaciones!BM11</f>
        <v>1106.0050000000001</v>
      </c>
      <c r="BM10" s="87">
        <f>'Exportaciones '!BN10+Importaciones!BN11</f>
        <v>0</v>
      </c>
      <c r="BN10" s="87">
        <f>'Exportaciones '!BO10+Importaciones!BO11</f>
        <v>62.781999999999996</v>
      </c>
      <c r="BO10" s="87">
        <f>'Exportaciones '!BP10+Importaciones!BP11</f>
        <v>2406.9690000000001</v>
      </c>
      <c r="BP10" s="87">
        <f>'Exportaciones '!BQ10+Importaciones!BQ11</f>
        <v>0</v>
      </c>
      <c r="BQ10" s="87">
        <f>'Exportaciones '!BR10+Importaciones!BR11</f>
        <v>3.7749999999999999</v>
      </c>
      <c r="BR10" s="87">
        <f>'Exportaciones '!BS10+Importaciones!BS11</f>
        <v>0</v>
      </c>
      <c r="BS10" s="87">
        <f>'Exportaciones '!BT10+Importaciones!BT11</f>
        <v>142.672</v>
      </c>
      <c r="BT10" s="87">
        <f>'Exportaciones '!BU10+Importaciones!BU11</f>
        <v>14146.798000000001</v>
      </c>
      <c r="BU10" s="87">
        <f>'Exportaciones '!BV10+Importaciones!BV11</f>
        <v>0</v>
      </c>
      <c r="BV10" s="87">
        <f>'Exportaciones '!BW10+Importaciones!BW11</f>
        <v>1150.3400000000001</v>
      </c>
      <c r="BW10" s="87">
        <f>'Exportaciones '!BX10+Importaciones!BX11</f>
        <v>8881.4</v>
      </c>
      <c r="BX10" s="87">
        <f>'Exportaciones '!BY10+Importaciones!BY11</f>
        <v>82571.656000000003</v>
      </c>
      <c r="BY10" s="87">
        <f>'Exportaciones '!BZ10+Importaciones!BZ11</f>
        <v>0</v>
      </c>
      <c r="BZ10" s="87">
        <f>'Exportaciones '!CA10+Importaciones!CA11</f>
        <v>0</v>
      </c>
      <c r="CA10" s="87">
        <f>'Exportaciones '!CB10+Importaciones!CB11</f>
        <v>0</v>
      </c>
      <c r="CB10" s="87">
        <f>'Exportaciones '!CC10+Importaciones!CC11</f>
        <v>5748.9130000000005</v>
      </c>
      <c r="CC10" s="87">
        <f>'Exportaciones '!CD10+Importaciones!CD11</f>
        <v>4908.8860000000004</v>
      </c>
      <c r="CD10" s="87">
        <f>'Exportaciones '!CE10+Importaciones!CE11</f>
        <v>4.4349999999999996</v>
      </c>
      <c r="CE10" s="87">
        <f>'Exportaciones '!CF10+Importaciones!CF11</f>
        <v>19.117999999999999</v>
      </c>
      <c r="CF10" s="87">
        <f>'Exportaciones '!CG10+Importaciones!CG11</f>
        <v>1954.59</v>
      </c>
      <c r="CG10" s="87">
        <f>'Exportaciones '!CH10+Importaciones!CH11</f>
        <v>0</v>
      </c>
      <c r="CH10" s="87">
        <f>'Exportaciones '!CI10+Importaciones!CI11</f>
        <v>36.222999999999999</v>
      </c>
      <c r="CI10" s="87">
        <f>'Exportaciones '!CJ10+Importaciones!CJ11</f>
        <v>227.05600000000001</v>
      </c>
      <c r="CJ10" s="87">
        <f>'Exportaciones '!CK10+Importaciones!CK11</f>
        <v>2722.1640000000002</v>
      </c>
      <c r="CK10" s="87">
        <f>'Exportaciones '!CL10+Importaciones!CL11</f>
        <v>103.705</v>
      </c>
      <c r="CL10" s="87">
        <f>'Exportaciones '!CM10+Importaciones!CM11</f>
        <v>5223.9780000000001</v>
      </c>
      <c r="CM10" s="87">
        <f>'Exportaciones '!CN10+Importaciones!CN11</f>
        <v>1909.674</v>
      </c>
      <c r="CN10" s="87">
        <f>'Exportaciones '!CO10+Importaciones!CO11</f>
        <v>5593.08</v>
      </c>
      <c r="CO10" s="87">
        <f>'Exportaciones '!CP10+Importaciones!CP11</f>
        <v>13924.437000000002</v>
      </c>
      <c r="CP10" s="87">
        <f>'Exportaciones '!CQ10+Importaciones!CQ11</f>
        <v>17776.341</v>
      </c>
      <c r="CQ10" s="87">
        <f>'Exportaciones '!CR10+Importaciones!CR11</f>
        <v>8076.08</v>
      </c>
      <c r="CR10" s="87">
        <f>'Exportaciones '!CS10+Importaciones!CS11</f>
        <v>3075.8119999999999</v>
      </c>
      <c r="CS10" s="87">
        <f>'Exportaciones '!CT10+Importaciones!CT11</f>
        <v>5479.9390000000003</v>
      </c>
      <c r="CT10" s="87">
        <f>'Exportaciones '!CU10+Importaciones!CU11</f>
        <v>334.89500000000004</v>
      </c>
      <c r="CU10" s="87">
        <f>'Exportaciones '!CV10+Importaciones!CV11</f>
        <v>86.46</v>
      </c>
      <c r="CV10" s="87">
        <f>'Exportaciones '!CW10+Importaciones!CW11</f>
        <v>7348.19</v>
      </c>
      <c r="CW10" s="87">
        <f>'Exportaciones '!CX10+Importaciones!CX11</f>
        <v>6.69</v>
      </c>
      <c r="CX10" s="87">
        <f>'Exportaciones '!CY10+Importaciones!CY11</f>
        <v>963.22400000000005</v>
      </c>
      <c r="CY10" s="87">
        <f>'Exportaciones '!CZ10+Importaciones!CZ11</f>
        <v>14821.369000000001</v>
      </c>
      <c r="CZ10" s="87">
        <f>'Exportaciones '!DA10+Importaciones!DA11</f>
        <v>5221.2129999999997</v>
      </c>
      <c r="DA10" s="87">
        <f>'Exportaciones '!DB10+Importaciones!DB11</f>
        <v>223.13900000000001</v>
      </c>
      <c r="DB10" s="87">
        <f>'Exportaciones '!DC10+Importaciones!DC11</f>
        <v>1996.404</v>
      </c>
      <c r="DC10" s="87">
        <f>'Exportaciones '!DD10+Importaciones!DD11</f>
        <v>1796.7950000000001</v>
      </c>
      <c r="DD10" s="87">
        <f>'Exportaciones '!DE10+Importaciones!DE11</f>
        <v>346.55500000000001</v>
      </c>
      <c r="DE10" s="87">
        <f>'Exportaciones '!DF10+Importaciones!DF11</f>
        <v>21385.331999999999</v>
      </c>
      <c r="DF10" s="87">
        <f>'Exportaciones '!DG10+Importaciones!DG11</f>
        <v>1795.2630000000001</v>
      </c>
      <c r="DG10" s="87">
        <f>'Exportaciones '!DH10+Importaciones!DH11</f>
        <v>3049.3010000000004</v>
      </c>
      <c r="DH10" s="87">
        <f>'Exportaciones '!DI10+Importaciones!DI11</f>
        <v>5895.3609999999999</v>
      </c>
      <c r="DI10" s="87">
        <f>'Exportaciones '!DJ10+Importaciones!DJ11</f>
        <v>10252.415999999999</v>
      </c>
      <c r="DJ10" s="87">
        <f>'Exportaciones '!DK10+Importaciones!DK11</f>
        <v>5.4649999999999999</v>
      </c>
      <c r="DK10" s="87">
        <f>'Exportaciones '!DL10+Importaciones!DL11</f>
        <v>680.69200000000001</v>
      </c>
      <c r="DL10" s="87">
        <f>'Exportaciones '!DM10+Importaciones!DM11</f>
        <v>14649.821</v>
      </c>
      <c r="DM10" s="87">
        <f>'Exportaciones '!DN10+Importaciones!DN11</f>
        <v>185.70499999999998</v>
      </c>
      <c r="DN10" s="87">
        <f>'Exportaciones '!DO10+Importaciones!DO11</f>
        <v>27927.834000000003</v>
      </c>
      <c r="DO10" s="87">
        <f>'Exportaciones '!DP10+Importaciones!DP11</f>
        <v>1548.5419999999999</v>
      </c>
      <c r="DP10" s="87">
        <f>'Exportaciones '!DQ10+Importaciones!DQ11</f>
        <v>26.614000000000001</v>
      </c>
      <c r="DQ10" s="87">
        <f>'Exportaciones '!DR10+Importaciones!DR11</f>
        <v>268.601</v>
      </c>
      <c r="DR10" s="87">
        <f>'Exportaciones '!DS10+Importaciones!DS11</f>
        <v>3704.7740000000003</v>
      </c>
      <c r="DS10" s="87">
        <f>'Exportaciones '!DT10+Importaciones!DT11</f>
        <v>13595.891</v>
      </c>
      <c r="DT10" s="87">
        <f>'Exportaciones '!DU10+Importaciones!DU11</f>
        <v>402.85199999999998</v>
      </c>
      <c r="DU10" s="87">
        <f>'Exportaciones '!DV10+Importaciones!DV11</f>
        <v>0</v>
      </c>
      <c r="DV10" s="87">
        <f>'Exportaciones '!DW10+Importaciones!DW11</f>
        <v>1725.646</v>
      </c>
      <c r="DW10" s="87">
        <f>'Exportaciones '!DX10+Importaciones!DX11</f>
        <v>41756.553999999996</v>
      </c>
      <c r="DX10" s="87">
        <f>'Exportaciones '!DY10+Importaciones!DY11</f>
        <v>5546.4539999999997</v>
      </c>
      <c r="DY10" s="87">
        <f>'Exportaciones '!DZ10+Importaciones!DZ11</f>
        <v>9.1679999999999993</v>
      </c>
      <c r="DZ10" s="87">
        <f>'Exportaciones '!EA10+Importaciones!EA11</f>
        <v>494.42899999999997</v>
      </c>
      <c r="EA10" s="87">
        <f>'Exportaciones '!EB10+Importaciones!EB11</f>
        <v>1204.6220000000001</v>
      </c>
      <c r="EB10" s="87">
        <f>'Exportaciones '!EC10+Importaciones!EC11</f>
        <v>14126.575000000001</v>
      </c>
      <c r="EC10" s="87">
        <f>'Exportaciones '!ED10+Importaciones!ED11</f>
        <v>2285.7329999999997</v>
      </c>
      <c r="ED10" s="87">
        <f>'Exportaciones '!EE10+Importaciones!EE11</f>
        <v>47859.112999999998</v>
      </c>
      <c r="EE10" s="87">
        <f>'Exportaciones '!EF10+Importaciones!EF11</f>
        <v>36234.211000000003</v>
      </c>
      <c r="EF10" s="87">
        <f>'Exportaciones '!EG10+Importaciones!EG11</f>
        <v>38619.675999999999</v>
      </c>
      <c r="EG10" s="87">
        <f>'Exportaciones '!EH10+Importaciones!EH11</f>
        <v>4900.6220000000003</v>
      </c>
      <c r="EH10" s="87">
        <f>'Exportaciones '!EI10+Importaciones!EI11</f>
        <v>6347.5599999999995</v>
      </c>
      <c r="EI10" s="87">
        <f>'Exportaciones '!EJ10+Importaciones!EJ11</f>
        <v>2652.4739999999997</v>
      </c>
      <c r="EJ10" s="87">
        <f>'Exportaciones '!EK10+Importaciones!EK11</f>
        <v>9941.9240000000009</v>
      </c>
      <c r="EK10" s="87">
        <f>'Exportaciones '!EL10+Importaciones!EL11</f>
        <v>4447.6189999999997</v>
      </c>
      <c r="EL10" s="87">
        <f>'Exportaciones '!EM10+Importaciones!EM11</f>
        <v>650.84900000000005</v>
      </c>
      <c r="EM10" s="87">
        <f>'Exportaciones '!EN10+Importaciones!EN11</f>
        <v>116.999</v>
      </c>
      <c r="EN10" s="87">
        <f>'Exportaciones '!EO10+Importaciones!EO11</f>
        <v>563.529</v>
      </c>
      <c r="EO10" s="87">
        <f>'Exportaciones '!EP10+Importaciones!EP11</f>
        <v>1882.1509999999998</v>
      </c>
      <c r="EP10" s="87">
        <f>'Exportaciones '!EQ10+Importaciones!EQ11</f>
        <v>1380.2639999999999</v>
      </c>
      <c r="EQ10" s="87">
        <f>'Exportaciones '!ER10+Importaciones!ER11</f>
        <v>2216.1120000000001</v>
      </c>
      <c r="ER10" s="87">
        <f>'Exportaciones '!ES10+Importaciones!ES11</f>
        <v>4023.7090000000003</v>
      </c>
      <c r="ES10" s="87">
        <f>'Exportaciones '!ET10+Importaciones!ET11</f>
        <v>27888.607</v>
      </c>
      <c r="ET10" s="87">
        <f>'Exportaciones '!EU10+Importaciones!EU11</f>
        <v>89296.960000000006</v>
      </c>
      <c r="EU10" s="87">
        <f>'Exportaciones '!EV10+Importaciones!EV11</f>
        <v>64.902000000000001</v>
      </c>
      <c r="EV10" s="87">
        <f>'Exportaciones '!EW10+Importaciones!EW11</f>
        <v>40196.809000000001</v>
      </c>
      <c r="EW10" s="87">
        <f>'Exportaciones '!EX10+Importaciones!EX11</f>
        <v>6188.89</v>
      </c>
      <c r="EX10" s="87">
        <f>'Exportaciones '!EY10+Importaciones!EY11</f>
        <v>11999.173000000001</v>
      </c>
      <c r="EY10" s="87">
        <f>'Exportaciones '!EZ10+Importaciones!EZ11</f>
        <v>3943.748</v>
      </c>
      <c r="EZ10" s="87">
        <f>'Exportaciones '!FA10+Importaciones!FA11</f>
        <v>37.707999999999998</v>
      </c>
      <c r="FA10" s="87">
        <f>'Exportaciones '!FB10+Importaciones!FB11</f>
        <v>2212.9940000000001</v>
      </c>
      <c r="FB10" s="87">
        <f>'Exportaciones '!FC10+Importaciones!FC11</f>
        <v>10537.353999999999</v>
      </c>
      <c r="FC10" s="87">
        <f>'Exportaciones '!FD10+Importaciones!FD11</f>
        <v>0</v>
      </c>
      <c r="FD10" s="87">
        <f>'Exportaciones '!FE10+Importaciones!FE11</f>
        <v>3107.0320000000002</v>
      </c>
      <c r="FE10" s="87">
        <f>'Exportaciones '!FF10+Importaciones!FF11</f>
        <v>76.515000000000001</v>
      </c>
      <c r="FF10" s="87">
        <f>'Exportaciones '!FG10+Importaciones!FG11</f>
        <v>5412.3420000000006</v>
      </c>
      <c r="FG10" s="87">
        <f>'Exportaciones '!FH10+Importaciones!FH11</f>
        <v>131.53399999999999</v>
      </c>
      <c r="FH10" s="87">
        <f>'Exportaciones '!FI10+Importaciones!FI11</f>
        <v>0</v>
      </c>
      <c r="FI10" s="87">
        <f>'Exportaciones '!FJ10+Importaciones!FJ11</f>
        <v>81.039000000000001</v>
      </c>
      <c r="FJ10" s="87">
        <f>'Exportaciones '!FK10+Importaciones!FK11</f>
        <v>119.75200000000001</v>
      </c>
      <c r="FK10" s="87">
        <f>'Exportaciones '!FL10+Importaciones!FL11</f>
        <v>283.08799999999997</v>
      </c>
      <c r="FL10" s="87">
        <f>'Exportaciones '!FM10+Importaciones!FM11</f>
        <v>1117.309</v>
      </c>
      <c r="FM10" s="87">
        <f>'Exportaciones '!FN10+Importaciones!FN11</f>
        <v>764.31100000000004</v>
      </c>
      <c r="FN10" s="87">
        <f>'Exportaciones '!FO10+Importaciones!FO11</f>
        <v>3066.0009999999997</v>
      </c>
      <c r="FO10" s="87">
        <f>'Exportaciones '!FP10+Importaciones!FP11</f>
        <v>6331.3</v>
      </c>
      <c r="FP10" s="87">
        <f>'Exportaciones '!FQ10+Importaciones!FQ11</f>
        <v>2743.3850000000002</v>
      </c>
      <c r="FQ10" s="87">
        <f>'Exportaciones '!FR10+Importaciones!FR11</f>
        <v>2778.098</v>
      </c>
      <c r="FR10" s="87">
        <f>'Exportaciones '!FS10+Importaciones!FS11</f>
        <v>8011.576</v>
      </c>
      <c r="FS10" s="87">
        <f>'Exportaciones '!FT10+Importaciones!FT11</f>
        <v>110.77</v>
      </c>
      <c r="FT10" s="87">
        <f>'Exportaciones '!FU10+Importaciones!FU11</f>
        <v>1757.673</v>
      </c>
      <c r="FU10" s="87">
        <f>'Exportaciones '!FV10+Importaciones!FV11</f>
        <v>26241.13</v>
      </c>
      <c r="FV10" s="87">
        <f>'Exportaciones '!FW10+Importaciones!FW11</f>
        <v>199.55099999999999</v>
      </c>
      <c r="FW10" s="87">
        <f>'Exportaciones '!FX10+Importaciones!FX11</f>
        <v>3858.0479999999998</v>
      </c>
      <c r="FX10" s="87">
        <f>'Exportaciones '!FY10+Importaciones!FY11</f>
        <v>297.07900000000001</v>
      </c>
      <c r="FY10" s="87">
        <f>'Exportaciones '!FZ10+Importaciones!FZ11</f>
        <v>787.548</v>
      </c>
      <c r="FZ10" s="87">
        <f>'Exportaciones '!GA10+Importaciones!GA11</f>
        <v>903.49099999999999</v>
      </c>
      <c r="GA10" s="87">
        <f>'Exportaciones '!GB10+Importaciones!GB11</f>
        <v>2336.7749999999996</v>
      </c>
      <c r="GB10" s="87">
        <f>'Exportaciones '!GC10+Importaciones!GC11</f>
        <v>16687.751</v>
      </c>
      <c r="GC10" s="87">
        <f>'Exportaciones '!GD10+Importaciones!GD11</f>
        <v>429.34100000000001</v>
      </c>
      <c r="GD10" s="87">
        <f>'Exportaciones '!GE10+Importaciones!GE11</f>
        <v>337.16199999999998</v>
      </c>
      <c r="GE10" s="87">
        <f>'Exportaciones '!GF10+Importaciones!GF11</f>
        <v>1043.4170000000001</v>
      </c>
      <c r="GF10" s="87">
        <f>'Exportaciones '!GG10+Importaciones!GG11</f>
        <v>17050.741999999998</v>
      </c>
      <c r="GG10" s="87">
        <f>'Exportaciones '!GH10+Importaciones!GH11</f>
        <v>4725.5309999999999</v>
      </c>
      <c r="GH10" s="87">
        <f>'Exportaciones '!GI10+Importaciones!GI11</f>
        <v>95.933000000000007</v>
      </c>
      <c r="GI10" s="87">
        <f>'Exportaciones '!GJ10+Importaciones!GJ11</f>
        <v>468.459</v>
      </c>
      <c r="GJ10" s="87">
        <f>'Exportaciones '!GK10+Importaciones!GK11</f>
        <v>1032.46</v>
      </c>
      <c r="GK10" s="87">
        <f>'Exportaciones '!GL10+Importaciones!GL11</f>
        <v>10092.214</v>
      </c>
      <c r="GL10" s="87">
        <f>'Exportaciones '!GM10+Importaciones!GM11</f>
        <v>3474.4829999999997</v>
      </c>
      <c r="GM10" s="87">
        <f>'Exportaciones '!GN10+Importaciones!GN11</f>
        <v>5554.558</v>
      </c>
      <c r="GN10" s="87">
        <f>'Exportaciones '!GO10+Importaciones!GO11</f>
        <v>5941.5119999999997</v>
      </c>
      <c r="GO10" s="87">
        <f>'Exportaciones '!GP10+Importaciones!GP11</f>
        <v>8272.2579999999998</v>
      </c>
      <c r="GP10" s="87">
        <f>'Exportaciones '!GQ10+Importaciones!GQ11</f>
        <v>5183.7759999999998</v>
      </c>
      <c r="GQ10" s="87">
        <f>'Exportaciones '!GR10+Importaciones!GR11</f>
        <v>5121.7719999999999</v>
      </c>
      <c r="GR10" s="87">
        <f>'Exportaciones '!GS10+Importaciones!GS11</f>
        <v>6978.7569999999996</v>
      </c>
      <c r="GS10" s="87">
        <f>'Exportaciones '!GT10+Importaciones!GT11</f>
        <v>8935.777</v>
      </c>
      <c r="GT10" s="87">
        <f>'Exportaciones '!GU10+Importaciones!GU11</f>
        <v>3962.3939999999998</v>
      </c>
      <c r="GU10" s="87">
        <f>'Exportaciones '!GV10+Importaciones!GV11</f>
        <v>29254.452000000001</v>
      </c>
      <c r="GV10" s="87">
        <f>'Exportaciones '!GW10+Importaciones!GW11</f>
        <v>4840.2199999999993</v>
      </c>
      <c r="GW10" s="87">
        <f>'Exportaciones '!GX10+Importaciones!GX11</f>
        <v>6739.9189999999999</v>
      </c>
      <c r="GX10" s="87">
        <f>'Exportaciones '!GY10+Importaciones!GY11</f>
        <v>9854.3029999999999</v>
      </c>
      <c r="GY10" s="87">
        <f>'Exportaciones '!GZ10+Importaciones!GZ11</f>
        <v>14787.618</v>
      </c>
      <c r="GZ10" s="87">
        <f>'Exportaciones '!HA10+Importaciones!HA11</f>
        <v>108437.40399999999</v>
      </c>
      <c r="HA10" s="87">
        <f>'Exportaciones '!HB10+Importaciones!HB11</f>
        <v>5077.79</v>
      </c>
      <c r="HB10" s="87">
        <f>'Exportaciones '!HC10+Importaciones!HC11</f>
        <v>10636.664999999999</v>
      </c>
      <c r="HC10" s="87">
        <f>'Exportaciones '!HD10+Importaciones!HD11</f>
        <v>9107.3119999999999</v>
      </c>
      <c r="HD10" s="87">
        <f>'Exportaciones '!HE10+Importaciones!HE11</f>
        <v>1876.3710000000001</v>
      </c>
      <c r="HE10" s="87">
        <f>'Exportaciones '!HF10+Importaciones!HF11</f>
        <v>34568.396999999997</v>
      </c>
      <c r="HF10" s="87">
        <f>'Exportaciones '!HG10+Importaciones!HG11</f>
        <v>1156.452</v>
      </c>
      <c r="HG10" s="87">
        <f>'Exportaciones '!HH10+Importaciones!HH11</f>
        <v>26784.219999999998</v>
      </c>
      <c r="HH10" s="87">
        <f>'Exportaciones '!HI10+Importaciones!HI11</f>
        <v>235079.25</v>
      </c>
      <c r="HI10" s="87">
        <f>'Exportaciones '!HJ10+Importaciones!HJ11</f>
        <v>98259.224000000002</v>
      </c>
      <c r="HJ10" s="87">
        <f>'Exportaciones '!HK10+Importaciones!HK11</f>
        <v>12671.66</v>
      </c>
      <c r="HK10" s="87">
        <f>'Exportaciones '!HL10+Importaciones!HL11</f>
        <v>86059.232000000004</v>
      </c>
      <c r="HL10" s="87">
        <f>'Exportaciones '!HM10+Importaciones!HM11</f>
        <v>74172.760999999999</v>
      </c>
      <c r="HM10" s="87">
        <f>'Exportaciones '!HN10+Importaciones!HN11</f>
        <v>556.98699999999997</v>
      </c>
      <c r="HN10" s="87">
        <f>'Exportaciones '!HO10+Importaciones!HO11</f>
        <v>16.344000000000001</v>
      </c>
      <c r="HO10" s="87">
        <f>'Exportaciones '!HP10+Importaciones!HP11</f>
        <v>952.06</v>
      </c>
      <c r="HP10" s="87">
        <f>'Exportaciones '!HQ10+Importaciones!HQ11</f>
        <v>0</v>
      </c>
      <c r="HQ10" s="87">
        <f>'Exportaciones '!HR10+Importaciones!HR11</f>
        <v>0</v>
      </c>
      <c r="HR10" s="87">
        <f>'Exportaciones '!HS10+Importaciones!HS11</f>
        <v>69.802999999999997</v>
      </c>
      <c r="HS10" s="87">
        <f>'Exportaciones '!HT10+Importaciones!HT11</f>
        <v>3413.424</v>
      </c>
      <c r="HT10" s="87">
        <f>'Exportaciones '!HU10+Importaciones!HU11</f>
        <v>3256.4649999999997</v>
      </c>
      <c r="HU10" s="87">
        <f>'Exportaciones '!HV10+Importaciones!HV11</f>
        <v>11390.737000000001</v>
      </c>
      <c r="HV10" s="87">
        <f>'Exportaciones '!HW10+Importaciones!HW11</f>
        <v>3978.5319999999997</v>
      </c>
      <c r="HW10" s="87">
        <f>'Exportaciones '!HX10+Importaciones!HX11</f>
        <v>2264.2420000000002</v>
      </c>
      <c r="HX10" s="87">
        <f>'Exportaciones '!HY10+Importaciones!HY11</f>
        <v>365.06200000000001</v>
      </c>
      <c r="HY10" s="87">
        <f>'Exportaciones '!HZ10+Importaciones!HZ11</f>
        <v>811.65300000000002</v>
      </c>
      <c r="HZ10" s="87">
        <f>'Exportaciones '!IA10+Importaciones!IA11</f>
        <v>6780.6120000000001</v>
      </c>
      <c r="IA10" s="87">
        <f>'Exportaciones '!IB10+Importaciones!IB11</f>
        <v>2120.2009999999996</v>
      </c>
      <c r="IB10" s="87">
        <f>'Exportaciones '!IC10+Importaciones!IC11</f>
        <v>8078.8319999999994</v>
      </c>
      <c r="IC10" s="87">
        <f>'Exportaciones '!ID10+Importaciones!ID11</f>
        <v>21633.456999999999</v>
      </c>
      <c r="ID10" s="87">
        <f>'Exportaciones '!IE10+Importaciones!IE11</f>
        <v>861.68100000000004</v>
      </c>
      <c r="IE10" s="87">
        <f>'Exportaciones '!IF10+Importaciones!IF11</f>
        <v>5509.5829999999996</v>
      </c>
      <c r="IF10" s="87">
        <f>'Exportaciones '!IG10+Importaciones!IG11</f>
        <v>8264.4209999999985</v>
      </c>
      <c r="IG10" s="87">
        <f>'Exportaciones '!IH10+Importaciones!IH11</f>
        <v>5995.8690000000006</v>
      </c>
      <c r="IH10" s="87">
        <f>'Exportaciones '!II10+Importaciones!II11</f>
        <v>1645.2239999999999</v>
      </c>
      <c r="II10" s="87">
        <f>'Exportaciones '!IJ10+Importaciones!IJ11</f>
        <v>3656.7840000000001</v>
      </c>
      <c r="IJ10" s="87">
        <f>'Exportaciones '!IK10+Importaciones!IK11</f>
        <v>0.69599999999999995</v>
      </c>
      <c r="IK10" s="87">
        <f>'Exportaciones '!IL10+Importaciones!IL11</f>
        <v>2498.6489999999999</v>
      </c>
      <c r="IL10" s="87">
        <f>'Exportaciones '!IM10+Importaciones!IM11</f>
        <v>9348.9739999999983</v>
      </c>
      <c r="IM10" s="87">
        <f>'Exportaciones '!IN10+Importaciones!IN11</f>
        <v>59.695</v>
      </c>
      <c r="IN10" s="87">
        <f>'Exportaciones '!IO10+Importaciones!IO11</f>
        <v>2300.877</v>
      </c>
      <c r="IO10" s="87">
        <f>'Exportaciones '!IP10+Importaciones!IP11</f>
        <v>17379.437000000002</v>
      </c>
      <c r="IP10" s="87">
        <f>'Exportaciones '!IQ10+Importaciones!IQ11</f>
        <v>43358.839</v>
      </c>
      <c r="IQ10" s="87">
        <f>'Exportaciones '!IR10+Importaciones!IR11</f>
        <v>7837.3729999999996</v>
      </c>
      <c r="IR10" s="87">
        <f>'Exportaciones '!IS10+Importaciones!IS11</f>
        <v>63.417000000000002</v>
      </c>
      <c r="IS10" s="87">
        <f>'Exportaciones '!IT10+Importaciones!IT11</f>
        <v>1494.777</v>
      </c>
      <c r="IT10" s="87">
        <f>'Exportaciones '!IU10+Importaciones!IU11</f>
        <v>2670.8130000000001</v>
      </c>
      <c r="IU10" s="87">
        <f>'Exportaciones '!IV10+Importaciones!IV11</f>
        <v>10827.444</v>
      </c>
      <c r="IV10" s="87">
        <f>'Exportaciones '!IW10+Importaciones!IW11</f>
        <v>0</v>
      </c>
      <c r="IW10" s="88">
        <f t="shared" si="0"/>
        <v>2125560.5859999992</v>
      </c>
    </row>
    <row r="11" spans="1:257" x14ac:dyDescent="0.25">
      <c r="A11" s="93" t="s">
        <v>8</v>
      </c>
      <c r="B11" s="87">
        <f>'Exportaciones '!C11+Importaciones!C12</f>
        <v>5.25</v>
      </c>
      <c r="C11" s="87">
        <f>'Exportaciones '!D11+Importaciones!D12</f>
        <v>49.084000000000003</v>
      </c>
      <c r="D11" s="87">
        <f>'Exportaciones '!E11+Importaciones!E12</f>
        <v>0</v>
      </c>
      <c r="E11" s="87">
        <f>'Exportaciones '!F11+Importaciones!F12</f>
        <v>0</v>
      </c>
      <c r="F11" s="87">
        <f>'Exportaciones '!G11+Importaciones!G12</f>
        <v>30.565999999999999</v>
      </c>
      <c r="G11" s="87">
        <f>'Exportaciones '!H11+Importaciones!H12</f>
        <v>30.992000000000001</v>
      </c>
      <c r="H11" s="87">
        <f>'Exportaciones '!I11+Importaciones!I12</f>
        <v>0</v>
      </c>
      <c r="I11" s="87">
        <f>'Exportaciones '!J11+Importaciones!J12</f>
        <v>1.44</v>
      </c>
      <c r="J11" s="87">
        <f>'Exportaciones '!K11+Importaciones!K12</f>
        <v>149.72900000000001</v>
      </c>
      <c r="K11" s="87">
        <f>'Exportaciones '!L11+Importaciones!L12</f>
        <v>1762.134</v>
      </c>
      <c r="L11" s="87">
        <f>'Exportaciones '!M11+Importaciones!M12</f>
        <v>1032.8340000000001</v>
      </c>
      <c r="M11" s="87">
        <f>'Exportaciones '!N11+Importaciones!N12</f>
        <v>2573.4929999999999</v>
      </c>
      <c r="N11" s="87">
        <f>'Exportaciones '!O11+Importaciones!O12</f>
        <v>43.317</v>
      </c>
      <c r="O11" s="87">
        <f>'Exportaciones '!P11+Importaciones!P12</f>
        <v>0</v>
      </c>
      <c r="P11" s="87">
        <f>'Exportaciones '!Q11+Importaciones!Q12</f>
        <v>1.6819999999999999</v>
      </c>
      <c r="Q11" s="87">
        <f>'Exportaciones '!R11+Importaciones!R12</f>
        <v>0</v>
      </c>
      <c r="R11" s="87">
        <f>'Exportaciones '!S11+Importaciones!S12</f>
        <v>238.035</v>
      </c>
      <c r="S11" s="87">
        <f>'Exportaciones '!T11+Importaciones!T12</f>
        <v>14.228</v>
      </c>
      <c r="T11" s="87">
        <f>'Exportaciones '!U11+Importaciones!U12</f>
        <v>0</v>
      </c>
      <c r="U11" s="87">
        <f>'Exportaciones '!V11+Importaciones!V12</f>
        <v>0</v>
      </c>
      <c r="V11" s="87">
        <f>'Exportaciones '!W11+Importaciones!W12</f>
        <v>196.26900000000001</v>
      </c>
      <c r="W11" s="87">
        <f>'Exportaciones '!X11+Importaciones!X12</f>
        <v>7054.9030000000002</v>
      </c>
      <c r="X11" s="87">
        <f>'Exportaciones '!Y11+Importaciones!Y12</f>
        <v>1209.28</v>
      </c>
      <c r="Y11" s="87">
        <f>'Exportaciones '!Z11+Importaciones!Z12</f>
        <v>8634.2139999999999</v>
      </c>
      <c r="Z11" s="87">
        <f>'Exportaciones '!AA11+Importaciones!AA12</f>
        <v>1175.874</v>
      </c>
      <c r="AA11" s="87">
        <f>'Exportaciones '!AB11+Importaciones!AB12</f>
        <v>50.103999999999999</v>
      </c>
      <c r="AB11" s="87">
        <f>'Exportaciones '!AC11+Importaciones!AC12</f>
        <v>4404.1439999999993</v>
      </c>
      <c r="AC11" s="87">
        <f>'Exportaciones '!AD11+Importaciones!AD12</f>
        <v>3936.9519999999998</v>
      </c>
      <c r="AD11" s="87">
        <f>'Exportaciones '!AE11+Importaciones!AE12</f>
        <v>151618.27099999998</v>
      </c>
      <c r="AE11" s="87">
        <f>'Exportaciones '!AF11+Importaciones!AF12</f>
        <v>0</v>
      </c>
      <c r="AF11" s="87">
        <f>'Exportaciones '!AG11+Importaciones!AG12</f>
        <v>232.411</v>
      </c>
      <c r="AG11" s="87">
        <f>'Exportaciones '!AH11+Importaciones!AH12</f>
        <v>21.084</v>
      </c>
      <c r="AH11" s="87">
        <f>'Exportaciones '!AI11+Importaciones!AI12</f>
        <v>5080.2389999999996</v>
      </c>
      <c r="AI11" s="87">
        <f>'Exportaciones '!AJ11+Importaciones!AJ12</f>
        <v>1838.193</v>
      </c>
      <c r="AJ11" s="87">
        <f>'Exportaciones '!AK11+Importaciones!AK12</f>
        <v>240.904</v>
      </c>
      <c r="AK11" s="87">
        <f>'Exportaciones '!AL11+Importaciones!AL12</f>
        <v>693.64300000000003</v>
      </c>
      <c r="AL11" s="87">
        <f>'Exportaciones '!AM11+Importaciones!AM12</f>
        <v>26.593</v>
      </c>
      <c r="AM11" s="87">
        <f>'Exportaciones '!AN11+Importaciones!AN12</f>
        <v>167.21200000000002</v>
      </c>
      <c r="AN11" s="87">
        <f>'Exportaciones '!AO11+Importaciones!AO12</f>
        <v>261.09800000000001</v>
      </c>
      <c r="AO11" s="87">
        <f>'Exportaciones '!AP11+Importaciones!AP12</f>
        <v>260.52800000000002</v>
      </c>
      <c r="AP11" s="87">
        <f>'Exportaciones '!AQ11+Importaciones!AQ12</f>
        <v>9743.3790000000008</v>
      </c>
      <c r="AQ11" s="87">
        <f>'Exportaciones '!AR11+Importaciones!AR12</f>
        <v>0</v>
      </c>
      <c r="AR11" s="87">
        <f>'Exportaciones '!AS11+Importaciones!AS12</f>
        <v>361.85500000000002</v>
      </c>
      <c r="AS11" s="87">
        <f>'Exportaciones '!AT11+Importaciones!AT12</f>
        <v>238.05600000000001</v>
      </c>
      <c r="AT11" s="87">
        <f>'Exportaciones '!AU11+Importaciones!AU12</f>
        <v>15087.546</v>
      </c>
      <c r="AU11" s="87">
        <f>'Exportaciones '!AV11+Importaciones!AV12</f>
        <v>808.46</v>
      </c>
      <c r="AV11" s="87">
        <f>'Exportaciones '!AW11+Importaciones!AW12</f>
        <v>10.324999999999999</v>
      </c>
      <c r="AW11" s="87">
        <f>'Exportaciones '!AX11+Importaciones!AX12</f>
        <v>0</v>
      </c>
      <c r="AX11" s="87">
        <f>'Exportaciones '!AY11+Importaciones!AY12</f>
        <v>6051.35</v>
      </c>
      <c r="AY11" s="87">
        <f>'Exportaciones '!AZ11+Importaciones!AZ12</f>
        <v>141.255</v>
      </c>
      <c r="AZ11" s="87">
        <f>'Exportaciones '!BA11+Importaciones!BA12</f>
        <v>378.98099999999999</v>
      </c>
      <c r="BA11" s="87">
        <f>'Exportaciones '!BB11+Importaciones!BB12</f>
        <v>1.0109999999999999</v>
      </c>
      <c r="BB11" s="87">
        <f>'Exportaciones '!BC11+Importaciones!BC12</f>
        <v>248.14700000000002</v>
      </c>
      <c r="BC11" s="87">
        <f>'Exportaciones '!BD11+Importaciones!BD12</f>
        <v>0.02</v>
      </c>
      <c r="BD11" s="87">
        <f>'Exportaciones '!BE11+Importaciones!BE12</f>
        <v>5974.3010000000004</v>
      </c>
      <c r="BE11" s="87">
        <f>'Exportaciones '!BF11+Importaciones!BF12</f>
        <v>78.405000000000001</v>
      </c>
      <c r="BF11" s="87">
        <f>'Exportaciones '!BG11+Importaciones!BG12</f>
        <v>27.087</v>
      </c>
      <c r="BG11" s="87">
        <f>'Exportaciones '!BH11+Importaciones!BH12</f>
        <v>137.036</v>
      </c>
      <c r="BH11" s="87">
        <f>'Exportaciones '!BI11+Importaciones!BI12</f>
        <v>1.591</v>
      </c>
      <c r="BI11" s="87">
        <f>'Exportaciones '!BJ11+Importaciones!BJ12</f>
        <v>9.1630000000000003</v>
      </c>
      <c r="BJ11" s="87">
        <f>'Exportaciones '!BK11+Importaciones!BK12</f>
        <v>0</v>
      </c>
      <c r="BK11" s="87">
        <f>'Exportaciones '!BL11+Importaciones!BL12</f>
        <v>6.5170000000000003</v>
      </c>
      <c r="BL11" s="87">
        <f>'Exportaciones '!BM11+Importaciones!BM12</f>
        <v>2139.7240000000002</v>
      </c>
      <c r="BM11" s="87">
        <f>'Exportaciones '!BN11+Importaciones!BN12</f>
        <v>0</v>
      </c>
      <c r="BN11" s="87">
        <f>'Exportaciones '!BO11+Importaciones!BO12</f>
        <v>385.91499999999996</v>
      </c>
      <c r="BO11" s="87">
        <f>'Exportaciones '!BP11+Importaciones!BP12</f>
        <v>2791.058</v>
      </c>
      <c r="BP11" s="87">
        <f>'Exportaciones '!BQ11+Importaciones!BQ12</f>
        <v>0</v>
      </c>
      <c r="BQ11" s="87">
        <f>'Exportaciones '!BR11+Importaciones!BR12</f>
        <v>0</v>
      </c>
      <c r="BR11" s="87">
        <f>'Exportaciones '!BS11+Importaciones!BS12</f>
        <v>0</v>
      </c>
      <c r="BS11" s="87">
        <f>'Exportaciones '!BT11+Importaciones!BT12</f>
        <v>0</v>
      </c>
      <c r="BT11" s="87">
        <f>'Exportaciones '!BU11+Importaciones!BU12</f>
        <v>27938.534</v>
      </c>
      <c r="BU11" s="87">
        <f>'Exportaciones '!BV11+Importaciones!BV12</f>
        <v>0</v>
      </c>
      <c r="BV11" s="87">
        <f>'Exportaciones '!BW11+Importaciones!BW12</f>
        <v>1317.6579999999999</v>
      </c>
      <c r="BW11" s="87">
        <f>'Exportaciones '!BX11+Importaciones!BX12</f>
        <v>13727.795</v>
      </c>
      <c r="BX11" s="87">
        <f>'Exportaciones '!BY11+Importaciones!BY12</f>
        <v>131280.72099999999</v>
      </c>
      <c r="BY11" s="87">
        <f>'Exportaciones '!BZ11+Importaciones!BZ12</f>
        <v>0</v>
      </c>
      <c r="BZ11" s="87">
        <f>'Exportaciones '!CA11+Importaciones!CA12</f>
        <v>0</v>
      </c>
      <c r="CA11" s="87">
        <f>'Exportaciones '!CB11+Importaciones!CB12</f>
        <v>0</v>
      </c>
      <c r="CB11" s="87">
        <f>'Exportaciones '!CC11+Importaciones!CC12</f>
        <v>74.335999999999999</v>
      </c>
      <c r="CC11" s="87">
        <f>'Exportaciones '!CD11+Importaciones!CD12</f>
        <v>6862.4449999999997</v>
      </c>
      <c r="CD11" s="87">
        <f>'Exportaciones '!CE11+Importaciones!CE12</f>
        <v>9.8989999999999991</v>
      </c>
      <c r="CE11" s="87">
        <f>'Exportaciones '!CF11+Importaciones!CF12</f>
        <v>0</v>
      </c>
      <c r="CF11" s="87">
        <f>'Exportaciones '!CG11+Importaciones!CG12</f>
        <v>0</v>
      </c>
      <c r="CG11" s="87">
        <f>'Exportaciones '!CH11+Importaciones!CH12</f>
        <v>0</v>
      </c>
      <c r="CH11" s="87">
        <f>'Exportaciones '!CI11+Importaciones!CI12</f>
        <v>27.068000000000001</v>
      </c>
      <c r="CI11" s="87">
        <f>'Exportaciones '!CJ11+Importaciones!CJ12</f>
        <v>1591.568</v>
      </c>
      <c r="CJ11" s="87">
        <f>'Exportaciones '!CK11+Importaciones!CK12</f>
        <v>28.726000000000003</v>
      </c>
      <c r="CK11" s="87">
        <f>'Exportaciones '!CL11+Importaciones!CL12</f>
        <v>59.965000000000003</v>
      </c>
      <c r="CL11" s="87">
        <f>'Exportaciones '!CM11+Importaciones!CM12</f>
        <v>2597.4250000000002</v>
      </c>
      <c r="CM11" s="87">
        <f>'Exportaciones '!CN11+Importaciones!CN12</f>
        <v>1741.027</v>
      </c>
      <c r="CN11" s="87">
        <f>'Exportaciones '!CO11+Importaciones!CO12</f>
        <v>8434.8940000000002</v>
      </c>
      <c r="CO11" s="87">
        <f>'Exportaciones '!CP11+Importaciones!CP12</f>
        <v>17104.754000000001</v>
      </c>
      <c r="CP11" s="87">
        <f>'Exportaciones '!CQ11+Importaciones!CQ12</f>
        <v>20874.849000000002</v>
      </c>
      <c r="CQ11" s="87">
        <f>'Exportaciones '!CR11+Importaciones!CR12</f>
        <v>12058.828</v>
      </c>
      <c r="CR11" s="87">
        <f>'Exportaciones '!CS11+Importaciones!CS12</f>
        <v>7311.7179999999998</v>
      </c>
      <c r="CS11" s="87">
        <f>'Exportaciones '!CT11+Importaciones!CT12</f>
        <v>9260.3339999999989</v>
      </c>
      <c r="CT11" s="87">
        <f>'Exportaciones '!CU11+Importaciones!CU12</f>
        <v>641.91499999999996</v>
      </c>
      <c r="CU11" s="87">
        <f>'Exportaciones '!CV11+Importaciones!CV12</f>
        <v>0.89</v>
      </c>
      <c r="CV11" s="87">
        <f>'Exportaciones '!CW11+Importaciones!CW12</f>
        <v>8453.2530000000006</v>
      </c>
      <c r="CW11" s="87">
        <f>'Exportaciones '!CX11+Importaciones!CX12</f>
        <v>40.911000000000001</v>
      </c>
      <c r="CX11" s="87">
        <f>'Exportaciones '!CY11+Importaciones!CY12</f>
        <v>1796.319</v>
      </c>
      <c r="CY11" s="87">
        <f>'Exportaciones '!CZ11+Importaciones!CZ12</f>
        <v>17512.108</v>
      </c>
      <c r="CZ11" s="87">
        <f>'Exportaciones '!DA11+Importaciones!DA12</f>
        <v>7344.1850000000004</v>
      </c>
      <c r="DA11" s="87">
        <f>'Exportaciones '!DB11+Importaciones!DB12</f>
        <v>208.46100000000001</v>
      </c>
      <c r="DB11" s="87">
        <f>'Exportaciones '!DC11+Importaciones!DC12</f>
        <v>2223.6930000000002</v>
      </c>
      <c r="DC11" s="87">
        <f>'Exportaciones '!DD11+Importaciones!DD12</f>
        <v>1977.316</v>
      </c>
      <c r="DD11" s="87">
        <f>'Exportaciones '!DE11+Importaciones!DE12</f>
        <v>394.53899999999999</v>
      </c>
      <c r="DE11" s="87">
        <f>'Exportaciones '!DF11+Importaciones!DF12</f>
        <v>69187.017000000007</v>
      </c>
      <c r="DF11" s="87">
        <f>'Exportaciones '!DG11+Importaciones!DG12</f>
        <v>2795.9379999999996</v>
      </c>
      <c r="DG11" s="87">
        <f>'Exportaciones '!DH11+Importaciones!DH12</f>
        <v>2490.1799999999998</v>
      </c>
      <c r="DH11" s="87">
        <f>'Exportaciones '!DI11+Importaciones!DI12</f>
        <v>9402.6350000000002</v>
      </c>
      <c r="DI11" s="87">
        <f>'Exportaciones '!DJ11+Importaciones!DJ12</f>
        <v>22621.17</v>
      </c>
      <c r="DJ11" s="87">
        <f>'Exportaciones '!DK11+Importaciones!DK12</f>
        <v>65.111999999999995</v>
      </c>
      <c r="DK11" s="87">
        <f>'Exportaciones '!DL11+Importaciones!DL12</f>
        <v>723.58699999999999</v>
      </c>
      <c r="DL11" s="87">
        <f>'Exportaciones '!DM11+Importaciones!DM12</f>
        <v>17517.449000000001</v>
      </c>
      <c r="DM11" s="87">
        <f>'Exportaciones '!DN11+Importaciones!DN12</f>
        <v>138.12799999999999</v>
      </c>
      <c r="DN11" s="87">
        <f>'Exportaciones '!DO11+Importaciones!DO12</f>
        <v>36107.854999999996</v>
      </c>
      <c r="DO11" s="87">
        <f>'Exportaciones '!DP11+Importaciones!DP12</f>
        <v>2110.8110000000001</v>
      </c>
      <c r="DP11" s="87">
        <f>'Exportaciones '!DQ11+Importaciones!DQ12</f>
        <v>302.875</v>
      </c>
      <c r="DQ11" s="87">
        <f>'Exportaciones '!DR11+Importaciones!DR12</f>
        <v>164.04400000000001</v>
      </c>
      <c r="DR11" s="87">
        <f>'Exportaciones '!DS11+Importaciones!DS12</f>
        <v>5231.1019999999999</v>
      </c>
      <c r="DS11" s="87">
        <f>'Exportaciones '!DT11+Importaciones!DT12</f>
        <v>16031.115</v>
      </c>
      <c r="DT11" s="87">
        <f>'Exportaciones '!DU11+Importaciones!DU12</f>
        <v>561.91</v>
      </c>
      <c r="DU11" s="87">
        <f>'Exportaciones '!DV11+Importaciones!DV12</f>
        <v>0</v>
      </c>
      <c r="DV11" s="87">
        <f>'Exportaciones '!DW11+Importaciones!DW12</f>
        <v>1999.789</v>
      </c>
      <c r="DW11" s="87">
        <f>'Exportaciones '!DX11+Importaciones!DX12</f>
        <v>47559.295999999995</v>
      </c>
      <c r="DX11" s="87">
        <f>'Exportaciones '!DY11+Importaciones!DY12</f>
        <v>6507.3860000000004</v>
      </c>
      <c r="DY11" s="87">
        <f>'Exportaciones '!DZ11+Importaciones!DZ12</f>
        <v>8.7129999999999992</v>
      </c>
      <c r="DZ11" s="87">
        <f>'Exportaciones '!EA11+Importaciones!EA12</f>
        <v>755.28899999999999</v>
      </c>
      <c r="EA11" s="87">
        <f>'Exportaciones '!EB11+Importaciones!EB12</f>
        <v>1093.5040000000001</v>
      </c>
      <c r="EB11" s="87">
        <f>'Exportaciones '!EC11+Importaciones!EC12</f>
        <v>15055.466</v>
      </c>
      <c r="EC11" s="87">
        <f>'Exportaciones '!ED11+Importaciones!ED12</f>
        <v>1520.2959999999998</v>
      </c>
      <c r="ED11" s="87">
        <f>'Exportaciones '!EE11+Importaciones!EE12</f>
        <v>45205.587</v>
      </c>
      <c r="EE11" s="87">
        <f>'Exportaciones '!EF11+Importaciones!EF12</f>
        <v>44378.126000000004</v>
      </c>
      <c r="EF11" s="87">
        <f>'Exportaciones '!EG11+Importaciones!EG12</f>
        <v>31908.884999999998</v>
      </c>
      <c r="EG11" s="87">
        <f>'Exportaciones '!EH11+Importaciones!EH12</f>
        <v>7305.2970000000005</v>
      </c>
      <c r="EH11" s="87">
        <f>'Exportaciones '!EI11+Importaciones!EI12</f>
        <v>6433.2330000000002</v>
      </c>
      <c r="EI11" s="87">
        <f>'Exportaciones '!EJ11+Importaciones!EJ12</f>
        <v>3657.2460000000001</v>
      </c>
      <c r="EJ11" s="87">
        <f>'Exportaciones '!EK11+Importaciones!EK12</f>
        <v>13458.040999999999</v>
      </c>
      <c r="EK11" s="87">
        <f>'Exportaciones '!EL11+Importaciones!EL12</f>
        <v>6068.3640000000005</v>
      </c>
      <c r="EL11" s="87">
        <f>'Exportaciones '!EM11+Importaciones!EM12</f>
        <v>892.37599999999998</v>
      </c>
      <c r="EM11" s="87">
        <f>'Exportaciones '!EN11+Importaciones!EN12</f>
        <v>491.64499999999998</v>
      </c>
      <c r="EN11" s="87">
        <f>'Exportaciones '!EO11+Importaciones!EO12</f>
        <v>1596.366</v>
      </c>
      <c r="EO11" s="87">
        <f>'Exportaciones '!EP11+Importaciones!EP12</f>
        <v>2063.9859999999999</v>
      </c>
      <c r="EP11" s="87">
        <f>'Exportaciones '!EQ11+Importaciones!EQ12</f>
        <v>4526.509</v>
      </c>
      <c r="EQ11" s="87">
        <f>'Exportaciones '!ER11+Importaciones!ER12</f>
        <v>2343.3719999999998</v>
      </c>
      <c r="ER11" s="87">
        <f>'Exportaciones '!ES11+Importaciones!ES12</f>
        <v>2316.1979999999999</v>
      </c>
      <c r="ES11" s="87">
        <f>'Exportaciones '!ET11+Importaciones!ET12</f>
        <v>24482.87</v>
      </c>
      <c r="ET11" s="87">
        <f>'Exportaciones '!EU11+Importaciones!EU12</f>
        <v>174226.43100000001</v>
      </c>
      <c r="EU11" s="87">
        <f>'Exportaciones '!EV11+Importaciones!EV12</f>
        <v>22.571000000000002</v>
      </c>
      <c r="EV11" s="87">
        <f>'Exportaciones '!EW11+Importaciones!EW12</f>
        <v>59617.658000000003</v>
      </c>
      <c r="EW11" s="87">
        <f>'Exportaciones '!EX11+Importaciones!EX12</f>
        <v>2197.5749999999998</v>
      </c>
      <c r="EX11" s="87">
        <f>'Exportaciones '!EY11+Importaciones!EY12</f>
        <v>5332.223</v>
      </c>
      <c r="EY11" s="87">
        <f>'Exportaciones '!EZ11+Importaciones!EZ12</f>
        <v>4398.1970000000001</v>
      </c>
      <c r="EZ11" s="87">
        <f>'Exportaciones '!FA11+Importaciones!FA12</f>
        <v>0</v>
      </c>
      <c r="FA11" s="87">
        <f>'Exportaciones '!FB11+Importaciones!FB12</f>
        <v>1357.777</v>
      </c>
      <c r="FB11" s="87">
        <f>'Exportaciones '!FC11+Importaciones!FC12</f>
        <v>7376.0709999999999</v>
      </c>
      <c r="FC11" s="87">
        <f>'Exportaciones '!FD11+Importaciones!FD12</f>
        <v>0</v>
      </c>
      <c r="FD11" s="87">
        <f>'Exportaciones '!FE11+Importaciones!FE12</f>
        <v>2237.444</v>
      </c>
      <c r="FE11" s="87">
        <f>'Exportaciones '!FF11+Importaciones!FF12</f>
        <v>193.57599999999999</v>
      </c>
      <c r="FF11" s="87">
        <f>'Exportaciones '!FG11+Importaciones!FG12</f>
        <v>3073.3830000000003</v>
      </c>
      <c r="FG11" s="87">
        <f>'Exportaciones '!FH11+Importaciones!FH12</f>
        <v>48.661999999999999</v>
      </c>
      <c r="FH11" s="87">
        <f>'Exportaciones '!FI11+Importaciones!FI12</f>
        <v>0.06</v>
      </c>
      <c r="FI11" s="87">
        <f>'Exportaciones '!FJ11+Importaciones!FJ12</f>
        <v>143.41999999999999</v>
      </c>
      <c r="FJ11" s="87">
        <f>'Exportaciones '!FK11+Importaciones!FK12</f>
        <v>751.495</v>
      </c>
      <c r="FK11" s="87">
        <f>'Exportaciones '!FL11+Importaciones!FL12</f>
        <v>444.55500000000001</v>
      </c>
      <c r="FL11" s="87">
        <f>'Exportaciones '!FM11+Importaciones!FM12</f>
        <v>775.51699999999994</v>
      </c>
      <c r="FM11" s="87">
        <f>'Exportaciones '!FN11+Importaciones!FN12</f>
        <v>1283.8130000000001</v>
      </c>
      <c r="FN11" s="87">
        <f>'Exportaciones '!FO11+Importaciones!FO12</f>
        <v>4520.4579999999996</v>
      </c>
      <c r="FO11" s="87">
        <f>'Exportaciones '!FP11+Importaciones!FP12</f>
        <v>9160.5519999999997</v>
      </c>
      <c r="FP11" s="87">
        <f>'Exportaciones '!FQ11+Importaciones!FQ12</f>
        <v>2107.9360000000001</v>
      </c>
      <c r="FQ11" s="87">
        <f>'Exportaciones '!FR11+Importaciones!FR12</f>
        <v>2573.1750000000002</v>
      </c>
      <c r="FR11" s="87">
        <f>'Exportaciones '!FS11+Importaciones!FS12</f>
        <v>10165.249</v>
      </c>
      <c r="FS11" s="87">
        <f>'Exportaciones '!FT11+Importaciones!FT12</f>
        <v>51.905999999999999</v>
      </c>
      <c r="FT11" s="87">
        <f>'Exportaciones '!FU11+Importaciones!FU12</f>
        <v>736.38300000000004</v>
      </c>
      <c r="FU11" s="87">
        <f>'Exportaciones '!FV11+Importaciones!FV12</f>
        <v>23094.289999999997</v>
      </c>
      <c r="FV11" s="87">
        <f>'Exportaciones '!FW11+Importaciones!FW12</f>
        <v>49.398000000000003</v>
      </c>
      <c r="FW11" s="87">
        <f>'Exportaciones '!FX11+Importaciones!FX12</f>
        <v>5558.5370000000003</v>
      </c>
      <c r="FX11" s="87">
        <f>'Exportaciones '!FY11+Importaciones!FY12</f>
        <v>552.91</v>
      </c>
      <c r="FY11" s="87">
        <f>'Exportaciones '!FZ11+Importaciones!FZ12</f>
        <v>1088.268</v>
      </c>
      <c r="FZ11" s="87">
        <f>'Exportaciones '!GA11+Importaciones!GA12</f>
        <v>2087.36</v>
      </c>
      <c r="GA11" s="87">
        <f>'Exportaciones '!GB11+Importaciones!GB12</f>
        <v>4072.6659999999997</v>
      </c>
      <c r="GB11" s="87">
        <f>'Exportaciones '!GC11+Importaciones!GC12</f>
        <v>22150.715</v>
      </c>
      <c r="GC11" s="87">
        <f>'Exportaciones '!GD11+Importaciones!GD12</f>
        <v>165.89400000000001</v>
      </c>
      <c r="GD11" s="87">
        <f>'Exportaciones '!GE11+Importaciones!GE12</f>
        <v>1438.896</v>
      </c>
      <c r="GE11" s="87">
        <f>'Exportaciones '!GF11+Importaciones!GF12</f>
        <v>1420.4679999999998</v>
      </c>
      <c r="GF11" s="87">
        <f>'Exportaciones '!GG11+Importaciones!GG12</f>
        <v>28307.170000000002</v>
      </c>
      <c r="GG11" s="87">
        <f>'Exportaciones '!GH11+Importaciones!GH12</f>
        <v>5036.424</v>
      </c>
      <c r="GH11" s="87">
        <f>'Exportaciones '!GI11+Importaciones!GI12</f>
        <v>604.26800000000003</v>
      </c>
      <c r="GI11" s="87">
        <f>'Exportaciones '!GJ11+Importaciones!GJ12</f>
        <v>938.255</v>
      </c>
      <c r="GJ11" s="87">
        <f>'Exportaciones '!GK11+Importaciones!GK12</f>
        <v>958.92200000000003</v>
      </c>
      <c r="GK11" s="87">
        <f>'Exportaciones '!GL11+Importaciones!GL12</f>
        <v>14020.811</v>
      </c>
      <c r="GL11" s="87">
        <f>'Exportaciones '!GM11+Importaciones!GM12</f>
        <v>4076.672</v>
      </c>
      <c r="GM11" s="87">
        <f>'Exportaciones '!GN11+Importaciones!GN12</f>
        <v>6200.5789999999997</v>
      </c>
      <c r="GN11" s="87">
        <f>'Exportaciones '!GO11+Importaciones!GO12</f>
        <v>7735.4359999999997</v>
      </c>
      <c r="GO11" s="87">
        <f>'Exportaciones '!GP11+Importaciones!GP12</f>
        <v>10542.547</v>
      </c>
      <c r="GP11" s="87">
        <f>'Exportaciones '!GQ11+Importaciones!GQ12</f>
        <v>5496.6269999999995</v>
      </c>
      <c r="GQ11" s="87">
        <f>'Exportaciones '!GR11+Importaciones!GR12</f>
        <v>5912.5740000000005</v>
      </c>
      <c r="GR11" s="87">
        <f>'Exportaciones '!GS11+Importaciones!GS12</f>
        <v>6458.63</v>
      </c>
      <c r="GS11" s="87">
        <f>'Exportaciones '!GT11+Importaciones!GT12</f>
        <v>8252.491</v>
      </c>
      <c r="GT11" s="87">
        <f>'Exportaciones '!GU11+Importaciones!GU12</f>
        <v>3310.7089999999998</v>
      </c>
      <c r="GU11" s="87">
        <f>'Exportaciones '!GV11+Importaciones!GV12</f>
        <v>17552.159000000003</v>
      </c>
      <c r="GV11" s="87">
        <f>'Exportaciones '!GW11+Importaciones!GW12</f>
        <v>6491.8419999999996</v>
      </c>
      <c r="GW11" s="87">
        <f>'Exportaciones '!GX11+Importaciones!GX12</f>
        <v>7598.2219999999998</v>
      </c>
      <c r="GX11" s="87">
        <f>'Exportaciones '!GY11+Importaciones!GY12</f>
        <v>10593.608</v>
      </c>
      <c r="GY11" s="87">
        <f>'Exportaciones '!GZ11+Importaciones!GZ12</f>
        <v>17792.268</v>
      </c>
      <c r="GZ11" s="87">
        <f>'Exportaciones '!HA11+Importaciones!HA12</f>
        <v>122642.077</v>
      </c>
      <c r="HA11" s="87">
        <f>'Exportaciones '!HB11+Importaciones!HB12</f>
        <v>8198.0360000000001</v>
      </c>
      <c r="HB11" s="87">
        <f>'Exportaciones '!HC11+Importaciones!HC12</f>
        <v>10080.769</v>
      </c>
      <c r="HC11" s="87">
        <f>'Exportaciones '!HD11+Importaciones!HD12</f>
        <v>7017.1409999999996</v>
      </c>
      <c r="HD11" s="87">
        <f>'Exportaciones '!HE11+Importaciones!HE12</f>
        <v>3550.3879999999999</v>
      </c>
      <c r="HE11" s="87">
        <f>'Exportaciones '!HF11+Importaciones!HF12</f>
        <v>42498.915999999997</v>
      </c>
      <c r="HF11" s="87">
        <f>'Exportaciones '!HG11+Importaciones!HG12</f>
        <v>1102.3230000000001</v>
      </c>
      <c r="HG11" s="87">
        <f>'Exportaciones '!HH11+Importaciones!HH12</f>
        <v>27619.635999999999</v>
      </c>
      <c r="HH11" s="87">
        <f>'Exportaciones '!HI11+Importaciones!HI12</f>
        <v>224815.27499999999</v>
      </c>
      <c r="HI11" s="87">
        <f>'Exportaciones '!HJ11+Importaciones!HJ12</f>
        <v>81986.163</v>
      </c>
      <c r="HJ11" s="87">
        <f>'Exportaciones '!HK11+Importaciones!HK12</f>
        <v>10681.308000000001</v>
      </c>
      <c r="HK11" s="87">
        <f>'Exportaciones '!HL11+Importaciones!HL12</f>
        <v>107294.64899999999</v>
      </c>
      <c r="HL11" s="87">
        <f>'Exportaciones '!HM11+Importaciones!HM12</f>
        <v>79177.034</v>
      </c>
      <c r="HM11" s="87">
        <f>'Exportaciones '!HN11+Importaciones!HN12</f>
        <v>445.30899999999997</v>
      </c>
      <c r="HN11" s="87">
        <f>'Exportaciones '!HO11+Importaciones!HO12</f>
        <v>0</v>
      </c>
      <c r="HO11" s="87">
        <f>'Exportaciones '!HP11+Importaciones!HP12</f>
        <v>128.05199999999999</v>
      </c>
      <c r="HP11" s="87">
        <f>'Exportaciones '!HQ11+Importaciones!HQ12</f>
        <v>1025.3869999999999</v>
      </c>
      <c r="HQ11" s="87">
        <f>'Exportaciones '!HR11+Importaciones!HR12</f>
        <v>2.86</v>
      </c>
      <c r="HR11" s="87">
        <f>'Exportaciones '!HS11+Importaciones!HS12</f>
        <v>425.15600000000001</v>
      </c>
      <c r="HS11" s="87">
        <f>'Exportaciones '!HT11+Importaciones!HT12</f>
        <v>4756.0529999999999</v>
      </c>
      <c r="HT11" s="87">
        <f>'Exportaciones '!HU11+Importaciones!HU12</f>
        <v>3232.0909999999999</v>
      </c>
      <c r="HU11" s="87">
        <f>'Exportaciones '!HV11+Importaciones!HV12</f>
        <v>9131.6869999999999</v>
      </c>
      <c r="HV11" s="87">
        <f>'Exportaciones '!HW11+Importaciones!HW12</f>
        <v>2251.2459999999996</v>
      </c>
      <c r="HW11" s="87">
        <f>'Exportaciones '!HX11+Importaciones!HX12</f>
        <v>1992.8899999999999</v>
      </c>
      <c r="HX11" s="87">
        <f>'Exportaciones '!HY11+Importaciones!HY12</f>
        <v>968.548</v>
      </c>
      <c r="HY11" s="87">
        <f>'Exportaciones '!HZ11+Importaciones!HZ12</f>
        <v>3035.4340000000002</v>
      </c>
      <c r="HZ11" s="87">
        <f>'Exportaciones '!IA11+Importaciones!IA12</f>
        <v>6143.607</v>
      </c>
      <c r="IA11" s="87">
        <f>'Exportaciones '!IB11+Importaciones!IB12</f>
        <v>3000.1860000000001</v>
      </c>
      <c r="IB11" s="87">
        <f>'Exportaciones '!IC11+Importaciones!IC12</f>
        <v>8977.8429999999989</v>
      </c>
      <c r="IC11" s="87">
        <f>'Exportaciones '!ID11+Importaciones!ID12</f>
        <v>24956.482</v>
      </c>
      <c r="ID11" s="87">
        <f>'Exportaciones '!IE11+Importaciones!IE12</f>
        <v>433.952</v>
      </c>
      <c r="IE11" s="87">
        <f>'Exportaciones '!IF11+Importaciones!IF12</f>
        <v>7601.5039999999999</v>
      </c>
      <c r="IF11" s="87">
        <f>'Exportaciones '!IG11+Importaciones!IG12</f>
        <v>8077.3789999999999</v>
      </c>
      <c r="IG11" s="87">
        <f>'Exportaciones '!IH11+Importaciones!IH12</f>
        <v>7836.5599999999995</v>
      </c>
      <c r="IH11" s="87">
        <f>'Exportaciones '!II11+Importaciones!II12</f>
        <v>1596.549</v>
      </c>
      <c r="II11" s="87">
        <f>'Exportaciones '!IJ11+Importaciones!IJ12</f>
        <v>2763.3209999999999</v>
      </c>
      <c r="IJ11" s="87">
        <f>'Exportaciones '!IK11+Importaciones!IK12</f>
        <v>0</v>
      </c>
      <c r="IK11" s="87">
        <f>'Exportaciones '!IL11+Importaciones!IL12</f>
        <v>3508.5430000000001</v>
      </c>
      <c r="IL11" s="87">
        <f>'Exportaciones '!IM11+Importaciones!IM12</f>
        <v>15633.447</v>
      </c>
      <c r="IM11" s="87">
        <f>'Exportaciones '!IN11+Importaciones!IN12</f>
        <v>33.694000000000003</v>
      </c>
      <c r="IN11" s="87">
        <f>'Exportaciones '!IO11+Importaciones!IO12</f>
        <v>1804.6789999999999</v>
      </c>
      <c r="IO11" s="87">
        <f>'Exportaciones '!IP11+Importaciones!IP12</f>
        <v>20078.223000000002</v>
      </c>
      <c r="IP11" s="87">
        <f>'Exportaciones '!IQ11+Importaciones!IQ12</f>
        <v>32568.758999999998</v>
      </c>
      <c r="IQ11" s="87">
        <f>'Exportaciones '!IR11+Importaciones!IR12</f>
        <v>6169.6049999999996</v>
      </c>
      <c r="IR11" s="87">
        <f>'Exportaciones '!IS11+Importaciones!IS12</f>
        <v>262.11200000000002</v>
      </c>
      <c r="IS11" s="87">
        <f>'Exportaciones '!IT11+Importaciones!IT12</f>
        <v>1637.67</v>
      </c>
      <c r="IT11" s="87">
        <f>'Exportaciones '!IU11+Importaciones!IU12</f>
        <v>3220.3739999999998</v>
      </c>
      <c r="IU11" s="87">
        <f>'Exportaciones '!IV11+Importaciones!IV12</f>
        <v>11040.575000000001</v>
      </c>
      <c r="IV11" s="87">
        <f>'Exportaciones '!IW11+Importaciones!IW12</f>
        <v>0</v>
      </c>
      <c r="IW11" s="88">
        <f t="shared" si="0"/>
        <v>2441389.9790000007</v>
      </c>
    </row>
    <row r="12" spans="1:257" x14ac:dyDescent="0.25">
      <c r="A12" s="93" t="s">
        <v>9</v>
      </c>
      <c r="B12" s="87">
        <f>'Exportaciones '!C12+Importaciones!C13</f>
        <v>24.919999999999998</v>
      </c>
      <c r="C12" s="87">
        <f>'Exportaciones '!D12+Importaciones!D13</f>
        <v>0</v>
      </c>
      <c r="D12" s="87">
        <f>'Exportaciones '!E12+Importaciones!E13</f>
        <v>41.402999999999999</v>
      </c>
      <c r="E12" s="87">
        <f>'Exportaciones '!F12+Importaciones!F13</f>
        <v>0.628</v>
      </c>
      <c r="F12" s="87">
        <f>'Exportaciones '!G12+Importaciones!G13</f>
        <v>0</v>
      </c>
      <c r="G12" s="87">
        <f>'Exportaciones '!H12+Importaciones!H13</f>
        <v>31.356000000000002</v>
      </c>
      <c r="H12" s="87">
        <f>'Exportaciones '!I12+Importaciones!I13</f>
        <v>0</v>
      </c>
      <c r="I12" s="87">
        <f>'Exportaciones '!J12+Importaciones!J13</f>
        <v>0</v>
      </c>
      <c r="J12" s="87">
        <f>'Exportaciones '!K12+Importaciones!K13</f>
        <v>83.929000000000002</v>
      </c>
      <c r="K12" s="87">
        <f>'Exportaciones '!L12+Importaciones!L13</f>
        <v>3126.8530000000001</v>
      </c>
      <c r="L12" s="87">
        <f>'Exportaciones '!M12+Importaciones!M13</f>
        <v>1097.5219999999999</v>
      </c>
      <c r="M12" s="87">
        <f>'Exportaciones '!N12+Importaciones!N13</f>
        <v>1862.9489999999998</v>
      </c>
      <c r="N12" s="87">
        <f>'Exportaciones '!O12+Importaciones!O13</f>
        <v>27</v>
      </c>
      <c r="O12" s="87">
        <f>'Exportaciones '!P12+Importaciones!P13</f>
        <v>0.159</v>
      </c>
      <c r="P12" s="87">
        <f>'Exportaciones '!Q12+Importaciones!Q13</f>
        <v>9359.4719999999998</v>
      </c>
      <c r="Q12" s="87">
        <f>'Exportaciones '!R12+Importaciones!R13</f>
        <v>0</v>
      </c>
      <c r="R12" s="87">
        <f>'Exportaciones '!S12+Importaciones!S13</f>
        <v>340.70600000000002</v>
      </c>
      <c r="S12" s="87">
        <f>'Exportaciones '!T12+Importaciones!T13</f>
        <v>0</v>
      </c>
      <c r="T12" s="87">
        <f>'Exportaciones '!U12+Importaciones!U13</f>
        <v>30.367000000000001</v>
      </c>
      <c r="U12" s="87">
        <f>'Exportaciones '!V12+Importaciones!V13</f>
        <v>0.44900000000000001</v>
      </c>
      <c r="V12" s="87">
        <f>'Exportaciones '!W12+Importaciones!W13</f>
        <v>246.464</v>
      </c>
      <c r="W12" s="87">
        <f>'Exportaciones '!X12+Importaciones!X13</f>
        <v>8371.09</v>
      </c>
      <c r="X12" s="87">
        <f>'Exportaciones '!Y12+Importaciones!Y13</f>
        <v>1557.287</v>
      </c>
      <c r="Y12" s="87">
        <f>'Exportaciones '!Z12+Importaciones!Z13</f>
        <v>5586.2930000000006</v>
      </c>
      <c r="Z12" s="87">
        <f>'Exportaciones '!AA12+Importaciones!AA13</f>
        <v>1867.0990000000002</v>
      </c>
      <c r="AA12" s="87">
        <f>'Exportaciones '!AB12+Importaciones!AB13</f>
        <v>65.390999999999991</v>
      </c>
      <c r="AB12" s="87">
        <f>'Exportaciones '!AC12+Importaciones!AC13</f>
        <v>28540.098999999998</v>
      </c>
      <c r="AC12" s="87">
        <f>'Exportaciones '!AD12+Importaciones!AD13</f>
        <v>2634.1950000000002</v>
      </c>
      <c r="AD12" s="87">
        <f>'Exportaciones '!AE12+Importaciones!AE13</f>
        <v>201136.505</v>
      </c>
      <c r="AE12" s="87">
        <f>'Exportaciones '!AF12+Importaciones!AF13</f>
        <v>0</v>
      </c>
      <c r="AF12" s="87">
        <f>'Exportaciones '!AG12+Importaciones!AG13</f>
        <v>341.351</v>
      </c>
      <c r="AG12" s="87">
        <f>'Exportaciones '!AH12+Importaciones!AH13</f>
        <v>30.812000000000001</v>
      </c>
      <c r="AH12" s="87">
        <f>'Exportaciones '!AI12+Importaciones!AI13</f>
        <v>5313.4359999999997</v>
      </c>
      <c r="AI12" s="87">
        <f>'Exportaciones '!AJ12+Importaciones!AJ13</f>
        <v>3095.3969999999999</v>
      </c>
      <c r="AJ12" s="87">
        <f>'Exportaciones '!AK12+Importaciones!AK13</f>
        <v>162.81100000000001</v>
      </c>
      <c r="AK12" s="87">
        <f>'Exportaciones '!AL12+Importaciones!AL13</f>
        <v>1406.6110000000001</v>
      </c>
      <c r="AL12" s="87">
        <f>'Exportaciones '!AM12+Importaciones!AM13</f>
        <v>24.584999999999997</v>
      </c>
      <c r="AM12" s="87">
        <f>'Exportaciones '!AN12+Importaciones!AN13</f>
        <v>31.731999999999999</v>
      </c>
      <c r="AN12" s="87">
        <f>'Exportaciones '!AO12+Importaciones!AO13</f>
        <v>777.63700000000006</v>
      </c>
      <c r="AO12" s="87">
        <f>'Exportaciones '!AP12+Importaciones!AP13</f>
        <v>648.23900000000003</v>
      </c>
      <c r="AP12" s="87">
        <f>'Exportaciones '!AQ12+Importaciones!AQ13</f>
        <v>11425.462</v>
      </c>
      <c r="AQ12" s="87">
        <f>'Exportaciones '!AR12+Importaciones!AR13</f>
        <v>0</v>
      </c>
      <c r="AR12" s="87">
        <f>'Exportaciones '!AS12+Importaciones!AS13</f>
        <v>158.23599999999999</v>
      </c>
      <c r="AS12" s="87">
        <f>'Exportaciones '!AT12+Importaciones!AT13</f>
        <v>346.98399999999998</v>
      </c>
      <c r="AT12" s="87">
        <f>'Exportaciones '!AU12+Importaciones!AU13</f>
        <v>23124.741999999998</v>
      </c>
      <c r="AU12" s="87">
        <f>'Exportaciones '!AV12+Importaciones!AV13</f>
        <v>1199.8689999999999</v>
      </c>
      <c r="AV12" s="87">
        <f>'Exportaciones '!AW12+Importaciones!AW13</f>
        <v>4.1100000000000003</v>
      </c>
      <c r="AW12" s="87">
        <f>'Exportaciones '!AX12+Importaciones!AX13</f>
        <v>0.23100000000000001</v>
      </c>
      <c r="AX12" s="87">
        <f>'Exportaciones '!AY12+Importaciones!AY13</f>
        <v>3345.1130000000003</v>
      </c>
      <c r="AY12" s="87">
        <f>'Exportaciones '!AZ12+Importaciones!AZ13</f>
        <v>254.714</v>
      </c>
      <c r="AZ12" s="87">
        <f>'Exportaciones '!BA12+Importaciones!BA13</f>
        <v>149.92699999999999</v>
      </c>
      <c r="BA12" s="87">
        <f>'Exportaciones '!BB12+Importaciones!BB13</f>
        <v>0</v>
      </c>
      <c r="BB12" s="87">
        <f>'Exportaciones '!BC12+Importaciones!BC13</f>
        <v>528.77599999999995</v>
      </c>
      <c r="BC12" s="87">
        <f>'Exportaciones '!BD12+Importaciones!BD13</f>
        <v>4.9409999999999998</v>
      </c>
      <c r="BD12" s="87">
        <f>'Exportaciones '!BE12+Importaciones!BE13</f>
        <v>8156.8819999999996</v>
      </c>
      <c r="BE12" s="87">
        <f>'Exportaciones '!BF12+Importaciones!BF13</f>
        <v>280.24399999999997</v>
      </c>
      <c r="BF12" s="87">
        <f>'Exportaciones '!BG12+Importaciones!BG13</f>
        <v>8.9999999999999993E-3</v>
      </c>
      <c r="BG12" s="87">
        <f>'Exportaciones '!BH12+Importaciones!BH13</f>
        <v>41.070999999999998</v>
      </c>
      <c r="BH12" s="87">
        <f>'Exportaciones '!BI12+Importaciones!BI13</f>
        <v>0</v>
      </c>
      <c r="BI12" s="87">
        <f>'Exportaciones '!BJ12+Importaciones!BJ13</f>
        <v>71.72</v>
      </c>
      <c r="BJ12" s="87">
        <f>'Exportaciones '!BK12+Importaciones!BK13</f>
        <v>0</v>
      </c>
      <c r="BK12" s="87">
        <f>'Exportaciones '!BL12+Importaciones!BL13</f>
        <v>1.1499999999999999</v>
      </c>
      <c r="BL12" s="87">
        <f>'Exportaciones '!BM12+Importaciones!BM13</f>
        <v>3426.1559999999999</v>
      </c>
      <c r="BM12" s="87">
        <f>'Exportaciones '!BN12+Importaciones!BN13</f>
        <v>0</v>
      </c>
      <c r="BN12" s="87">
        <f>'Exportaciones '!BO12+Importaciones!BO13</f>
        <v>1095.106</v>
      </c>
      <c r="BO12" s="87">
        <f>'Exportaciones '!BP12+Importaciones!BP13</f>
        <v>3140.2840000000001</v>
      </c>
      <c r="BP12" s="87">
        <f>'Exportaciones '!BQ12+Importaciones!BQ13</f>
        <v>0</v>
      </c>
      <c r="BQ12" s="87">
        <f>'Exportaciones '!BR12+Importaciones!BR13</f>
        <v>0</v>
      </c>
      <c r="BR12" s="87">
        <f>'Exportaciones '!BS12+Importaciones!BS13</f>
        <v>0</v>
      </c>
      <c r="BS12" s="87">
        <f>'Exportaciones '!BT12+Importaciones!BT13</f>
        <v>72.453000000000003</v>
      </c>
      <c r="BT12" s="87">
        <f>'Exportaciones '!BU12+Importaciones!BU13</f>
        <v>40732.476999999999</v>
      </c>
      <c r="BU12" s="87">
        <f>'Exportaciones '!BV12+Importaciones!BV13</f>
        <v>0</v>
      </c>
      <c r="BV12" s="87">
        <f>'Exportaciones '!BW12+Importaciones!BW13</f>
        <v>1918.57</v>
      </c>
      <c r="BW12" s="87">
        <f>'Exportaciones '!BX12+Importaciones!BX13</f>
        <v>15924.96</v>
      </c>
      <c r="BX12" s="87">
        <f>'Exportaciones '!BY12+Importaciones!BY13</f>
        <v>158139.28899999999</v>
      </c>
      <c r="BY12" s="87">
        <f>'Exportaciones '!BZ12+Importaciones!BZ13</f>
        <v>0</v>
      </c>
      <c r="BZ12" s="87">
        <f>'Exportaciones '!CA12+Importaciones!CA13</f>
        <v>0.06</v>
      </c>
      <c r="CA12" s="87">
        <f>'Exportaciones '!CB12+Importaciones!CB13</f>
        <v>0</v>
      </c>
      <c r="CB12" s="87">
        <f>'Exportaciones '!CC12+Importaciones!CC13</f>
        <v>145981.908</v>
      </c>
      <c r="CC12" s="87">
        <f>'Exportaciones '!CD12+Importaciones!CD13</f>
        <v>10087.155000000001</v>
      </c>
      <c r="CD12" s="87">
        <f>'Exportaciones '!CE12+Importaciones!CE13</f>
        <v>0</v>
      </c>
      <c r="CE12" s="87">
        <f>'Exportaciones '!CF12+Importaciones!CF13</f>
        <v>0</v>
      </c>
      <c r="CF12" s="87">
        <f>'Exportaciones '!CG12+Importaciones!CG13</f>
        <v>2315.34</v>
      </c>
      <c r="CG12" s="87">
        <f>'Exportaciones '!CH12+Importaciones!CH13</f>
        <v>0</v>
      </c>
      <c r="CH12" s="87">
        <f>'Exportaciones '!CI12+Importaciones!CI13</f>
        <v>47.145000000000003</v>
      </c>
      <c r="CI12" s="87">
        <f>'Exportaciones '!CJ12+Importaciones!CJ13</f>
        <v>744.47199999999998</v>
      </c>
      <c r="CJ12" s="87">
        <f>'Exportaciones '!CK12+Importaciones!CK13</f>
        <v>99.841999999999999</v>
      </c>
      <c r="CK12" s="87">
        <f>'Exportaciones '!CL12+Importaciones!CL13</f>
        <v>277.351</v>
      </c>
      <c r="CL12" s="87">
        <f>'Exportaciones '!CM12+Importaciones!CM13</f>
        <v>3288.06</v>
      </c>
      <c r="CM12" s="87">
        <f>'Exportaciones '!CN12+Importaciones!CN13</f>
        <v>2547.3409999999999</v>
      </c>
      <c r="CN12" s="87">
        <f>'Exportaciones '!CO12+Importaciones!CO13</f>
        <v>10630.017</v>
      </c>
      <c r="CO12" s="87">
        <f>'Exportaciones '!CP12+Importaciones!CP13</f>
        <v>18104.433000000001</v>
      </c>
      <c r="CP12" s="87">
        <f>'Exportaciones '!CQ12+Importaciones!CQ13</f>
        <v>20441.115000000002</v>
      </c>
      <c r="CQ12" s="87">
        <f>'Exportaciones '!CR12+Importaciones!CR13</f>
        <v>10097.778</v>
      </c>
      <c r="CR12" s="87">
        <f>'Exportaciones '!CS12+Importaciones!CS13</f>
        <v>5439.3859999999995</v>
      </c>
      <c r="CS12" s="87">
        <f>'Exportaciones '!CT12+Importaciones!CT13</f>
        <v>11807.046</v>
      </c>
      <c r="CT12" s="87">
        <f>'Exportaciones '!CU12+Importaciones!CU13</f>
        <v>964.15700000000004</v>
      </c>
      <c r="CU12" s="87">
        <f>'Exportaciones '!CV12+Importaciones!CV13</f>
        <v>0</v>
      </c>
      <c r="CV12" s="87">
        <f>'Exportaciones '!CW12+Importaciones!CW13</f>
        <v>11033.397999999999</v>
      </c>
      <c r="CW12" s="87">
        <f>'Exportaciones '!CX12+Importaciones!CX13</f>
        <v>42.305999999999997</v>
      </c>
      <c r="CX12" s="87">
        <f>'Exportaciones '!CY12+Importaciones!CY13</f>
        <v>1749.826</v>
      </c>
      <c r="CY12" s="87">
        <f>'Exportaciones '!CZ12+Importaciones!CZ13</f>
        <v>24383.791000000001</v>
      </c>
      <c r="CZ12" s="87">
        <f>'Exportaciones '!DA12+Importaciones!DA13</f>
        <v>9178.3140000000003</v>
      </c>
      <c r="DA12" s="87">
        <f>'Exportaciones '!DB12+Importaciones!DB13</f>
        <v>171.93599999999998</v>
      </c>
      <c r="DB12" s="87">
        <f>'Exportaciones '!DC12+Importaciones!DC13</f>
        <v>3573.5989999999997</v>
      </c>
      <c r="DC12" s="87">
        <f>'Exportaciones '!DD12+Importaciones!DD13</f>
        <v>2078.8609999999999</v>
      </c>
      <c r="DD12" s="87">
        <f>'Exportaciones '!DE12+Importaciones!DE13</f>
        <v>11941.457</v>
      </c>
      <c r="DE12" s="87">
        <f>'Exportaciones '!DF12+Importaciones!DF13</f>
        <v>51262.89</v>
      </c>
      <c r="DF12" s="87">
        <f>'Exportaciones '!DG12+Importaciones!DG13</f>
        <v>3596.38</v>
      </c>
      <c r="DG12" s="87">
        <f>'Exportaciones '!DH12+Importaciones!DH13</f>
        <v>5255.2829999999994</v>
      </c>
      <c r="DH12" s="87">
        <f>'Exportaciones '!DI12+Importaciones!DI13</f>
        <v>5136.5519999999997</v>
      </c>
      <c r="DI12" s="87">
        <f>'Exportaciones '!DJ12+Importaciones!DJ13</f>
        <v>13419.441999999999</v>
      </c>
      <c r="DJ12" s="87">
        <f>'Exportaciones '!DK12+Importaciones!DK13</f>
        <v>507.11799999999999</v>
      </c>
      <c r="DK12" s="87">
        <f>'Exportaciones '!DL12+Importaciones!DL13</f>
        <v>727.28</v>
      </c>
      <c r="DL12" s="87">
        <f>'Exportaciones '!DM12+Importaciones!DM13</f>
        <v>21554.670000000002</v>
      </c>
      <c r="DM12" s="87">
        <f>'Exportaciones '!DN12+Importaciones!DN13</f>
        <v>160.75700000000001</v>
      </c>
      <c r="DN12" s="87">
        <f>'Exportaciones '!DO12+Importaciones!DO13</f>
        <v>41600.976999999999</v>
      </c>
      <c r="DO12" s="87">
        <f>'Exportaciones '!DP12+Importaciones!DP13</f>
        <v>3445.3319999999999</v>
      </c>
      <c r="DP12" s="87">
        <f>'Exportaciones '!DQ12+Importaciones!DQ13</f>
        <v>452.24799999999999</v>
      </c>
      <c r="DQ12" s="87">
        <f>'Exportaciones '!DR12+Importaciones!DR13</f>
        <v>112.27800000000001</v>
      </c>
      <c r="DR12" s="87">
        <f>'Exportaciones '!DS12+Importaciones!DS13</f>
        <v>5363.9059999999999</v>
      </c>
      <c r="DS12" s="87">
        <f>'Exportaciones '!DT12+Importaciones!DT13</f>
        <v>20396.227999999999</v>
      </c>
      <c r="DT12" s="87">
        <f>'Exportaciones '!DU12+Importaciones!DU13</f>
        <v>707.85300000000007</v>
      </c>
      <c r="DU12" s="87">
        <f>'Exportaciones '!DV12+Importaciones!DV13</f>
        <v>0</v>
      </c>
      <c r="DV12" s="87">
        <f>'Exportaciones '!DW12+Importaciones!DW13</f>
        <v>3714.232</v>
      </c>
      <c r="DW12" s="87">
        <f>'Exportaciones '!DX12+Importaciones!DX13</f>
        <v>74087.427000000011</v>
      </c>
      <c r="DX12" s="87">
        <f>'Exportaciones '!DY12+Importaciones!DY13</f>
        <v>9234.3580000000002</v>
      </c>
      <c r="DY12" s="87">
        <f>'Exportaciones '!DZ12+Importaciones!DZ13</f>
        <v>17.2</v>
      </c>
      <c r="DZ12" s="87">
        <f>'Exportaciones '!EA12+Importaciones!EA13</f>
        <v>968.327</v>
      </c>
      <c r="EA12" s="87">
        <f>'Exportaciones '!EB12+Importaciones!EB13</f>
        <v>1881.2920000000001</v>
      </c>
      <c r="EB12" s="87">
        <f>'Exportaciones '!EC12+Importaciones!EC13</f>
        <v>7904.7989999999991</v>
      </c>
      <c r="EC12" s="87">
        <f>'Exportaciones '!ED12+Importaciones!ED13</f>
        <v>2948.3130000000001</v>
      </c>
      <c r="ED12" s="87">
        <f>'Exportaciones '!EE12+Importaciones!EE13</f>
        <v>75082.225999999995</v>
      </c>
      <c r="EE12" s="87">
        <f>'Exportaciones '!EF12+Importaciones!EF13</f>
        <v>77500.415000000008</v>
      </c>
      <c r="EF12" s="87">
        <f>'Exportaciones '!EG12+Importaciones!EG13</f>
        <v>48133.404000000002</v>
      </c>
      <c r="EG12" s="87">
        <f>'Exportaciones '!EH12+Importaciones!EH13</f>
        <v>10387.790000000001</v>
      </c>
      <c r="EH12" s="87">
        <f>'Exportaciones '!EI12+Importaciones!EI13</f>
        <v>8210.5349999999999</v>
      </c>
      <c r="EI12" s="87">
        <f>'Exportaciones '!EJ12+Importaciones!EJ13</f>
        <v>3955.7420000000002</v>
      </c>
      <c r="EJ12" s="87">
        <f>'Exportaciones '!EK12+Importaciones!EK13</f>
        <v>19596.302</v>
      </c>
      <c r="EK12" s="87">
        <f>'Exportaciones '!EL12+Importaciones!EL13</f>
        <v>12772.94</v>
      </c>
      <c r="EL12" s="87">
        <f>'Exportaciones '!EM12+Importaciones!EM13</f>
        <v>1270.4669999999999</v>
      </c>
      <c r="EM12" s="87">
        <f>'Exportaciones '!EN12+Importaciones!EN13</f>
        <v>482.12800000000004</v>
      </c>
      <c r="EN12" s="87">
        <f>'Exportaciones '!EO12+Importaciones!EO13</f>
        <v>2493.7139999999999</v>
      </c>
      <c r="EO12" s="87">
        <f>'Exportaciones '!EP12+Importaciones!EP13</f>
        <v>3392.4370000000004</v>
      </c>
      <c r="EP12" s="87">
        <f>'Exportaciones '!EQ12+Importaciones!EQ13</f>
        <v>5591.9610000000002</v>
      </c>
      <c r="EQ12" s="87">
        <f>'Exportaciones '!ER12+Importaciones!ER13</f>
        <v>3810.2200000000003</v>
      </c>
      <c r="ER12" s="87">
        <f>'Exportaciones '!ES12+Importaciones!ES13</f>
        <v>3813.0130000000004</v>
      </c>
      <c r="ES12" s="87">
        <f>'Exportaciones '!ET12+Importaciones!ET13</f>
        <v>26065.935000000001</v>
      </c>
      <c r="ET12" s="87">
        <f>'Exportaciones '!EU12+Importaciones!EU13</f>
        <v>266733.71100000001</v>
      </c>
      <c r="EU12" s="87">
        <f>'Exportaciones '!EV12+Importaciones!EV13</f>
        <v>104.42400000000001</v>
      </c>
      <c r="EV12" s="87">
        <f>'Exportaciones '!EW12+Importaciones!EW13</f>
        <v>55626.184000000001</v>
      </c>
      <c r="EW12" s="87">
        <f>'Exportaciones '!EX12+Importaciones!EX13</f>
        <v>7294.4049999999997</v>
      </c>
      <c r="EX12" s="87">
        <f>'Exportaciones '!EY12+Importaciones!EY13</f>
        <v>7503.2479999999996</v>
      </c>
      <c r="EY12" s="87">
        <f>'Exportaciones '!EZ12+Importaciones!EZ13</f>
        <v>7889.9620000000004</v>
      </c>
      <c r="EZ12" s="87">
        <f>'Exportaciones '!FA12+Importaciones!FA13</f>
        <v>0.71399999999999997</v>
      </c>
      <c r="FA12" s="87">
        <f>'Exportaciones '!FB12+Importaciones!FB13</f>
        <v>1394.9779999999998</v>
      </c>
      <c r="FB12" s="87">
        <f>'Exportaciones '!FC12+Importaciones!FC13</f>
        <v>9008.6119999999992</v>
      </c>
      <c r="FC12" s="87">
        <f>'Exportaciones '!FD12+Importaciones!FD13</f>
        <v>0</v>
      </c>
      <c r="FD12" s="87">
        <f>'Exportaciones '!FE12+Importaciones!FE13</f>
        <v>3329.8440000000001</v>
      </c>
      <c r="FE12" s="87">
        <f>'Exportaciones '!FF12+Importaciones!FF13</f>
        <v>353.05799999999999</v>
      </c>
      <c r="FF12" s="87">
        <f>'Exportaciones '!FG12+Importaciones!FG13</f>
        <v>5458.0950000000003</v>
      </c>
      <c r="FG12" s="87">
        <f>'Exportaciones '!FH12+Importaciones!FH13</f>
        <v>83.073999999999998</v>
      </c>
      <c r="FH12" s="87">
        <f>'Exportaciones '!FI12+Importaciones!FI13</f>
        <v>0.88300000000000001</v>
      </c>
      <c r="FI12" s="87">
        <f>'Exportaciones '!FJ12+Importaciones!FJ13</f>
        <v>153.339</v>
      </c>
      <c r="FJ12" s="87">
        <f>'Exportaciones '!FK12+Importaciones!FK13</f>
        <v>958.13300000000004</v>
      </c>
      <c r="FK12" s="87">
        <f>'Exportaciones '!FL12+Importaciones!FL13</f>
        <v>552.82299999999998</v>
      </c>
      <c r="FL12" s="87">
        <f>'Exportaciones '!FM12+Importaciones!FM13</f>
        <v>364.291</v>
      </c>
      <c r="FM12" s="87">
        <f>'Exportaciones '!FN12+Importaciones!FN13</f>
        <v>1483.3109999999999</v>
      </c>
      <c r="FN12" s="87">
        <f>'Exportaciones '!FO12+Importaciones!FO13</f>
        <v>7273.1440000000002</v>
      </c>
      <c r="FO12" s="87">
        <f>'Exportaciones '!FP12+Importaciones!FP13</f>
        <v>10323.223</v>
      </c>
      <c r="FP12" s="87">
        <f>'Exportaciones '!FQ12+Importaciones!FQ13</f>
        <v>3157.596</v>
      </c>
      <c r="FQ12" s="87">
        <f>'Exportaciones '!FR12+Importaciones!FR13</f>
        <v>3583.107</v>
      </c>
      <c r="FR12" s="87">
        <f>'Exportaciones '!FS12+Importaciones!FS13</f>
        <v>16209.374</v>
      </c>
      <c r="FS12" s="87">
        <f>'Exportaciones '!FT12+Importaciones!FT13</f>
        <v>398.85599999999999</v>
      </c>
      <c r="FT12" s="87">
        <f>'Exportaciones '!FU12+Importaciones!FU13</f>
        <v>1088.412</v>
      </c>
      <c r="FU12" s="87">
        <f>'Exportaciones '!FV12+Importaciones!FV13</f>
        <v>28259.899999999998</v>
      </c>
      <c r="FV12" s="87">
        <f>'Exportaciones '!FW12+Importaciones!FW13</f>
        <v>2496.4</v>
      </c>
      <c r="FW12" s="87">
        <f>'Exportaciones '!FX12+Importaciones!FX13</f>
        <v>6322.2039999999997</v>
      </c>
      <c r="FX12" s="87">
        <f>'Exportaciones '!FY12+Importaciones!FY13</f>
        <v>576.13700000000006</v>
      </c>
      <c r="FY12" s="87">
        <f>'Exportaciones '!FZ12+Importaciones!FZ13</f>
        <v>2147.6490000000003</v>
      </c>
      <c r="FZ12" s="87">
        <f>'Exportaciones '!GA12+Importaciones!GA13</f>
        <v>3164.9059999999999</v>
      </c>
      <c r="GA12" s="87">
        <f>'Exportaciones '!GB12+Importaciones!GB13</f>
        <v>21631.920000000002</v>
      </c>
      <c r="GB12" s="87">
        <f>'Exportaciones '!GC12+Importaciones!GC13</f>
        <v>23910.690999999999</v>
      </c>
      <c r="GC12" s="87">
        <f>'Exportaciones '!GD12+Importaciones!GD13</f>
        <v>485.08699999999999</v>
      </c>
      <c r="GD12" s="87">
        <f>'Exportaciones '!GE12+Importaciones!GE13</f>
        <v>2323.7380000000003</v>
      </c>
      <c r="GE12" s="87">
        <f>'Exportaciones '!GF12+Importaciones!GF13</f>
        <v>1170.396</v>
      </c>
      <c r="GF12" s="87">
        <f>'Exportaciones '!GG12+Importaciones!GG13</f>
        <v>25937.646000000001</v>
      </c>
      <c r="GG12" s="87">
        <f>'Exportaciones '!GH12+Importaciones!GH13</f>
        <v>6965.1019999999999</v>
      </c>
      <c r="GH12" s="87">
        <f>'Exportaciones '!GI12+Importaciones!GI13</f>
        <v>2222.759</v>
      </c>
      <c r="GI12" s="87">
        <f>'Exportaciones '!GJ12+Importaciones!GJ13</f>
        <v>743.77600000000007</v>
      </c>
      <c r="GJ12" s="87">
        <f>'Exportaciones '!GK12+Importaciones!GK13</f>
        <v>888.11500000000001</v>
      </c>
      <c r="GK12" s="87">
        <f>'Exportaciones '!GL12+Importaciones!GL13</f>
        <v>20596.059999999998</v>
      </c>
      <c r="GL12" s="87">
        <f>'Exportaciones '!GM12+Importaciones!GM13</f>
        <v>4497.3919999999998</v>
      </c>
      <c r="GM12" s="87">
        <f>'Exportaciones '!GN12+Importaciones!GN13</f>
        <v>9447.771999999999</v>
      </c>
      <c r="GN12" s="87">
        <f>'Exportaciones '!GO12+Importaciones!GO13</f>
        <v>26359.377</v>
      </c>
      <c r="GO12" s="87">
        <f>'Exportaciones '!GP12+Importaciones!GP13</f>
        <v>15971.309000000001</v>
      </c>
      <c r="GP12" s="87">
        <f>'Exportaciones '!GQ12+Importaciones!GQ13</f>
        <v>5499.6909999999998</v>
      </c>
      <c r="GQ12" s="87">
        <f>'Exportaciones '!GR12+Importaciones!GR13</f>
        <v>8580.7079999999987</v>
      </c>
      <c r="GR12" s="87">
        <f>'Exportaciones '!GS12+Importaciones!GS13</f>
        <v>9059.9050000000007</v>
      </c>
      <c r="GS12" s="87">
        <f>'Exportaciones '!GT12+Importaciones!GT13</f>
        <v>13771.855</v>
      </c>
      <c r="GT12" s="87">
        <f>'Exportaciones '!GU12+Importaciones!GU13</f>
        <v>6139.9570000000003</v>
      </c>
      <c r="GU12" s="87">
        <f>'Exportaciones '!GV12+Importaciones!GV13</f>
        <v>19463.886000000002</v>
      </c>
      <c r="GV12" s="87">
        <f>'Exportaciones '!GW12+Importaciones!GW13</f>
        <v>13641.697</v>
      </c>
      <c r="GW12" s="87">
        <f>'Exportaciones '!GX12+Importaciones!GX13</f>
        <v>17452.261999999999</v>
      </c>
      <c r="GX12" s="87">
        <f>'Exportaciones '!GY12+Importaciones!GY13</f>
        <v>8916.5930000000008</v>
      </c>
      <c r="GY12" s="87">
        <f>'Exportaciones '!GZ12+Importaciones!GZ13</f>
        <v>42896.135000000002</v>
      </c>
      <c r="GZ12" s="87">
        <f>'Exportaciones '!HA12+Importaciones!HA13</f>
        <v>151017.74</v>
      </c>
      <c r="HA12" s="87">
        <f>'Exportaciones '!HB12+Importaciones!HB13</f>
        <v>8567.0119999999988</v>
      </c>
      <c r="HB12" s="87">
        <f>'Exportaciones '!HC12+Importaciones!HC13</f>
        <v>14195.339</v>
      </c>
      <c r="HC12" s="87">
        <f>'Exportaciones '!HD12+Importaciones!HD13</f>
        <v>10827.300000000001</v>
      </c>
      <c r="HD12" s="87">
        <f>'Exportaciones '!HE12+Importaciones!HE13</f>
        <v>6166.848</v>
      </c>
      <c r="HE12" s="87">
        <f>'Exportaciones '!HF12+Importaciones!HF13</f>
        <v>44513.492999999995</v>
      </c>
      <c r="HF12" s="87">
        <f>'Exportaciones '!HG12+Importaciones!HG13</f>
        <v>1857.6510000000001</v>
      </c>
      <c r="HG12" s="87">
        <f>'Exportaciones '!HH12+Importaciones!HH13</f>
        <v>36100.706999999995</v>
      </c>
      <c r="HH12" s="87">
        <f>'Exportaciones '!HI12+Importaciones!HI13</f>
        <v>417104.25399999996</v>
      </c>
      <c r="HI12" s="87">
        <f>'Exportaciones '!HJ12+Importaciones!HJ13</f>
        <v>120262.333</v>
      </c>
      <c r="HJ12" s="87">
        <f>'Exportaciones '!HK12+Importaciones!HK13</f>
        <v>12346.928</v>
      </c>
      <c r="HK12" s="87">
        <f>'Exportaciones '!HL12+Importaciones!HL13</f>
        <v>150971.78400000001</v>
      </c>
      <c r="HL12" s="87">
        <f>'Exportaciones '!HM12+Importaciones!HM13</f>
        <v>129605.586</v>
      </c>
      <c r="HM12" s="87">
        <f>'Exportaciones '!HN12+Importaciones!HN13</f>
        <v>576.65800000000002</v>
      </c>
      <c r="HN12" s="87">
        <f>'Exportaciones '!HO12+Importaciones!HO13</f>
        <v>21.378</v>
      </c>
      <c r="HO12" s="87">
        <f>'Exportaciones '!HP12+Importaciones!HP13</f>
        <v>15</v>
      </c>
      <c r="HP12" s="87">
        <f>'Exportaciones '!HQ12+Importaciones!HQ13</f>
        <v>0</v>
      </c>
      <c r="HQ12" s="87">
        <f>'Exportaciones '!HR12+Importaciones!HR13</f>
        <v>23.710999999999999</v>
      </c>
      <c r="HR12" s="87">
        <f>'Exportaciones '!HS12+Importaciones!HS13</f>
        <v>645.55700000000002</v>
      </c>
      <c r="HS12" s="87">
        <f>'Exportaciones '!HT12+Importaciones!HT13</f>
        <v>5980.4780000000001</v>
      </c>
      <c r="HT12" s="87">
        <f>'Exportaciones '!HU12+Importaciones!HU13</f>
        <v>8833.5299999999988</v>
      </c>
      <c r="HU12" s="87">
        <f>'Exportaciones '!HV12+Importaciones!HV13</f>
        <v>12916.307999999999</v>
      </c>
      <c r="HV12" s="87">
        <f>'Exportaciones '!HW12+Importaciones!HW13</f>
        <v>7865.0480000000007</v>
      </c>
      <c r="HW12" s="87">
        <f>'Exportaciones '!HX12+Importaciones!HX13</f>
        <v>5507.4319999999998</v>
      </c>
      <c r="HX12" s="87">
        <f>'Exportaciones '!HY12+Importaciones!HY13</f>
        <v>1081.097</v>
      </c>
      <c r="HY12" s="87">
        <f>'Exportaciones '!HZ12+Importaciones!HZ13</f>
        <v>2083.0949999999998</v>
      </c>
      <c r="HZ12" s="87">
        <f>'Exportaciones '!IA12+Importaciones!IA13</f>
        <v>7183.5259999999998</v>
      </c>
      <c r="IA12" s="87">
        <f>'Exportaciones '!IB12+Importaciones!IB13</f>
        <v>4358.3059999999996</v>
      </c>
      <c r="IB12" s="87">
        <f>'Exportaciones '!IC12+Importaciones!IC13</f>
        <v>13095.334999999999</v>
      </c>
      <c r="IC12" s="87">
        <f>'Exportaciones '!ID12+Importaciones!ID13</f>
        <v>33260.264999999999</v>
      </c>
      <c r="ID12" s="87">
        <f>'Exportaciones '!IE12+Importaciones!IE13</f>
        <v>1418.9110000000001</v>
      </c>
      <c r="IE12" s="87">
        <f>'Exportaciones '!IF12+Importaciones!IF13</f>
        <v>13448.619999999999</v>
      </c>
      <c r="IF12" s="87">
        <f>'Exportaciones '!IG12+Importaciones!IG13</f>
        <v>7128.576</v>
      </c>
      <c r="IG12" s="87">
        <f>'Exportaciones '!IH12+Importaciones!IH13</f>
        <v>15560.394</v>
      </c>
      <c r="IH12" s="87">
        <f>'Exportaciones '!II12+Importaciones!II13</f>
        <v>1429.5440000000001</v>
      </c>
      <c r="II12" s="87">
        <f>'Exportaciones '!IJ12+Importaciones!IJ13</f>
        <v>3062.962</v>
      </c>
      <c r="IJ12" s="87">
        <f>'Exportaciones '!IK12+Importaciones!IK13</f>
        <v>0</v>
      </c>
      <c r="IK12" s="87">
        <f>'Exportaciones '!IL12+Importaciones!IL13</f>
        <v>4309.027</v>
      </c>
      <c r="IL12" s="87">
        <f>'Exportaciones '!IM12+Importaciones!IM13</f>
        <v>14711.778</v>
      </c>
      <c r="IM12" s="87">
        <f>'Exportaciones '!IN12+Importaciones!IN13</f>
        <v>20.024999999999999</v>
      </c>
      <c r="IN12" s="87">
        <f>'Exportaciones '!IO12+Importaciones!IO13</f>
        <v>1494.4430000000002</v>
      </c>
      <c r="IO12" s="87">
        <f>'Exportaciones '!IP12+Importaciones!IP13</f>
        <v>19550.969999999998</v>
      </c>
      <c r="IP12" s="87">
        <f>'Exportaciones '!IQ12+Importaciones!IQ13</f>
        <v>33244.252</v>
      </c>
      <c r="IQ12" s="87">
        <f>'Exportaciones '!IR12+Importaciones!IR13</f>
        <v>8367.1409999999996</v>
      </c>
      <c r="IR12" s="87">
        <f>'Exportaciones '!IS12+Importaciones!IS13</f>
        <v>309.50200000000001</v>
      </c>
      <c r="IS12" s="87">
        <f>'Exportaciones '!IT12+Importaciones!IT13</f>
        <v>2252.9659999999999</v>
      </c>
      <c r="IT12" s="87">
        <f>'Exportaciones '!IU12+Importaciones!IU13</f>
        <v>3265.6729999999998</v>
      </c>
      <c r="IU12" s="87">
        <f>'Exportaciones '!IV12+Importaciones!IV13</f>
        <v>17423.695</v>
      </c>
      <c r="IV12" s="87">
        <f>'Exportaciones '!IW12+Importaciones!IW13</f>
        <v>46.563000000000002</v>
      </c>
      <c r="IW12" s="88">
        <f t="shared" si="0"/>
        <v>3551345.2549999994</v>
      </c>
    </row>
    <row r="13" spans="1:257" x14ac:dyDescent="0.25">
      <c r="A13" s="93" t="s">
        <v>10</v>
      </c>
      <c r="B13" s="87">
        <f>'Exportaciones '!C13+Importaciones!C14</f>
        <v>21.251999999999999</v>
      </c>
      <c r="C13" s="87">
        <f>'Exportaciones '!D13+Importaciones!D14</f>
        <v>0</v>
      </c>
      <c r="D13" s="87">
        <f>'Exportaciones '!E13+Importaciones!E14</f>
        <v>2E-3</v>
      </c>
      <c r="E13" s="87">
        <f>'Exportaciones '!F13+Importaciones!F14</f>
        <v>0</v>
      </c>
      <c r="F13" s="87">
        <f>'Exportaciones '!G13+Importaciones!G14</f>
        <v>0</v>
      </c>
      <c r="G13" s="87">
        <f>'Exportaciones '!H13+Importaciones!H14</f>
        <v>5.0000000000000001E-3</v>
      </c>
      <c r="H13" s="87">
        <f>'Exportaciones '!I13+Importaciones!I14</f>
        <v>0.152</v>
      </c>
      <c r="I13" s="87">
        <f>'Exportaciones '!J13+Importaciones!J14</f>
        <v>1.679</v>
      </c>
      <c r="J13" s="87">
        <f>'Exportaciones '!K13+Importaciones!K14</f>
        <v>198.36799999999999</v>
      </c>
      <c r="K13" s="87">
        <f>'Exportaciones '!L13+Importaciones!L14</f>
        <v>2917.2959999999998</v>
      </c>
      <c r="L13" s="87">
        <f>'Exportaciones '!M13+Importaciones!M14</f>
        <v>1083.5129999999999</v>
      </c>
      <c r="M13" s="87">
        <f>'Exportaciones '!N13+Importaciones!N14</f>
        <v>1104.424</v>
      </c>
      <c r="N13" s="87">
        <f>'Exportaciones '!O13+Importaciones!O14</f>
        <v>223.42699999999999</v>
      </c>
      <c r="O13" s="87">
        <f>'Exportaciones '!P13+Importaciones!P14</f>
        <v>0</v>
      </c>
      <c r="P13" s="87">
        <f>'Exportaciones '!Q13+Importaciones!Q14</f>
        <v>0</v>
      </c>
      <c r="Q13" s="87">
        <f>'Exportaciones '!R13+Importaciones!R14</f>
        <v>0</v>
      </c>
      <c r="R13" s="87">
        <f>'Exportaciones '!S13+Importaciones!S14</f>
        <v>0</v>
      </c>
      <c r="S13" s="87">
        <f>'Exportaciones '!T13+Importaciones!T14</f>
        <v>4.47</v>
      </c>
      <c r="T13" s="87">
        <f>'Exportaciones '!U13+Importaciones!U14</f>
        <v>10.077999999999999</v>
      </c>
      <c r="U13" s="87">
        <f>'Exportaciones '!V13+Importaciones!V14</f>
        <v>0.309</v>
      </c>
      <c r="V13" s="87">
        <f>'Exportaciones '!W13+Importaciones!W14</f>
        <v>423.94099999999997</v>
      </c>
      <c r="W13" s="87">
        <f>'Exportaciones '!X13+Importaciones!X14</f>
        <v>12576.48</v>
      </c>
      <c r="X13" s="87">
        <f>'Exportaciones '!Y13+Importaciones!Y14</f>
        <v>2668.9059999999999</v>
      </c>
      <c r="Y13" s="87">
        <f>'Exportaciones '!Z13+Importaciones!Z14</f>
        <v>5824.9480000000003</v>
      </c>
      <c r="Z13" s="87">
        <f>'Exportaciones '!AA13+Importaciones!AA14</f>
        <v>2393.0909999999999</v>
      </c>
      <c r="AA13" s="87">
        <f>'Exportaciones '!AB13+Importaciones!AB14</f>
        <v>50.076000000000001</v>
      </c>
      <c r="AB13" s="87">
        <f>'Exportaciones '!AC13+Importaciones!AC14</f>
        <v>41151.852999999996</v>
      </c>
      <c r="AC13" s="87">
        <f>'Exportaciones '!AD13+Importaciones!AD14</f>
        <v>3451.7689999999998</v>
      </c>
      <c r="AD13" s="87">
        <f>'Exportaciones '!AE13+Importaciones!AE14</f>
        <v>284204.53899999999</v>
      </c>
      <c r="AE13" s="87">
        <f>'Exportaciones '!AF13+Importaciones!AF14</f>
        <v>612.08500000000004</v>
      </c>
      <c r="AF13" s="87">
        <f>'Exportaciones '!AG13+Importaciones!AG14</f>
        <v>242.68</v>
      </c>
      <c r="AG13" s="87">
        <f>'Exportaciones '!AH13+Importaciones!AH14</f>
        <v>25.946000000000002</v>
      </c>
      <c r="AH13" s="87">
        <f>'Exportaciones '!AI13+Importaciones!AI14</f>
        <v>6279.5280000000002</v>
      </c>
      <c r="AI13" s="87">
        <f>'Exportaciones '!AJ13+Importaciones!AJ14</f>
        <v>1934.866</v>
      </c>
      <c r="AJ13" s="87">
        <f>'Exportaciones '!AK13+Importaciones!AK14</f>
        <v>0</v>
      </c>
      <c r="AK13" s="87">
        <f>'Exportaciones '!AL13+Importaciones!AL14</f>
        <v>1905.8139999999999</v>
      </c>
      <c r="AL13" s="87">
        <f>'Exportaciones '!AM13+Importaciones!AM14</f>
        <v>18.832000000000001</v>
      </c>
      <c r="AM13" s="87">
        <f>'Exportaciones '!AN13+Importaciones!AN14</f>
        <v>51.192999999999998</v>
      </c>
      <c r="AN13" s="87">
        <f>'Exportaciones '!AO13+Importaciones!AO14</f>
        <v>2646.114</v>
      </c>
      <c r="AO13" s="87">
        <f>'Exportaciones '!AP13+Importaciones!AP14</f>
        <v>3.782</v>
      </c>
      <c r="AP13" s="87">
        <f>'Exportaciones '!AQ13+Importaciones!AQ14</f>
        <v>11082.927</v>
      </c>
      <c r="AQ13" s="87">
        <f>'Exportaciones '!AR13+Importaciones!AR14</f>
        <v>0</v>
      </c>
      <c r="AR13" s="87">
        <f>'Exportaciones '!AS13+Importaciones!AS14</f>
        <v>281.38</v>
      </c>
      <c r="AS13" s="87">
        <f>'Exportaciones '!AT13+Importaciones!AT14</f>
        <v>131.745</v>
      </c>
      <c r="AT13" s="87">
        <f>'Exportaciones '!AU13+Importaciones!AU14</f>
        <v>29672.414000000001</v>
      </c>
      <c r="AU13" s="87">
        <f>'Exportaciones '!AV13+Importaciones!AV14</f>
        <v>197.262</v>
      </c>
      <c r="AV13" s="87">
        <f>'Exportaciones '!AW13+Importaciones!AW14</f>
        <v>49.026000000000003</v>
      </c>
      <c r="AW13" s="87">
        <f>'Exportaciones '!AX13+Importaciones!AX14</f>
        <v>0</v>
      </c>
      <c r="AX13" s="87">
        <f>'Exportaciones '!AY13+Importaciones!AY14</f>
        <v>1994.201</v>
      </c>
      <c r="AY13" s="87">
        <f>'Exportaciones '!AZ13+Importaciones!AZ14</f>
        <v>332.197</v>
      </c>
      <c r="AZ13" s="87">
        <f>'Exportaciones '!BA13+Importaciones!BA14</f>
        <v>133.352</v>
      </c>
      <c r="BA13" s="87">
        <f>'Exportaciones '!BB13+Importaciones!BB14</f>
        <v>0</v>
      </c>
      <c r="BB13" s="87">
        <f>'Exportaciones '!BC13+Importaciones!BC14</f>
        <v>732.27199999999993</v>
      </c>
      <c r="BC13" s="87">
        <f>'Exportaciones '!BD13+Importaciones!BD14</f>
        <v>12.986000000000001</v>
      </c>
      <c r="BD13" s="87">
        <f>'Exportaciones '!BE13+Importaciones!BE14</f>
        <v>10813.700999999999</v>
      </c>
      <c r="BE13" s="87">
        <f>'Exportaciones '!BF13+Importaciones!BF14</f>
        <v>413.85500000000002</v>
      </c>
      <c r="BF13" s="87">
        <f>'Exportaciones '!BG13+Importaciones!BG14</f>
        <v>0</v>
      </c>
      <c r="BG13" s="87">
        <f>'Exportaciones '!BH13+Importaciones!BH14</f>
        <v>295.22199999999998</v>
      </c>
      <c r="BH13" s="87">
        <f>'Exportaciones '!BI13+Importaciones!BI14</f>
        <v>0</v>
      </c>
      <c r="BI13" s="87">
        <f>'Exportaciones '!BJ13+Importaciones!BJ14</f>
        <v>64.747</v>
      </c>
      <c r="BJ13" s="87">
        <f>'Exportaciones '!BK13+Importaciones!BK14</f>
        <v>3.8780000000000001</v>
      </c>
      <c r="BK13" s="87">
        <f>'Exportaciones '!BL13+Importaciones!BL14</f>
        <v>2.08</v>
      </c>
      <c r="BL13" s="87">
        <f>'Exportaciones '!BM13+Importaciones!BM14</f>
        <v>3235.373</v>
      </c>
      <c r="BM13" s="87">
        <f>'Exportaciones '!BN13+Importaciones!BN14</f>
        <v>0</v>
      </c>
      <c r="BN13" s="87">
        <f>'Exportaciones '!BO13+Importaciones!BO14</f>
        <v>1539.3309999999999</v>
      </c>
      <c r="BO13" s="87">
        <f>'Exportaciones '!BP13+Importaciones!BP14</f>
        <v>2768.4090000000001</v>
      </c>
      <c r="BP13" s="87">
        <f>'Exportaciones '!BQ13+Importaciones!BQ14</f>
        <v>2.1949999999999998</v>
      </c>
      <c r="BQ13" s="87">
        <f>'Exportaciones '!BR13+Importaciones!BR14</f>
        <v>0</v>
      </c>
      <c r="BR13" s="87">
        <f>'Exportaciones '!BS13+Importaciones!BS14</f>
        <v>0</v>
      </c>
      <c r="BS13" s="87">
        <f>'Exportaciones '!BT13+Importaciones!BT14</f>
        <v>0.03</v>
      </c>
      <c r="BT13" s="87">
        <f>'Exportaciones '!BU13+Importaciones!BU14</f>
        <v>77373.962</v>
      </c>
      <c r="BU13" s="87">
        <f>'Exportaciones '!BV13+Importaciones!BV14</f>
        <v>1.097</v>
      </c>
      <c r="BV13" s="87">
        <f>'Exportaciones '!BW13+Importaciones!BW14</f>
        <v>2062.2470000000003</v>
      </c>
      <c r="BW13" s="87">
        <f>'Exportaciones '!BX13+Importaciones!BX14</f>
        <v>19357.385000000002</v>
      </c>
      <c r="BX13" s="87">
        <f>'Exportaciones '!BY13+Importaciones!BY14</f>
        <v>297144.29499999998</v>
      </c>
      <c r="BY13" s="87">
        <f>'Exportaciones '!BZ13+Importaciones!BZ14</f>
        <v>1.171</v>
      </c>
      <c r="BZ13" s="87">
        <f>'Exportaciones '!CA13+Importaciones!CA14</f>
        <v>0</v>
      </c>
      <c r="CA13" s="87">
        <f>'Exportaciones '!CB13+Importaciones!CB14</f>
        <v>0</v>
      </c>
      <c r="CB13" s="87">
        <f>'Exportaciones '!CC13+Importaciones!CC14</f>
        <v>238800.64899999998</v>
      </c>
      <c r="CC13" s="87">
        <f>'Exportaciones '!CD13+Importaciones!CD14</f>
        <v>7876.8760000000002</v>
      </c>
      <c r="CD13" s="87">
        <f>'Exportaciones '!CE13+Importaciones!CE14</f>
        <v>0</v>
      </c>
      <c r="CE13" s="87">
        <f>'Exportaciones '!CF13+Importaciones!CF14</f>
        <v>0</v>
      </c>
      <c r="CF13" s="87">
        <f>'Exportaciones '!CG13+Importaciones!CG14</f>
        <v>0</v>
      </c>
      <c r="CG13" s="87">
        <f>'Exportaciones '!CH13+Importaciones!CH14</f>
        <v>0</v>
      </c>
      <c r="CH13" s="87">
        <f>'Exportaciones '!CI13+Importaciones!CI14</f>
        <v>31.37</v>
      </c>
      <c r="CI13" s="87">
        <f>'Exportaciones '!CJ13+Importaciones!CJ14</f>
        <v>1235.1279999999999</v>
      </c>
      <c r="CJ13" s="87">
        <f>'Exportaciones '!CK13+Importaciones!CK14</f>
        <v>151.40100000000001</v>
      </c>
      <c r="CK13" s="87">
        <f>'Exportaciones '!CL13+Importaciones!CL14</f>
        <v>488.08</v>
      </c>
      <c r="CL13" s="87">
        <f>'Exportaciones '!CM13+Importaciones!CM14</f>
        <v>4078.645</v>
      </c>
      <c r="CM13" s="87">
        <f>'Exportaciones '!CN13+Importaciones!CN14</f>
        <v>4670.9369999999999</v>
      </c>
      <c r="CN13" s="87">
        <f>'Exportaciones '!CO13+Importaciones!CO14</f>
        <v>18028.409</v>
      </c>
      <c r="CO13" s="87">
        <f>'Exportaciones '!CP13+Importaciones!CP14</f>
        <v>17368.337</v>
      </c>
      <c r="CP13" s="87">
        <f>'Exportaciones '!CQ13+Importaciones!CQ14</f>
        <v>25204.437999999998</v>
      </c>
      <c r="CQ13" s="87">
        <f>'Exportaciones '!CR13+Importaciones!CR14</f>
        <v>17049.692999999999</v>
      </c>
      <c r="CR13" s="87">
        <f>'Exportaciones '!CS13+Importaciones!CS14</f>
        <v>6800.9569999999994</v>
      </c>
      <c r="CS13" s="87">
        <f>'Exportaciones '!CT13+Importaciones!CT14</f>
        <v>11382.717999999999</v>
      </c>
      <c r="CT13" s="87">
        <f>'Exportaciones '!CU13+Importaciones!CU14</f>
        <v>339.51299999999998</v>
      </c>
      <c r="CU13" s="87">
        <f>'Exportaciones '!CV13+Importaciones!CV14</f>
        <v>51.890999999999998</v>
      </c>
      <c r="CV13" s="87">
        <f>'Exportaciones '!CW13+Importaciones!CW14</f>
        <v>13761.705</v>
      </c>
      <c r="CW13" s="87">
        <f>'Exportaciones '!CX13+Importaciones!CX14</f>
        <v>146.58099999999999</v>
      </c>
      <c r="CX13" s="87">
        <f>'Exportaciones '!CY13+Importaciones!CY14</f>
        <v>4139.45</v>
      </c>
      <c r="CY13" s="87">
        <f>'Exportaciones '!CZ13+Importaciones!CZ14</f>
        <v>25335.149000000001</v>
      </c>
      <c r="CZ13" s="87">
        <f>'Exportaciones '!DA13+Importaciones!DA14</f>
        <v>12390.395999999999</v>
      </c>
      <c r="DA13" s="87">
        <f>'Exportaciones '!DB13+Importaciones!DB14</f>
        <v>703.596</v>
      </c>
      <c r="DB13" s="87">
        <f>'Exportaciones '!DC13+Importaciones!DC14</f>
        <v>4506.268</v>
      </c>
      <c r="DC13" s="87">
        <f>'Exportaciones '!DD13+Importaciones!DD14</f>
        <v>3211.6880000000001</v>
      </c>
      <c r="DD13" s="87">
        <f>'Exportaciones '!DE13+Importaciones!DE14</f>
        <v>1102.3820000000001</v>
      </c>
      <c r="DE13" s="87">
        <f>'Exportaciones '!DF13+Importaciones!DF14</f>
        <v>82912.900999999998</v>
      </c>
      <c r="DF13" s="87">
        <f>'Exportaciones '!DG13+Importaciones!DG14</f>
        <v>5841.6</v>
      </c>
      <c r="DG13" s="87">
        <f>'Exportaciones '!DH13+Importaciones!DH14</f>
        <v>8334.6859999999997</v>
      </c>
      <c r="DH13" s="87">
        <f>'Exportaciones '!DI13+Importaciones!DI14</f>
        <v>14974.36</v>
      </c>
      <c r="DI13" s="87">
        <f>'Exportaciones '!DJ13+Importaciones!DJ14</f>
        <v>27020.468000000001</v>
      </c>
      <c r="DJ13" s="87">
        <f>'Exportaciones '!DK13+Importaciones!DK14</f>
        <v>935.18100000000004</v>
      </c>
      <c r="DK13" s="87">
        <f>'Exportaciones '!DL13+Importaciones!DL14</f>
        <v>1434.018</v>
      </c>
      <c r="DL13" s="87">
        <f>'Exportaciones '!DM13+Importaciones!DM14</f>
        <v>27048.655000000002</v>
      </c>
      <c r="DM13" s="87">
        <f>'Exportaciones '!DN13+Importaciones!DN14</f>
        <v>273.27600000000001</v>
      </c>
      <c r="DN13" s="87">
        <f>'Exportaciones '!DO13+Importaciones!DO14</f>
        <v>49260.135000000002</v>
      </c>
      <c r="DO13" s="87">
        <f>'Exportaciones '!DP13+Importaciones!DP14</f>
        <v>3315.36</v>
      </c>
      <c r="DP13" s="87">
        <f>'Exportaciones '!DQ13+Importaciones!DQ14</f>
        <v>640.28300000000002</v>
      </c>
      <c r="DQ13" s="87">
        <f>'Exportaciones '!DR13+Importaciones!DR14</f>
        <v>185.46700000000001</v>
      </c>
      <c r="DR13" s="87">
        <f>'Exportaciones '!DS13+Importaciones!DS14</f>
        <v>14482.13</v>
      </c>
      <c r="DS13" s="87">
        <f>'Exportaciones '!DT13+Importaciones!DT14</f>
        <v>14263.498</v>
      </c>
      <c r="DT13" s="87">
        <f>'Exportaciones '!DU13+Importaciones!DU14</f>
        <v>760.452</v>
      </c>
      <c r="DU13" s="87">
        <f>'Exportaciones '!DV13+Importaciones!DV14</f>
        <v>5.1580000000000004</v>
      </c>
      <c r="DV13" s="87">
        <f>'Exportaciones '!DW13+Importaciones!DW14</f>
        <v>6056.54</v>
      </c>
      <c r="DW13" s="87">
        <f>'Exportaciones '!DX13+Importaciones!DX14</f>
        <v>86581.43</v>
      </c>
      <c r="DX13" s="87">
        <f>'Exportaciones '!DY13+Importaciones!DY14</f>
        <v>11613.172</v>
      </c>
      <c r="DY13" s="87">
        <f>'Exportaciones '!DZ13+Importaciones!DZ14</f>
        <v>45.279000000000003</v>
      </c>
      <c r="DZ13" s="87">
        <f>'Exportaciones '!EA13+Importaciones!EA14</f>
        <v>2072.0899999999997</v>
      </c>
      <c r="EA13" s="87">
        <f>'Exportaciones '!EB13+Importaciones!EB14</f>
        <v>1940.8410000000001</v>
      </c>
      <c r="EB13" s="87">
        <f>'Exportaciones '!EC13+Importaciones!EC14</f>
        <v>7681.4439999999995</v>
      </c>
      <c r="EC13" s="87">
        <f>'Exportaciones '!ED13+Importaciones!ED14</f>
        <v>6413.8259999999991</v>
      </c>
      <c r="ED13" s="87">
        <f>'Exportaciones '!EE13+Importaciones!EE14</f>
        <v>79703.124000000011</v>
      </c>
      <c r="EE13" s="87">
        <f>'Exportaciones '!EF13+Importaciones!EF14</f>
        <v>50720.930999999997</v>
      </c>
      <c r="EF13" s="87">
        <f>'Exportaciones '!EG13+Importaciones!EG14</f>
        <v>51327.439999999995</v>
      </c>
      <c r="EG13" s="87">
        <f>'Exportaciones '!EH13+Importaciones!EH14</f>
        <v>9105.7090000000007</v>
      </c>
      <c r="EH13" s="87">
        <f>'Exportaciones '!EI13+Importaciones!EI14</f>
        <v>6009.8159999999998</v>
      </c>
      <c r="EI13" s="87">
        <f>'Exportaciones '!EJ13+Importaciones!EJ14</f>
        <v>5817.643</v>
      </c>
      <c r="EJ13" s="87">
        <f>'Exportaciones '!EK13+Importaciones!EK14</f>
        <v>28974.715</v>
      </c>
      <c r="EK13" s="87">
        <f>'Exportaciones '!EL13+Importaciones!EL14</f>
        <v>21580.300999999999</v>
      </c>
      <c r="EL13" s="87">
        <f>'Exportaciones '!EM13+Importaciones!EM14</f>
        <v>1552.731</v>
      </c>
      <c r="EM13" s="87">
        <f>'Exportaciones '!EN13+Importaciones!EN14</f>
        <v>1437.3620000000001</v>
      </c>
      <c r="EN13" s="87">
        <f>'Exportaciones '!EO13+Importaciones!EO14</f>
        <v>4154.4189999999999</v>
      </c>
      <c r="EO13" s="87">
        <f>'Exportaciones '!EP13+Importaciones!EP14</f>
        <v>3827.9809999999998</v>
      </c>
      <c r="EP13" s="87">
        <f>'Exportaciones '!EQ13+Importaciones!EQ14</f>
        <v>7577.0690000000004</v>
      </c>
      <c r="EQ13" s="87">
        <f>'Exportaciones '!ER13+Importaciones!ER14</f>
        <v>5269.5969999999998</v>
      </c>
      <c r="ER13" s="87">
        <f>'Exportaciones '!ES13+Importaciones!ES14</f>
        <v>6968.6289999999999</v>
      </c>
      <c r="ES13" s="87">
        <f>'Exportaciones '!ET13+Importaciones!ET14</f>
        <v>21958.04</v>
      </c>
      <c r="ET13" s="87">
        <f>'Exportaciones '!EU13+Importaciones!EU14</f>
        <v>370229.48800000001</v>
      </c>
      <c r="EU13" s="87">
        <f>'Exportaciones '!EV13+Importaciones!EV14</f>
        <v>1061.721</v>
      </c>
      <c r="EV13" s="87">
        <f>'Exportaciones '!EW13+Importaciones!EW14</f>
        <v>60040.243000000002</v>
      </c>
      <c r="EW13" s="87">
        <f>'Exportaciones '!EX13+Importaciones!EX14</f>
        <v>4113.8689999999997</v>
      </c>
      <c r="EX13" s="87">
        <f>'Exportaciones '!EY13+Importaciones!EY14</f>
        <v>7887.0550000000003</v>
      </c>
      <c r="EY13" s="87">
        <f>'Exportaciones '!EZ13+Importaciones!EZ14</f>
        <v>8339.2089999999989</v>
      </c>
      <c r="EZ13" s="87">
        <f>'Exportaciones '!FA13+Importaciones!FA14</f>
        <v>156.65600000000001</v>
      </c>
      <c r="FA13" s="87">
        <f>'Exportaciones '!FB13+Importaciones!FB14</f>
        <v>1631.0630000000001</v>
      </c>
      <c r="FB13" s="87">
        <f>'Exportaciones '!FC13+Importaciones!FC14</f>
        <v>19330.547999999999</v>
      </c>
      <c r="FC13" s="87">
        <f>'Exportaciones '!FD13+Importaciones!FD14</f>
        <v>0</v>
      </c>
      <c r="FD13" s="87">
        <f>'Exportaciones '!FE13+Importaciones!FE14</f>
        <v>5275.6379999999999</v>
      </c>
      <c r="FE13" s="87">
        <f>'Exportaciones '!FF13+Importaciones!FF14</f>
        <v>155.07300000000001</v>
      </c>
      <c r="FF13" s="87">
        <f>'Exportaciones '!FG13+Importaciones!FG14</f>
        <v>4813.3609999999999</v>
      </c>
      <c r="FG13" s="87">
        <f>'Exportaciones '!FH13+Importaciones!FH14</f>
        <v>147.15100000000001</v>
      </c>
      <c r="FH13" s="87">
        <f>'Exportaciones '!FI13+Importaciones!FI14</f>
        <v>125.152</v>
      </c>
      <c r="FI13" s="87">
        <f>'Exportaciones '!FJ13+Importaciones!FJ14</f>
        <v>124.018</v>
      </c>
      <c r="FJ13" s="87">
        <f>'Exportaciones '!FK13+Importaciones!FK14</f>
        <v>1379.6679999999999</v>
      </c>
      <c r="FK13" s="87">
        <f>'Exportaciones '!FL13+Importaciones!FL14</f>
        <v>1116.7179999999998</v>
      </c>
      <c r="FL13" s="87">
        <f>'Exportaciones '!FM13+Importaciones!FM14</f>
        <v>770.72299999999996</v>
      </c>
      <c r="FM13" s="87">
        <f>'Exportaciones '!FN13+Importaciones!FN14</f>
        <v>1734.0809999999999</v>
      </c>
      <c r="FN13" s="87">
        <f>'Exportaciones '!FO13+Importaciones!FO14</f>
        <v>11218.956</v>
      </c>
      <c r="FO13" s="87">
        <f>'Exportaciones '!FP13+Importaciones!FP14</f>
        <v>12274.511999999999</v>
      </c>
      <c r="FP13" s="87">
        <f>'Exportaciones '!FQ13+Importaciones!FQ14</f>
        <v>4114.3539999999994</v>
      </c>
      <c r="FQ13" s="87">
        <f>'Exportaciones '!FR13+Importaciones!FR14</f>
        <v>7996.6289999999999</v>
      </c>
      <c r="FR13" s="87">
        <f>'Exportaciones '!FS13+Importaciones!FS14</f>
        <v>22224.899999999998</v>
      </c>
      <c r="FS13" s="87">
        <f>'Exportaciones '!FT13+Importaciones!FT14</f>
        <v>110.501</v>
      </c>
      <c r="FT13" s="87">
        <f>'Exportaciones '!FU13+Importaciones!FU14</f>
        <v>157.053</v>
      </c>
      <c r="FU13" s="87">
        <f>'Exportaciones '!FV13+Importaciones!FV14</f>
        <v>44042.279000000002</v>
      </c>
      <c r="FV13" s="87">
        <f>'Exportaciones '!FW13+Importaciones!FW14</f>
        <v>369.43799999999999</v>
      </c>
      <c r="FW13" s="87">
        <f>'Exportaciones '!FX13+Importaciones!FX14</f>
        <v>8387.9540000000015</v>
      </c>
      <c r="FX13" s="87">
        <f>'Exportaciones '!FY13+Importaciones!FY14</f>
        <v>651.24800000000005</v>
      </c>
      <c r="FY13" s="87">
        <f>'Exportaciones '!FZ13+Importaciones!FZ14</f>
        <v>3455.5349999999999</v>
      </c>
      <c r="FZ13" s="87">
        <f>'Exportaciones '!GA13+Importaciones!GA14</f>
        <v>3356.6779999999999</v>
      </c>
      <c r="GA13" s="87">
        <f>'Exportaciones '!GB13+Importaciones!GB14</f>
        <v>18392.224999999999</v>
      </c>
      <c r="GB13" s="87">
        <f>'Exportaciones '!GC13+Importaciones!GC14</f>
        <v>30032.61</v>
      </c>
      <c r="GC13" s="87">
        <f>'Exportaciones '!GD13+Importaciones!GD14</f>
        <v>1390.4010000000001</v>
      </c>
      <c r="GD13" s="87">
        <f>'Exportaciones '!GE13+Importaciones!GE14</f>
        <v>1819.6390000000001</v>
      </c>
      <c r="GE13" s="87">
        <f>'Exportaciones '!GF13+Importaciones!GF14</f>
        <v>1895.3029999999999</v>
      </c>
      <c r="GF13" s="87">
        <f>'Exportaciones '!GG13+Importaciones!GG14</f>
        <v>36114.422000000006</v>
      </c>
      <c r="GG13" s="87">
        <f>'Exportaciones '!GH13+Importaciones!GH14</f>
        <v>9497.6130000000012</v>
      </c>
      <c r="GH13" s="87">
        <f>'Exportaciones '!GI13+Importaciones!GI14</f>
        <v>3131.2649999999999</v>
      </c>
      <c r="GI13" s="87">
        <f>'Exportaciones '!GJ13+Importaciones!GJ14</f>
        <v>991.88199999999995</v>
      </c>
      <c r="GJ13" s="87">
        <f>'Exportaciones '!GK13+Importaciones!GK14</f>
        <v>1632.606</v>
      </c>
      <c r="GK13" s="87">
        <f>'Exportaciones '!GL13+Importaciones!GL14</f>
        <v>31036.192999999999</v>
      </c>
      <c r="GL13" s="87">
        <f>'Exportaciones '!GM13+Importaciones!GM14</f>
        <v>6490.2740000000003</v>
      </c>
      <c r="GM13" s="87">
        <f>'Exportaciones '!GN13+Importaciones!GN14</f>
        <v>17597.197</v>
      </c>
      <c r="GN13" s="87">
        <f>'Exportaciones '!GO13+Importaciones!GO14</f>
        <v>23636.566000000003</v>
      </c>
      <c r="GO13" s="87">
        <f>'Exportaciones '!GP13+Importaciones!GP14</f>
        <v>22162.833999999999</v>
      </c>
      <c r="GP13" s="87">
        <f>'Exportaciones '!GQ13+Importaciones!GQ14</f>
        <v>6098.951</v>
      </c>
      <c r="GQ13" s="87">
        <f>'Exportaciones '!GR13+Importaciones!GR14</f>
        <v>14981.236000000001</v>
      </c>
      <c r="GR13" s="87">
        <f>'Exportaciones '!GS13+Importaciones!GS14</f>
        <v>10799.143</v>
      </c>
      <c r="GS13" s="87">
        <f>'Exportaciones '!GT13+Importaciones!GT14</f>
        <v>7504.03</v>
      </c>
      <c r="GT13" s="87">
        <f>'Exportaciones '!GU13+Importaciones!GU14</f>
        <v>9052.3340000000007</v>
      </c>
      <c r="GU13" s="87">
        <f>'Exportaciones '!GV13+Importaciones!GV14</f>
        <v>29653.381999999998</v>
      </c>
      <c r="GV13" s="87">
        <f>'Exportaciones '!GW13+Importaciones!GW14</f>
        <v>12263.28</v>
      </c>
      <c r="GW13" s="87">
        <f>'Exportaciones '!GX13+Importaciones!GX14</f>
        <v>17000.893</v>
      </c>
      <c r="GX13" s="87">
        <f>'Exportaciones '!GY13+Importaciones!GY14</f>
        <v>18447.857</v>
      </c>
      <c r="GY13" s="87">
        <f>'Exportaciones '!GZ13+Importaciones!GZ14</f>
        <v>56476.144</v>
      </c>
      <c r="GZ13" s="87">
        <f>'Exportaciones '!HA13+Importaciones!HA14</f>
        <v>187212.48699999999</v>
      </c>
      <c r="HA13" s="87">
        <f>'Exportaciones '!HB13+Importaciones!HB14</f>
        <v>10664.813</v>
      </c>
      <c r="HB13" s="87">
        <f>'Exportaciones '!HC13+Importaciones!HC14</f>
        <v>21134.632000000001</v>
      </c>
      <c r="HC13" s="87">
        <f>'Exportaciones '!HD13+Importaciones!HD14</f>
        <v>18442.361000000001</v>
      </c>
      <c r="HD13" s="87">
        <f>'Exportaciones '!HE13+Importaciones!HE14</f>
        <v>11440.356</v>
      </c>
      <c r="HE13" s="87">
        <f>'Exportaciones '!HF13+Importaciones!HF14</f>
        <v>72147.103000000003</v>
      </c>
      <c r="HF13" s="87">
        <f>'Exportaciones '!HG13+Importaciones!HG14</f>
        <v>3242.252</v>
      </c>
      <c r="HG13" s="87">
        <f>'Exportaciones '!HH13+Importaciones!HH14</f>
        <v>50916.015999999996</v>
      </c>
      <c r="HH13" s="87">
        <f>'Exportaciones '!HI13+Importaciones!HI14</f>
        <v>528550.429</v>
      </c>
      <c r="HI13" s="87">
        <f>'Exportaciones '!HJ13+Importaciones!HJ14</f>
        <v>135296.87300000002</v>
      </c>
      <c r="HJ13" s="87">
        <f>'Exportaciones '!HK13+Importaciones!HK14</f>
        <v>12510.81</v>
      </c>
      <c r="HK13" s="87">
        <f>'Exportaciones '!HL13+Importaciones!HL14</f>
        <v>189753.93799999999</v>
      </c>
      <c r="HL13" s="87">
        <f>'Exportaciones '!HM13+Importaciones!HM14</f>
        <v>190343.36800000002</v>
      </c>
      <c r="HM13" s="87">
        <f>'Exportaciones '!HN13+Importaciones!HN14</f>
        <v>1666.4590000000001</v>
      </c>
      <c r="HN13" s="87">
        <f>'Exportaciones '!HO13+Importaciones!HO14</f>
        <v>20.242999999999999</v>
      </c>
      <c r="HO13" s="87">
        <f>'Exportaciones '!HP13+Importaciones!HP14</f>
        <v>553.26300000000003</v>
      </c>
      <c r="HP13" s="87">
        <f>'Exportaciones '!HQ13+Importaciones!HQ14</f>
        <v>0</v>
      </c>
      <c r="HQ13" s="87">
        <f>'Exportaciones '!HR13+Importaciones!HR14</f>
        <v>362.36099999999999</v>
      </c>
      <c r="HR13" s="87">
        <f>'Exportaciones '!HS13+Importaciones!HS14</f>
        <v>1740.7059999999999</v>
      </c>
      <c r="HS13" s="87">
        <f>'Exportaciones '!HT13+Importaciones!HT14</f>
        <v>8543.7100000000009</v>
      </c>
      <c r="HT13" s="87">
        <f>'Exportaciones '!HU13+Importaciones!HU14</f>
        <v>15744.066999999999</v>
      </c>
      <c r="HU13" s="87">
        <f>'Exportaciones '!HV13+Importaciones!HV14</f>
        <v>19181.496999999999</v>
      </c>
      <c r="HV13" s="87">
        <f>'Exportaciones '!HW13+Importaciones!HW14</f>
        <v>8813.5660000000007</v>
      </c>
      <c r="HW13" s="87">
        <f>'Exportaciones '!HX13+Importaciones!HX14</f>
        <v>15629.851999999999</v>
      </c>
      <c r="HX13" s="87">
        <f>'Exportaciones '!HY13+Importaciones!HY14</f>
        <v>1151.8510000000001</v>
      </c>
      <c r="HY13" s="87">
        <f>'Exportaciones '!HZ13+Importaciones!HZ14</f>
        <v>2149.125</v>
      </c>
      <c r="HZ13" s="87">
        <f>'Exportaciones '!IA13+Importaciones!IA14</f>
        <v>9209.6</v>
      </c>
      <c r="IA13" s="87">
        <f>'Exportaciones '!IB13+Importaciones!IB14</f>
        <v>4372.5960000000005</v>
      </c>
      <c r="IB13" s="87">
        <f>'Exportaciones '!IC13+Importaciones!IC14</f>
        <v>19319.775999999998</v>
      </c>
      <c r="IC13" s="87">
        <f>'Exportaciones '!ID13+Importaciones!ID14</f>
        <v>40171.546999999999</v>
      </c>
      <c r="ID13" s="87">
        <f>'Exportaciones '!IE13+Importaciones!IE14</f>
        <v>1082.355</v>
      </c>
      <c r="IE13" s="87">
        <f>'Exportaciones '!IF13+Importaciones!IF14</f>
        <v>13682.473</v>
      </c>
      <c r="IF13" s="87">
        <f>'Exportaciones '!IG13+Importaciones!IG14</f>
        <v>10068.516</v>
      </c>
      <c r="IG13" s="87">
        <f>'Exportaciones '!IH13+Importaciones!IH14</f>
        <v>14417.514000000001</v>
      </c>
      <c r="IH13" s="87">
        <f>'Exportaciones '!II13+Importaciones!II14</f>
        <v>2107.5950000000003</v>
      </c>
      <c r="II13" s="87">
        <f>'Exportaciones '!IJ13+Importaciones!IJ14</f>
        <v>3467.1039999999998</v>
      </c>
      <c r="IJ13" s="87">
        <f>'Exportaciones '!IK13+Importaciones!IK14</f>
        <v>0</v>
      </c>
      <c r="IK13" s="87">
        <f>'Exportaciones '!IL13+Importaciones!IL14</f>
        <v>5437.1640000000007</v>
      </c>
      <c r="IL13" s="87">
        <f>'Exportaciones '!IM13+Importaciones!IM14</f>
        <v>11738.429</v>
      </c>
      <c r="IM13" s="87">
        <f>'Exportaciones '!IN13+Importaciones!IN14</f>
        <v>1934.7170000000001</v>
      </c>
      <c r="IN13" s="87">
        <f>'Exportaciones '!IO13+Importaciones!IO14</f>
        <v>2420.1150000000002</v>
      </c>
      <c r="IO13" s="87">
        <f>'Exportaciones '!IP13+Importaciones!IP14</f>
        <v>27682.881999999998</v>
      </c>
      <c r="IP13" s="87">
        <f>'Exportaciones '!IQ13+Importaciones!IQ14</f>
        <v>46450.315999999999</v>
      </c>
      <c r="IQ13" s="87">
        <f>'Exportaciones '!IR13+Importaciones!IR14</f>
        <v>11384.319</v>
      </c>
      <c r="IR13" s="87">
        <f>'Exportaciones '!IS13+Importaciones!IS14</f>
        <v>301.25900000000001</v>
      </c>
      <c r="IS13" s="87">
        <f>'Exportaciones '!IT13+Importaciones!IT14</f>
        <v>2623.4870000000001</v>
      </c>
      <c r="IT13" s="87">
        <f>'Exportaciones '!IU13+Importaciones!IU14</f>
        <v>5246.902</v>
      </c>
      <c r="IU13" s="87">
        <f>'Exportaciones '!IV13+Importaciones!IV14</f>
        <v>20924.638999999999</v>
      </c>
      <c r="IV13" s="87">
        <f>'Exportaciones '!IW13+Importaciones!IW14</f>
        <v>0</v>
      </c>
      <c r="IW13" s="88">
        <f t="shared" si="0"/>
        <v>4686809.3669999996</v>
      </c>
    </row>
    <row r="14" spans="1:257" x14ac:dyDescent="0.25">
      <c r="A14" s="93" t="s">
        <v>11</v>
      </c>
      <c r="B14" s="87">
        <f>'Exportaciones '!C14+Importaciones!C15</f>
        <v>9.7190000000000012</v>
      </c>
      <c r="C14" s="87">
        <f>'Exportaciones '!D14+Importaciones!D15</f>
        <v>0</v>
      </c>
      <c r="D14" s="87">
        <f>'Exportaciones '!E14+Importaciones!E15</f>
        <v>0</v>
      </c>
      <c r="E14" s="87">
        <f>'Exportaciones '!F14+Importaciones!F15</f>
        <v>0</v>
      </c>
      <c r="F14" s="87">
        <f>'Exportaciones '!G14+Importaciones!G15</f>
        <v>3.3090000000000002</v>
      </c>
      <c r="G14" s="87">
        <f>'Exportaciones '!H14+Importaciones!H15</f>
        <v>15.253</v>
      </c>
      <c r="H14" s="87">
        <f>'Exportaciones '!I14+Importaciones!I15</f>
        <v>0</v>
      </c>
      <c r="I14" s="87">
        <f>'Exportaciones '!J14+Importaciones!J15</f>
        <v>6.6660000000000004</v>
      </c>
      <c r="J14" s="87">
        <f>'Exportaciones '!K14+Importaciones!K15</f>
        <v>227.95599999999999</v>
      </c>
      <c r="K14" s="87">
        <f>'Exportaciones '!L14+Importaciones!L15</f>
        <v>5847.3510000000006</v>
      </c>
      <c r="L14" s="87">
        <f>'Exportaciones '!M14+Importaciones!M15</f>
        <v>1084.5530000000001</v>
      </c>
      <c r="M14" s="87">
        <f>'Exportaciones '!N14+Importaciones!N15</f>
        <v>1294.5920000000001</v>
      </c>
      <c r="N14" s="87">
        <f>'Exportaciones '!O14+Importaciones!O15</f>
        <v>684.81399999999996</v>
      </c>
      <c r="O14" s="87">
        <f>'Exportaciones '!P14+Importaciones!P15</f>
        <v>3.5000000000000003E-2</v>
      </c>
      <c r="P14" s="87">
        <f>'Exportaciones '!Q14+Importaciones!Q15</f>
        <v>11.683999999999999</v>
      </c>
      <c r="Q14" s="87">
        <f>'Exportaciones '!R14+Importaciones!R15</f>
        <v>0</v>
      </c>
      <c r="R14" s="87">
        <f>'Exportaciones '!S14+Importaciones!S15</f>
        <v>273.88299999999998</v>
      </c>
      <c r="S14" s="87">
        <f>'Exportaciones '!T14+Importaciones!T15</f>
        <v>16.734000000000002</v>
      </c>
      <c r="T14" s="87">
        <f>'Exportaciones '!U14+Importaciones!U15</f>
        <v>4.4770000000000003</v>
      </c>
      <c r="U14" s="87">
        <f>'Exportaciones '!V14+Importaciones!V15</f>
        <v>0.73599999999999999</v>
      </c>
      <c r="V14" s="87">
        <f>'Exportaciones '!W14+Importaciones!W15</f>
        <v>722.62400000000002</v>
      </c>
      <c r="W14" s="87">
        <f>'Exportaciones '!X14+Importaciones!X15</f>
        <v>14186.065000000001</v>
      </c>
      <c r="X14" s="87">
        <f>'Exportaciones '!Y14+Importaciones!Y15</f>
        <v>2992.5030000000002</v>
      </c>
      <c r="Y14" s="87">
        <f>'Exportaciones '!Z14+Importaciones!Z15</f>
        <v>5603.0169999999998</v>
      </c>
      <c r="Z14" s="87">
        <f>'Exportaciones '!AA14+Importaciones!AA15</f>
        <v>2980.7159999999999</v>
      </c>
      <c r="AA14" s="87">
        <f>'Exportaciones '!AB14+Importaciones!AB15</f>
        <v>269.245</v>
      </c>
      <c r="AB14" s="87">
        <f>'Exportaciones '!AC14+Importaciones!AC15</f>
        <v>34470.199000000001</v>
      </c>
      <c r="AC14" s="87">
        <f>'Exportaciones '!AD14+Importaciones!AD15</f>
        <v>4780.7449999999999</v>
      </c>
      <c r="AD14" s="87">
        <f>'Exportaciones '!AE14+Importaciones!AE15</f>
        <v>274224.71500000003</v>
      </c>
      <c r="AE14" s="87">
        <f>'Exportaciones '!AF14+Importaciones!AF15</f>
        <v>7904.9580000000005</v>
      </c>
      <c r="AF14" s="87">
        <f>'Exportaciones '!AG14+Importaciones!AG15</f>
        <v>460.25700000000001</v>
      </c>
      <c r="AG14" s="87">
        <f>'Exportaciones '!AH14+Importaciones!AH15</f>
        <v>166.29499999999999</v>
      </c>
      <c r="AH14" s="87">
        <f>'Exportaciones '!AI14+Importaciones!AI15</f>
        <v>7211.9479999999994</v>
      </c>
      <c r="AI14" s="87">
        <f>'Exportaciones '!AJ14+Importaciones!AJ15</f>
        <v>4074.5810000000001</v>
      </c>
      <c r="AJ14" s="87">
        <f>'Exportaciones '!AK14+Importaciones!AK15</f>
        <v>111.973</v>
      </c>
      <c r="AK14" s="87">
        <f>'Exportaciones '!AL14+Importaciones!AL15</f>
        <v>2937.672</v>
      </c>
      <c r="AL14" s="87">
        <f>'Exportaciones '!AM14+Importaciones!AM15</f>
        <v>95.415999999999997</v>
      </c>
      <c r="AM14" s="87">
        <f>'Exportaciones '!AN14+Importaciones!AN15</f>
        <v>66.076999999999998</v>
      </c>
      <c r="AN14" s="87">
        <f>'Exportaciones '!AO14+Importaciones!AO15</f>
        <v>210.05699999999999</v>
      </c>
      <c r="AO14" s="87">
        <f>'Exportaciones '!AP14+Importaciones!AP15</f>
        <v>85.822999999999993</v>
      </c>
      <c r="AP14" s="87">
        <f>'Exportaciones '!AQ14+Importaciones!AQ15</f>
        <v>13375.64</v>
      </c>
      <c r="AQ14" s="87">
        <f>'Exportaciones '!AR14+Importaciones!AR15</f>
        <v>0</v>
      </c>
      <c r="AR14" s="87">
        <f>'Exportaciones '!AS14+Importaciones!AS15</f>
        <v>145.34899999999999</v>
      </c>
      <c r="AS14" s="87">
        <f>'Exportaciones '!AT14+Importaciones!AT15</f>
        <v>0</v>
      </c>
      <c r="AT14" s="87">
        <f>'Exportaciones '!AU14+Importaciones!AU15</f>
        <v>39630.277999999998</v>
      </c>
      <c r="AU14" s="87">
        <f>'Exportaciones '!AV14+Importaciones!AV15</f>
        <v>1128.6569999999999</v>
      </c>
      <c r="AV14" s="87">
        <f>'Exportaciones '!AW14+Importaciones!AW15</f>
        <v>571.69299999999998</v>
      </c>
      <c r="AW14" s="87">
        <f>'Exportaciones '!AX14+Importaciones!AX15</f>
        <v>0</v>
      </c>
      <c r="AX14" s="87">
        <f>'Exportaciones '!AY14+Importaciones!AY15</f>
        <v>1105.104</v>
      </c>
      <c r="AY14" s="87">
        <f>'Exportaciones '!AZ14+Importaciones!AZ15</f>
        <v>760.41399999999999</v>
      </c>
      <c r="AZ14" s="87">
        <f>'Exportaciones '!BA14+Importaciones!BA15</f>
        <v>4.032</v>
      </c>
      <c r="BA14" s="87">
        <f>'Exportaciones '!BB14+Importaciones!BB15</f>
        <v>0</v>
      </c>
      <c r="BB14" s="87">
        <f>'Exportaciones '!BC14+Importaciones!BC15</f>
        <v>821.72500000000002</v>
      </c>
      <c r="BC14" s="87">
        <f>'Exportaciones '!BD14+Importaciones!BD15</f>
        <v>39.322000000000003</v>
      </c>
      <c r="BD14" s="87">
        <f>'Exportaciones '!BE14+Importaciones!BE15</f>
        <v>16233.276</v>
      </c>
      <c r="BE14" s="87">
        <f>'Exportaciones '!BF14+Importaciones!BF15</f>
        <v>411.89300000000003</v>
      </c>
      <c r="BF14" s="87">
        <f>'Exportaciones '!BG14+Importaciones!BG15</f>
        <v>0</v>
      </c>
      <c r="BG14" s="87">
        <f>'Exportaciones '!BH14+Importaciones!BH15</f>
        <v>141.601</v>
      </c>
      <c r="BH14" s="87">
        <f>'Exportaciones '!BI14+Importaciones!BI15</f>
        <v>0</v>
      </c>
      <c r="BI14" s="87">
        <f>'Exportaciones '!BJ14+Importaciones!BJ15</f>
        <v>228.869</v>
      </c>
      <c r="BJ14" s="87">
        <f>'Exportaciones '!BK14+Importaciones!BK15</f>
        <v>0.42699999999999999</v>
      </c>
      <c r="BK14" s="87">
        <f>'Exportaciones '!BL14+Importaciones!BL15</f>
        <v>4.2409999999999997</v>
      </c>
      <c r="BL14" s="87">
        <f>'Exportaciones '!BM14+Importaciones!BM15</f>
        <v>3774.4050000000002</v>
      </c>
      <c r="BM14" s="87">
        <f>'Exportaciones '!BN14+Importaciones!BN15</f>
        <v>1.4999999999999999E-2</v>
      </c>
      <c r="BN14" s="87">
        <f>'Exportaciones '!BO14+Importaciones!BO15</f>
        <v>1797.77</v>
      </c>
      <c r="BO14" s="87">
        <f>'Exportaciones '!BP14+Importaciones!BP15</f>
        <v>11947.611000000001</v>
      </c>
      <c r="BP14" s="87">
        <f>'Exportaciones '!BQ14+Importaciones!BQ15</f>
        <v>150.191</v>
      </c>
      <c r="BQ14" s="87">
        <f>'Exportaciones '!BR14+Importaciones!BR15</f>
        <v>6.3E-2</v>
      </c>
      <c r="BR14" s="87">
        <f>'Exportaciones '!BS14+Importaciones!BS15</f>
        <v>0</v>
      </c>
      <c r="BS14" s="87">
        <f>'Exportaciones '!BT14+Importaciones!BT15</f>
        <v>41.768000000000001</v>
      </c>
      <c r="BT14" s="87">
        <f>'Exportaciones '!BU14+Importaciones!BU15</f>
        <v>254703.78900000002</v>
      </c>
      <c r="BU14" s="87">
        <f>'Exportaciones '!BV14+Importaciones!BV15</f>
        <v>0</v>
      </c>
      <c r="BV14" s="87">
        <f>'Exportaciones '!BW14+Importaciones!BW15</f>
        <v>2354.846</v>
      </c>
      <c r="BW14" s="87">
        <f>'Exportaciones '!BX14+Importaciones!BX15</f>
        <v>21129.092000000001</v>
      </c>
      <c r="BX14" s="87">
        <f>'Exportaciones '!BY14+Importaciones!BY15</f>
        <v>296682.28200000001</v>
      </c>
      <c r="BY14" s="87">
        <f>'Exportaciones '!BZ14+Importaciones!BZ15</f>
        <v>0</v>
      </c>
      <c r="BZ14" s="87">
        <f>'Exportaciones '!CA14+Importaciones!CA15</f>
        <v>742.69600000000003</v>
      </c>
      <c r="CA14" s="87">
        <f>'Exportaciones '!CB14+Importaciones!CB15</f>
        <v>0</v>
      </c>
      <c r="CB14" s="87">
        <f>'Exportaciones '!CC14+Importaciones!CC15</f>
        <v>271805.30499999999</v>
      </c>
      <c r="CC14" s="87">
        <f>'Exportaciones '!CD14+Importaciones!CD15</f>
        <v>9912.5149999999994</v>
      </c>
      <c r="CD14" s="87">
        <f>'Exportaciones '!CE14+Importaciones!CE15</f>
        <v>0</v>
      </c>
      <c r="CE14" s="87">
        <f>'Exportaciones '!CF14+Importaciones!CF15</f>
        <v>0</v>
      </c>
      <c r="CF14" s="87">
        <f>'Exportaciones '!CG14+Importaciones!CG15</f>
        <v>0</v>
      </c>
      <c r="CG14" s="87">
        <f>'Exportaciones '!CH14+Importaciones!CH15</f>
        <v>0</v>
      </c>
      <c r="CH14" s="87">
        <f>'Exportaciones '!CI14+Importaciones!CI15</f>
        <v>36.04</v>
      </c>
      <c r="CI14" s="87">
        <f>'Exportaciones '!CJ14+Importaciones!CJ15</f>
        <v>21.594999999999999</v>
      </c>
      <c r="CJ14" s="87">
        <f>'Exportaciones '!CK14+Importaciones!CK15</f>
        <v>192.21500000000003</v>
      </c>
      <c r="CK14" s="87">
        <f>'Exportaciones '!CL14+Importaciones!CL15</f>
        <v>524.52700000000004</v>
      </c>
      <c r="CL14" s="87">
        <f>'Exportaciones '!CM14+Importaciones!CM15</f>
        <v>4389.9470000000001</v>
      </c>
      <c r="CM14" s="87">
        <f>'Exportaciones '!CN14+Importaciones!CN15</f>
        <v>15515.513000000001</v>
      </c>
      <c r="CN14" s="87">
        <f>'Exportaciones '!CO14+Importaciones!CO15</f>
        <v>26544.413</v>
      </c>
      <c r="CO14" s="87">
        <f>'Exportaciones '!CP14+Importaciones!CP15</f>
        <v>31611.46</v>
      </c>
      <c r="CP14" s="87">
        <f>'Exportaciones '!CQ14+Importaciones!CQ15</f>
        <v>40515.019</v>
      </c>
      <c r="CQ14" s="87">
        <f>'Exportaciones '!CR14+Importaciones!CR15</f>
        <v>19015.522000000001</v>
      </c>
      <c r="CR14" s="87">
        <f>'Exportaciones '!CS14+Importaciones!CS15</f>
        <v>8751.3729999999996</v>
      </c>
      <c r="CS14" s="87">
        <f>'Exportaciones '!CT14+Importaciones!CT15</f>
        <v>21716.870000000003</v>
      </c>
      <c r="CT14" s="87">
        <f>'Exportaciones '!CU14+Importaciones!CU15</f>
        <v>1400.9270000000001</v>
      </c>
      <c r="CU14" s="87">
        <f>'Exportaciones '!CV14+Importaciones!CV15</f>
        <v>19.715</v>
      </c>
      <c r="CV14" s="87">
        <f>'Exportaciones '!CW14+Importaciones!CW15</f>
        <v>14580.126</v>
      </c>
      <c r="CW14" s="87">
        <f>'Exportaciones '!CX14+Importaciones!CX15</f>
        <v>186.422</v>
      </c>
      <c r="CX14" s="87">
        <f>'Exportaciones '!CY14+Importaciones!CY15</f>
        <v>5398.6670000000004</v>
      </c>
      <c r="CY14" s="87">
        <f>'Exportaciones '!CZ14+Importaciones!CZ15</f>
        <v>34558.245000000003</v>
      </c>
      <c r="CZ14" s="87">
        <f>'Exportaciones '!DA14+Importaciones!DA15</f>
        <v>23445.963</v>
      </c>
      <c r="DA14" s="87">
        <f>'Exportaciones '!DB14+Importaciones!DB15</f>
        <v>816.202</v>
      </c>
      <c r="DB14" s="87">
        <f>'Exportaciones '!DC14+Importaciones!DC15</f>
        <v>5206.0079999999998</v>
      </c>
      <c r="DC14" s="87">
        <f>'Exportaciones '!DD14+Importaciones!DD15</f>
        <v>7524.1660000000002</v>
      </c>
      <c r="DD14" s="87">
        <f>'Exportaciones '!DE14+Importaciones!DE15</f>
        <v>1267.2719999999999</v>
      </c>
      <c r="DE14" s="87">
        <f>'Exportaciones '!DF14+Importaciones!DF15</f>
        <v>82605.072</v>
      </c>
      <c r="DF14" s="87">
        <f>'Exportaciones '!DG14+Importaciones!DG15</f>
        <v>9410.0780000000013</v>
      </c>
      <c r="DG14" s="87">
        <f>'Exportaciones '!DH14+Importaciones!DH15</f>
        <v>6155.6790000000001</v>
      </c>
      <c r="DH14" s="87">
        <f>'Exportaciones '!DI14+Importaciones!DI15</f>
        <v>22309.969000000001</v>
      </c>
      <c r="DI14" s="87">
        <f>'Exportaciones '!DJ14+Importaciones!DJ15</f>
        <v>29710.863999999998</v>
      </c>
      <c r="DJ14" s="87">
        <f>'Exportaciones '!DK14+Importaciones!DK15</f>
        <v>876.78700000000003</v>
      </c>
      <c r="DK14" s="87">
        <f>'Exportaciones '!DL14+Importaciones!DL15</f>
        <v>2231.8689999999997</v>
      </c>
      <c r="DL14" s="87">
        <f>'Exportaciones '!DM14+Importaciones!DM15</f>
        <v>37954.957000000002</v>
      </c>
      <c r="DM14" s="87">
        <f>'Exportaciones '!DN14+Importaciones!DN15</f>
        <v>188.822</v>
      </c>
      <c r="DN14" s="87">
        <f>'Exportaciones '!DO14+Importaciones!DO15</f>
        <v>47899.038999999997</v>
      </c>
      <c r="DO14" s="87">
        <f>'Exportaciones '!DP14+Importaciones!DP15</f>
        <v>7816.5920000000006</v>
      </c>
      <c r="DP14" s="87">
        <f>'Exportaciones '!DQ14+Importaciones!DQ15</f>
        <v>465.40899999999999</v>
      </c>
      <c r="DQ14" s="87">
        <f>'Exportaciones '!DR14+Importaciones!DR15</f>
        <v>214.46</v>
      </c>
      <c r="DR14" s="87">
        <f>'Exportaciones '!DS14+Importaciones!DS15</f>
        <v>22366.162</v>
      </c>
      <c r="DS14" s="87">
        <f>'Exportaciones '!DT14+Importaciones!DT15</f>
        <v>23524.397000000001</v>
      </c>
      <c r="DT14" s="87">
        <f>'Exportaciones '!DU14+Importaciones!DU15</f>
        <v>635.95600000000002</v>
      </c>
      <c r="DU14" s="87">
        <f>'Exportaciones '!DV14+Importaciones!DV15</f>
        <v>11.999000000000001</v>
      </c>
      <c r="DV14" s="87">
        <f>'Exportaciones '!DW14+Importaciones!DW15</f>
        <v>9007.0160000000014</v>
      </c>
      <c r="DW14" s="87">
        <f>'Exportaciones '!DX14+Importaciones!DX15</f>
        <v>103068.28499999999</v>
      </c>
      <c r="DX14" s="87">
        <f>'Exportaciones '!DY14+Importaciones!DY15</f>
        <v>16149.135</v>
      </c>
      <c r="DY14" s="87">
        <f>'Exportaciones '!DZ14+Importaciones!DZ15</f>
        <v>88.460999999999999</v>
      </c>
      <c r="DZ14" s="87">
        <f>'Exportaciones '!EA14+Importaciones!EA15</f>
        <v>7152.2000000000007</v>
      </c>
      <c r="EA14" s="87">
        <f>'Exportaciones '!EB14+Importaciones!EB15</f>
        <v>3188.518</v>
      </c>
      <c r="EB14" s="87">
        <f>'Exportaciones '!EC14+Importaciones!EC15</f>
        <v>15101.382000000001</v>
      </c>
      <c r="EC14" s="87">
        <f>'Exportaciones '!ED14+Importaciones!ED15</f>
        <v>7011.9969999999994</v>
      </c>
      <c r="ED14" s="87">
        <f>'Exportaciones '!EE14+Importaciones!EE15</f>
        <v>125426.023</v>
      </c>
      <c r="EE14" s="87">
        <f>'Exportaciones '!EF14+Importaciones!EF15</f>
        <v>72797.83</v>
      </c>
      <c r="EF14" s="87">
        <f>'Exportaciones '!EG14+Importaciones!EG15</f>
        <v>58123.156999999999</v>
      </c>
      <c r="EG14" s="87">
        <f>'Exportaciones '!EH14+Importaciones!EH15</f>
        <v>7348.6840000000002</v>
      </c>
      <c r="EH14" s="87">
        <f>'Exportaciones '!EI14+Importaciones!EI15</f>
        <v>8445.7160000000003</v>
      </c>
      <c r="EI14" s="87">
        <f>'Exportaciones '!EJ14+Importaciones!EJ15</f>
        <v>11162.788999999999</v>
      </c>
      <c r="EJ14" s="87">
        <f>'Exportaciones '!EK14+Importaciones!EK15</f>
        <v>36136.014999999999</v>
      </c>
      <c r="EK14" s="87">
        <f>'Exportaciones '!EL14+Importaciones!EL15</f>
        <v>18916.813000000002</v>
      </c>
      <c r="EL14" s="87">
        <f>'Exportaciones '!EM14+Importaciones!EM15</f>
        <v>1436.3780000000002</v>
      </c>
      <c r="EM14" s="87">
        <f>'Exportaciones '!EN14+Importaciones!EN15</f>
        <v>2329.3759999999997</v>
      </c>
      <c r="EN14" s="87">
        <f>'Exportaciones '!EO14+Importaciones!EO15</f>
        <v>20721.91</v>
      </c>
      <c r="EO14" s="87">
        <f>'Exportaciones '!EP14+Importaciones!EP15</f>
        <v>5499.2160000000003</v>
      </c>
      <c r="EP14" s="87">
        <f>'Exportaciones '!EQ14+Importaciones!EQ15</f>
        <v>11008.482</v>
      </c>
      <c r="EQ14" s="87">
        <f>'Exportaciones '!ER14+Importaciones!ER15</f>
        <v>8896.8629999999994</v>
      </c>
      <c r="ER14" s="87">
        <f>'Exportaciones '!ES14+Importaciones!ES15</f>
        <v>9452.5920000000006</v>
      </c>
      <c r="ES14" s="87">
        <f>'Exportaciones '!ET14+Importaciones!ET15</f>
        <v>20733.84</v>
      </c>
      <c r="ET14" s="87">
        <f>'Exportaciones '!EU14+Importaciones!EU15</f>
        <v>524602.57400000002</v>
      </c>
      <c r="EU14" s="87">
        <f>'Exportaciones '!EV14+Importaciones!EV15</f>
        <v>55.286999999999999</v>
      </c>
      <c r="EV14" s="87">
        <f>'Exportaciones '!EW14+Importaciones!EW15</f>
        <v>109365.575</v>
      </c>
      <c r="EW14" s="87">
        <f>'Exportaciones '!EX14+Importaciones!EX15</f>
        <v>14859.162</v>
      </c>
      <c r="EX14" s="87">
        <f>'Exportaciones '!EY14+Importaciones!EY15</f>
        <v>22340.810999999998</v>
      </c>
      <c r="EY14" s="87">
        <f>'Exportaciones '!EZ14+Importaciones!EZ15</f>
        <v>18823.406999999999</v>
      </c>
      <c r="EZ14" s="87">
        <f>'Exportaciones '!FA14+Importaciones!FA15</f>
        <v>381.90100000000001</v>
      </c>
      <c r="FA14" s="87">
        <f>'Exportaciones '!FB14+Importaciones!FB15</f>
        <v>1650.7249999999999</v>
      </c>
      <c r="FB14" s="87">
        <f>'Exportaciones '!FC14+Importaciones!FC15</f>
        <v>46573.84</v>
      </c>
      <c r="FC14" s="87">
        <f>'Exportaciones '!FD14+Importaciones!FD15</f>
        <v>0</v>
      </c>
      <c r="FD14" s="87">
        <f>'Exportaciones '!FE14+Importaciones!FE15</f>
        <v>10997.151</v>
      </c>
      <c r="FE14" s="87">
        <f>'Exportaciones '!FF14+Importaciones!FF15</f>
        <v>561.89300000000003</v>
      </c>
      <c r="FF14" s="87">
        <f>'Exportaciones '!FG14+Importaciones!FG15</f>
        <v>18411.099999999999</v>
      </c>
      <c r="FG14" s="87">
        <f>'Exportaciones '!FH14+Importaciones!FH15</f>
        <v>224.03699999999998</v>
      </c>
      <c r="FH14" s="87">
        <f>'Exportaciones '!FI14+Importaciones!FI15</f>
        <v>400.88900000000001</v>
      </c>
      <c r="FI14" s="87">
        <f>'Exportaciones '!FJ14+Importaciones!FJ15</f>
        <v>118.232</v>
      </c>
      <c r="FJ14" s="87">
        <f>'Exportaciones '!FK14+Importaciones!FK15</f>
        <v>1411.85</v>
      </c>
      <c r="FK14" s="87">
        <f>'Exportaciones '!FL14+Importaciones!FL15</f>
        <v>2986.837</v>
      </c>
      <c r="FL14" s="87">
        <f>'Exportaciones '!FM14+Importaciones!FM15</f>
        <v>2983.4789999999998</v>
      </c>
      <c r="FM14" s="87">
        <f>'Exportaciones '!FN14+Importaciones!FN15</f>
        <v>2817.5310000000004</v>
      </c>
      <c r="FN14" s="87">
        <f>'Exportaciones '!FO14+Importaciones!FO15</f>
        <v>15750.428</v>
      </c>
      <c r="FO14" s="87">
        <f>'Exportaciones '!FP14+Importaciones!FP15</f>
        <v>17377.557000000001</v>
      </c>
      <c r="FP14" s="87">
        <f>'Exportaciones '!FQ14+Importaciones!FQ15</f>
        <v>6526.4579999999996</v>
      </c>
      <c r="FQ14" s="87">
        <f>'Exportaciones '!FR14+Importaciones!FR15</f>
        <v>9803.0040000000008</v>
      </c>
      <c r="FR14" s="87">
        <f>'Exportaciones '!FS14+Importaciones!FS15</f>
        <v>32536.742000000002</v>
      </c>
      <c r="FS14" s="87">
        <f>'Exportaciones '!FT14+Importaciones!FT15</f>
        <v>695.23500000000001</v>
      </c>
      <c r="FT14" s="87">
        <f>'Exportaciones '!FU14+Importaciones!FU15</f>
        <v>274.91199999999998</v>
      </c>
      <c r="FU14" s="87">
        <f>'Exportaciones '!FV14+Importaciones!FV15</f>
        <v>64252.385000000002</v>
      </c>
      <c r="FV14" s="87">
        <f>'Exportaciones '!FW14+Importaciones!FW15</f>
        <v>1384.069</v>
      </c>
      <c r="FW14" s="87">
        <f>'Exportaciones '!FX14+Importaciones!FX15</f>
        <v>19812.877</v>
      </c>
      <c r="FX14" s="87">
        <f>'Exportaciones '!FY14+Importaciones!FY15</f>
        <v>625.16099999999994</v>
      </c>
      <c r="FY14" s="87">
        <f>'Exportaciones '!FZ14+Importaciones!FZ15</f>
        <v>3379.34</v>
      </c>
      <c r="FZ14" s="87">
        <f>'Exportaciones '!GA14+Importaciones!GA15</f>
        <v>7361.5259999999998</v>
      </c>
      <c r="GA14" s="87">
        <f>'Exportaciones '!GB14+Importaciones!GB15</f>
        <v>52268.495000000003</v>
      </c>
      <c r="GB14" s="87">
        <f>'Exportaciones '!GC14+Importaciones!GC15</f>
        <v>37950.572999999997</v>
      </c>
      <c r="GC14" s="87">
        <f>'Exportaciones '!GD14+Importaciones!GD15</f>
        <v>2629.489</v>
      </c>
      <c r="GD14" s="87">
        <f>'Exportaciones '!GE14+Importaciones!GE15</f>
        <v>8438.4349999999995</v>
      </c>
      <c r="GE14" s="87">
        <f>'Exportaciones '!GF14+Importaciones!GF15</f>
        <v>1920.1020000000001</v>
      </c>
      <c r="GF14" s="87">
        <f>'Exportaciones '!GG14+Importaciones!GG15</f>
        <v>54688.040999999997</v>
      </c>
      <c r="GG14" s="87">
        <f>'Exportaciones '!GH14+Importaciones!GH15</f>
        <v>12037.433000000001</v>
      </c>
      <c r="GH14" s="87">
        <f>'Exportaciones '!GI14+Importaciones!GI15</f>
        <v>4581.027</v>
      </c>
      <c r="GI14" s="87">
        <f>'Exportaciones '!GJ14+Importaciones!GJ15</f>
        <v>1416.34</v>
      </c>
      <c r="GJ14" s="87">
        <f>'Exportaciones '!GK14+Importaciones!GK15</f>
        <v>11535.442999999999</v>
      </c>
      <c r="GK14" s="87">
        <f>'Exportaciones '!GL14+Importaciones!GL15</f>
        <v>43716.862000000001</v>
      </c>
      <c r="GL14" s="87">
        <f>'Exportaciones '!GM14+Importaciones!GM15</f>
        <v>8721.7270000000008</v>
      </c>
      <c r="GM14" s="87">
        <f>'Exportaciones '!GN14+Importaciones!GN15</f>
        <v>23506.991000000002</v>
      </c>
      <c r="GN14" s="87">
        <f>'Exportaciones '!GO14+Importaciones!GO15</f>
        <v>39987.694000000003</v>
      </c>
      <c r="GO14" s="87">
        <f>'Exportaciones '!GP14+Importaciones!GP15</f>
        <v>25438.084999999999</v>
      </c>
      <c r="GP14" s="87">
        <f>'Exportaciones '!GQ14+Importaciones!GQ15</f>
        <v>7288.0929999999998</v>
      </c>
      <c r="GQ14" s="87">
        <f>'Exportaciones '!GR14+Importaciones!GR15</f>
        <v>16554.374</v>
      </c>
      <c r="GR14" s="87">
        <f>'Exportaciones '!GS14+Importaciones!GS15</f>
        <v>10713.906000000001</v>
      </c>
      <c r="GS14" s="87">
        <f>'Exportaciones '!GT14+Importaciones!GT15</f>
        <v>7689.3429999999998</v>
      </c>
      <c r="GT14" s="87">
        <f>'Exportaciones '!GU14+Importaciones!GU15</f>
        <v>6846.326</v>
      </c>
      <c r="GU14" s="87">
        <f>'Exportaciones '!GV14+Importaciones!GV15</f>
        <v>49727.794000000002</v>
      </c>
      <c r="GV14" s="87">
        <f>'Exportaciones '!GW14+Importaciones!GW15</f>
        <v>24536.958000000002</v>
      </c>
      <c r="GW14" s="87">
        <f>'Exportaciones '!GX14+Importaciones!GX15</f>
        <v>26848.774999999998</v>
      </c>
      <c r="GX14" s="87">
        <f>'Exportaciones '!GY14+Importaciones!GY15</f>
        <v>21044.23</v>
      </c>
      <c r="GY14" s="87">
        <f>'Exportaciones '!GZ14+Importaciones!GZ15</f>
        <v>70012.66</v>
      </c>
      <c r="GZ14" s="87">
        <f>'Exportaciones '!HA14+Importaciones!HA15</f>
        <v>305022.38099999999</v>
      </c>
      <c r="HA14" s="87">
        <f>'Exportaciones '!HB14+Importaciones!HB15</f>
        <v>18478.486999999997</v>
      </c>
      <c r="HB14" s="87">
        <f>'Exportaciones '!HC14+Importaciones!HC15</f>
        <v>32318.678</v>
      </c>
      <c r="HC14" s="87">
        <f>'Exportaciones '!HD14+Importaciones!HD15</f>
        <v>27709.091</v>
      </c>
      <c r="HD14" s="87">
        <f>'Exportaciones '!HE14+Importaciones!HE15</f>
        <v>17183.296000000002</v>
      </c>
      <c r="HE14" s="87">
        <f>'Exportaciones '!HF14+Importaciones!HF15</f>
        <v>100853.66499999999</v>
      </c>
      <c r="HF14" s="87">
        <f>'Exportaciones '!HG14+Importaciones!HG15</f>
        <v>7062.2539999999999</v>
      </c>
      <c r="HG14" s="87">
        <f>'Exportaciones '!HH14+Importaciones!HH15</f>
        <v>72481.479000000007</v>
      </c>
      <c r="HH14" s="87">
        <f>'Exportaciones '!HI14+Importaciones!HI15</f>
        <v>734255.28500000003</v>
      </c>
      <c r="HI14" s="87">
        <f>'Exportaciones '!HJ14+Importaciones!HJ15</f>
        <v>201758.239</v>
      </c>
      <c r="HJ14" s="87">
        <f>'Exportaciones '!HK14+Importaciones!HK15</f>
        <v>15769.005999999999</v>
      </c>
      <c r="HK14" s="87">
        <f>'Exportaciones '!HL14+Importaciones!HL15</f>
        <v>264349.93800000002</v>
      </c>
      <c r="HL14" s="87">
        <f>'Exportaciones '!HM14+Importaciones!HM15</f>
        <v>288775.68400000001</v>
      </c>
      <c r="HM14" s="87">
        <f>'Exportaciones '!HN14+Importaciones!HN15</f>
        <v>3685.645</v>
      </c>
      <c r="HN14" s="87">
        <f>'Exportaciones '!HO14+Importaciones!HO15</f>
        <v>4.9039999999999999</v>
      </c>
      <c r="HO14" s="87">
        <f>'Exportaciones '!HP14+Importaciones!HP15</f>
        <v>1516.683</v>
      </c>
      <c r="HP14" s="87">
        <f>'Exportaciones '!HQ14+Importaciones!HQ15</f>
        <v>33.673000000000002</v>
      </c>
      <c r="HQ14" s="87">
        <f>'Exportaciones '!HR14+Importaciones!HR15</f>
        <v>260.40500000000003</v>
      </c>
      <c r="HR14" s="87">
        <f>'Exportaciones '!HS14+Importaciones!HS15</f>
        <v>2767.18</v>
      </c>
      <c r="HS14" s="87">
        <f>'Exportaciones '!HT14+Importaciones!HT15</f>
        <v>11943.753000000001</v>
      </c>
      <c r="HT14" s="87">
        <f>'Exportaciones '!HU14+Importaciones!HU15</f>
        <v>25052.572</v>
      </c>
      <c r="HU14" s="87">
        <f>'Exportaciones '!HV14+Importaciones!HV15</f>
        <v>30040.052</v>
      </c>
      <c r="HV14" s="87">
        <f>'Exportaciones '!HW14+Importaciones!HW15</f>
        <v>12863.245000000001</v>
      </c>
      <c r="HW14" s="87">
        <f>'Exportaciones '!HX14+Importaciones!HX15</f>
        <v>8263.1129999999994</v>
      </c>
      <c r="HX14" s="87">
        <f>'Exportaciones '!HY14+Importaciones!HY15</f>
        <v>2305.7529999999997</v>
      </c>
      <c r="HY14" s="87">
        <f>'Exportaciones '!HZ14+Importaciones!HZ15</f>
        <v>3495.0279999999998</v>
      </c>
      <c r="HZ14" s="87">
        <f>'Exportaciones '!IA14+Importaciones!IA15</f>
        <v>16048.217000000001</v>
      </c>
      <c r="IA14" s="87">
        <f>'Exportaciones '!IB14+Importaciones!IB15</f>
        <v>7268.7780000000002</v>
      </c>
      <c r="IB14" s="87">
        <f>'Exportaciones '!IC14+Importaciones!IC15</f>
        <v>23902.194000000003</v>
      </c>
      <c r="IC14" s="87">
        <f>'Exportaciones '!ID14+Importaciones!ID15</f>
        <v>47653.072</v>
      </c>
      <c r="ID14" s="87">
        <f>'Exportaciones '!IE14+Importaciones!IE15</f>
        <v>718.53899999999999</v>
      </c>
      <c r="IE14" s="87">
        <f>'Exportaciones '!IF14+Importaciones!IF15</f>
        <v>25038.199999999997</v>
      </c>
      <c r="IF14" s="87">
        <f>'Exportaciones '!IG14+Importaciones!IG15</f>
        <v>12745.656999999999</v>
      </c>
      <c r="IG14" s="87">
        <f>'Exportaciones '!IH14+Importaciones!IH15</f>
        <v>21270.069</v>
      </c>
      <c r="IH14" s="87">
        <f>'Exportaciones '!II14+Importaciones!II15</f>
        <v>4569.82</v>
      </c>
      <c r="II14" s="87">
        <f>'Exportaciones '!IJ14+Importaciones!IJ15</f>
        <v>5166.1390000000001</v>
      </c>
      <c r="IJ14" s="87">
        <f>'Exportaciones '!IK14+Importaciones!IK15</f>
        <v>0.08</v>
      </c>
      <c r="IK14" s="87">
        <f>'Exportaciones '!IL14+Importaciones!IL15</f>
        <v>7593.24</v>
      </c>
      <c r="IL14" s="87">
        <f>'Exportaciones '!IM14+Importaciones!IM15</f>
        <v>13042.793</v>
      </c>
      <c r="IM14" s="87">
        <f>'Exportaciones '!IN14+Importaciones!IN15</f>
        <v>3231.8980000000001</v>
      </c>
      <c r="IN14" s="87">
        <f>'Exportaciones '!IO14+Importaciones!IO15</f>
        <v>3538.2030000000004</v>
      </c>
      <c r="IO14" s="87">
        <f>'Exportaciones '!IP14+Importaciones!IP15</f>
        <v>35074.864000000001</v>
      </c>
      <c r="IP14" s="87">
        <f>'Exportaciones '!IQ14+Importaciones!IQ15</f>
        <v>57543.140999999996</v>
      </c>
      <c r="IQ14" s="87">
        <f>'Exportaciones '!IR14+Importaciones!IR15</f>
        <v>14691.026</v>
      </c>
      <c r="IR14" s="87">
        <f>'Exportaciones '!IS14+Importaciones!IS15</f>
        <v>419.71000000000004</v>
      </c>
      <c r="IS14" s="87">
        <f>'Exportaciones '!IT14+Importaciones!IT15</f>
        <v>3726.7169999999996</v>
      </c>
      <c r="IT14" s="87">
        <f>'Exportaciones '!IU14+Importaciones!IU15</f>
        <v>7231.8059999999996</v>
      </c>
      <c r="IU14" s="87">
        <f>'Exportaciones '!IV14+Importaciones!IV15</f>
        <v>27588.933000000001</v>
      </c>
      <c r="IV14" s="87">
        <f>'Exportaciones '!IW14+Importaciones!IW15</f>
        <v>0</v>
      </c>
      <c r="IW14" s="88">
        <f t="shared" si="0"/>
        <v>6515258.2689999994</v>
      </c>
    </row>
    <row r="15" spans="1:257" x14ac:dyDescent="0.25">
      <c r="A15" s="93" t="s">
        <v>12</v>
      </c>
      <c r="B15" s="87">
        <f>'Exportaciones '!C15+Importaciones!C16</f>
        <v>4.7419999999999991</v>
      </c>
      <c r="C15" s="87">
        <f>'Exportaciones '!D15+Importaciones!D16</f>
        <v>0</v>
      </c>
      <c r="D15" s="87">
        <f>'Exportaciones '!E15+Importaciones!E16</f>
        <v>88.688000000000002</v>
      </c>
      <c r="E15" s="87">
        <f>'Exportaciones '!F15+Importaciones!F16</f>
        <v>276.327</v>
      </c>
      <c r="F15" s="87">
        <f>'Exportaciones '!G15+Importaciones!G16</f>
        <v>4.4210000000000003</v>
      </c>
      <c r="G15" s="87">
        <f>'Exportaciones '!H15+Importaciones!H16</f>
        <v>90.23899999999999</v>
      </c>
      <c r="H15" s="87">
        <f>'Exportaciones '!I15+Importaciones!I16</f>
        <v>0</v>
      </c>
      <c r="I15" s="87">
        <f>'Exportaciones '!J15+Importaciones!J16</f>
        <v>5.1260000000000003</v>
      </c>
      <c r="J15" s="87">
        <f>'Exportaciones '!K15+Importaciones!K16</f>
        <v>60.357999999999997</v>
      </c>
      <c r="K15" s="87">
        <f>'Exportaciones '!L15+Importaciones!L16</f>
        <v>9794.9009999999998</v>
      </c>
      <c r="L15" s="87">
        <f>'Exportaciones '!M15+Importaciones!M16</f>
        <v>1160.0720000000001</v>
      </c>
      <c r="M15" s="87">
        <f>'Exportaciones '!N15+Importaciones!N16</f>
        <v>279.87900000000002</v>
      </c>
      <c r="N15" s="87">
        <f>'Exportaciones '!O15+Importaciones!O16</f>
        <v>1578.9690000000001</v>
      </c>
      <c r="O15" s="87">
        <f>'Exportaciones '!P15+Importaciones!P16</f>
        <v>5.6000000000000001E-2</v>
      </c>
      <c r="P15" s="87">
        <f>'Exportaciones '!Q15+Importaciones!Q16</f>
        <v>773.13700000000006</v>
      </c>
      <c r="Q15" s="87">
        <f>'Exportaciones '!R15+Importaciones!R16</f>
        <v>0</v>
      </c>
      <c r="R15" s="87">
        <f>'Exportaciones '!S15+Importaciones!S16</f>
        <v>206.12200000000001</v>
      </c>
      <c r="S15" s="87">
        <f>'Exportaciones '!T15+Importaciones!T16</f>
        <v>24.245000000000001</v>
      </c>
      <c r="T15" s="87">
        <f>'Exportaciones '!U15+Importaciones!U16</f>
        <v>7.157</v>
      </c>
      <c r="U15" s="87">
        <f>'Exportaciones '!V15+Importaciones!V16</f>
        <v>1.26</v>
      </c>
      <c r="V15" s="87">
        <f>'Exportaciones '!W15+Importaciones!W16</f>
        <v>357.41799999999995</v>
      </c>
      <c r="W15" s="87">
        <f>'Exportaciones '!X15+Importaciones!X16</f>
        <v>15573.241</v>
      </c>
      <c r="X15" s="87">
        <f>'Exportaciones '!Y15+Importaciones!Y16</f>
        <v>3706.6510000000003</v>
      </c>
      <c r="Y15" s="87">
        <f>'Exportaciones '!Z15+Importaciones!Z16</f>
        <v>2398.027</v>
      </c>
      <c r="Z15" s="87">
        <f>'Exportaciones '!AA15+Importaciones!AA16</f>
        <v>4991.8670000000002</v>
      </c>
      <c r="AA15" s="87">
        <f>'Exportaciones '!AB15+Importaciones!AB16</f>
        <v>67.019000000000005</v>
      </c>
      <c r="AB15" s="87">
        <f>'Exportaciones '!AC15+Importaciones!AC16</f>
        <v>12785.474</v>
      </c>
      <c r="AC15" s="87">
        <f>'Exportaciones '!AD15+Importaciones!AD16</f>
        <v>5683.6140000000005</v>
      </c>
      <c r="AD15" s="87">
        <f>'Exportaciones '!AE15+Importaciones!AE16</f>
        <v>284346.261</v>
      </c>
      <c r="AE15" s="87">
        <f>'Exportaciones '!AF15+Importaciones!AF16</f>
        <v>18622.608</v>
      </c>
      <c r="AF15" s="87">
        <f>'Exportaciones '!AG15+Importaciones!AG16</f>
        <v>876.47699999999998</v>
      </c>
      <c r="AG15" s="87">
        <f>'Exportaciones '!AH15+Importaciones!AH16</f>
        <v>349.25700000000001</v>
      </c>
      <c r="AH15" s="87">
        <f>'Exportaciones '!AI15+Importaciones!AI16</f>
        <v>8710.16</v>
      </c>
      <c r="AI15" s="87">
        <f>'Exportaciones '!AJ15+Importaciones!AJ16</f>
        <v>6848.3019999999997</v>
      </c>
      <c r="AJ15" s="87">
        <f>'Exportaciones '!AK15+Importaciones!AK16</f>
        <v>0</v>
      </c>
      <c r="AK15" s="87">
        <f>'Exportaciones '!AL15+Importaciones!AL16</f>
        <v>4517.2340000000004</v>
      </c>
      <c r="AL15" s="87">
        <f>'Exportaciones '!AM15+Importaciones!AM16</f>
        <v>44.847999999999999</v>
      </c>
      <c r="AM15" s="87">
        <f>'Exportaciones '!AN15+Importaciones!AN16</f>
        <v>17.817</v>
      </c>
      <c r="AN15" s="87">
        <f>'Exportaciones '!AO15+Importaciones!AO16</f>
        <v>1137.0219999999999</v>
      </c>
      <c r="AO15" s="87">
        <f>'Exportaciones '!AP15+Importaciones!AP16</f>
        <v>28.783999999999999</v>
      </c>
      <c r="AP15" s="87">
        <f>'Exportaciones '!AQ15+Importaciones!AQ16</f>
        <v>13603.218999999999</v>
      </c>
      <c r="AQ15" s="87">
        <f>'Exportaciones '!AR15+Importaciones!AR16</f>
        <v>161.75</v>
      </c>
      <c r="AR15" s="87">
        <f>'Exportaciones '!AS15+Importaciones!AS16</f>
        <v>139.739</v>
      </c>
      <c r="AS15" s="87">
        <f>'Exportaciones '!AT15+Importaciones!AT16</f>
        <v>159.99600000000001</v>
      </c>
      <c r="AT15" s="87">
        <f>'Exportaciones '!AU15+Importaciones!AU16</f>
        <v>38264.343000000001</v>
      </c>
      <c r="AU15" s="87">
        <f>'Exportaciones '!AV15+Importaciones!AV16</f>
        <v>3045.7939999999999</v>
      </c>
      <c r="AV15" s="87">
        <f>'Exportaciones '!AW15+Importaciones!AW16</f>
        <v>486.32599999999996</v>
      </c>
      <c r="AW15" s="87">
        <f>'Exportaciones '!AX15+Importaciones!AX16</f>
        <v>0</v>
      </c>
      <c r="AX15" s="87">
        <f>'Exportaciones '!AY15+Importaciones!AY16</f>
        <v>2778.5549999999998</v>
      </c>
      <c r="AY15" s="87">
        <f>'Exportaciones '!AZ15+Importaciones!AZ16</f>
        <v>1378.3989999999999</v>
      </c>
      <c r="AZ15" s="87">
        <f>'Exportaciones '!BA15+Importaciones!BA16</f>
        <v>0</v>
      </c>
      <c r="BA15" s="87">
        <f>'Exportaciones '!BB15+Importaciones!BB16</f>
        <v>0</v>
      </c>
      <c r="BB15" s="87">
        <f>'Exportaciones '!BC15+Importaciones!BC16</f>
        <v>257.52300000000002</v>
      </c>
      <c r="BC15" s="87">
        <f>'Exportaciones '!BD15+Importaciones!BD16</f>
        <v>0</v>
      </c>
      <c r="BD15" s="87">
        <f>'Exportaciones '!BE15+Importaciones!BE16</f>
        <v>18567.313999999998</v>
      </c>
      <c r="BE15" s="87">
        <f>'Exportaciones '!BF15+Importaciones!BF16</f>
        <v>763.59100000000001</v>
      </c>
      <c r="BF15" s="87">
        <f>'Exportaciones '!BG15+Importaciones!BG16</f>
        <v>25.728000000000002</v>
      </c>
      <c r="BG15" s="87">
        <f>'Exportaciones '!BH15+Importaciones!BH16</f>
        <v>67.272999999999996</v>
      </c>
      <c r="BH15" s="87">
        <f>'Exportaciones '!BI15+Importaciones!BI16</f>
        <v>0</v>
      </c>
      <c r="BI15" s="87">
        <f>'Exportaciones '!BJ15+Importaciones!BJ16</f>
        <v>491.79399999999998</v>
      </c>
      <c r="BJ15" s="87">
        <f>'Exportaciones '!BK15+Importaciones!BK16</f>
        <v>0</v>
      </c>
      <c r="BK15" s="87">
        <f>'Exportaciones '!BL15+Importaciones!BL16</f>
        <v>1.909</v>
      </c>
      <c r="BL15" s="87">
        <f>'Exportaciones '!BM15+Importaciones!BM16</f>
        <v>2220.4749999999999</v>
      </c>
      <c r="BM15" s="87">
        <f>'Exportaciones '!BN15+Importaciones!BN16</f>
        <v>0.76900000000000002</v>
      </c>
      <c r="BN15" s="87">
        <f>'Exportaciones '!BO15+Importaciones!BO16</f>
        <v>3719.78</v>
      </c>
      <c r="BO15" s="87">
        <f>'Exportaciones '!BP15+Importaciones!BP16</f>
        <v>0</v>
      </c>
      <c r="BP15" s="87">
        <f>'Exportaciones '!BQ15+Importaciones!BQ16</f>
        <v>17.196000000000002</v>
      </c>
      <c r="BQ15" s="87">
        <f>'Exportaciones '!BR15+Importaciones!BR16</f>
        <v>0.4</v>
      </c>
      <c r="BR15" s="87">
        <f>'Exportaciones '!BS15+Importaciones!BS16</f>
        <v>0</v>
      </c>
      <c r="BS15" s="87">
        <f>'Exportaciones '!BT15+Importaciones!BT16</f>
        <v>0</v>
      </c>
      <c r="BT15" s="87">
        <f>'Exportaciones '!BU15+Importaciones!BU16</f>
        <v>286049.14400000003</v>
      </c>
      <c r="BU15" s="87">
        <f>'Exportaciones '!BV15+Importaciones!BV16</f>
        <v>10.977</v>
      </c>
      <c r="BV15" s="87">
        <f>'Exportaciones '!BW15+Importaciones!BW16</f>
        <v>2456.9560000000001</v>
      </c>
      <c r="BW15" s="87">
        <f>'Exportaciones '!BX15+Importaciones!BX16</f>
        <v>29287.711000000003</v>
      </c>
      <c r="BX15" s="87">
        <f>'Exportaciones '!BY15+Importaciones!BY16</f>
        <v>277681.609</v>
      </c>
      <c r="BY15" s="87">
        <f>'Exportaciones '!BZ15+Importaciones!BZ16</f>
        <v>27.186</v>
      </c>
      <c r="BZ15" s="87">
        <f>'Exportaciones '!CA15+Importaciones!CA16</f>
        <v>0</v>
      </c>
      <c r="CA15" s="87">
        <f>'Exportaciones '!CB15+Importaciones!CB16</f>
        <v>0</v>
      </c>
      <c r="CB15" s="87">
        <f>'Exportaciones '!CC15+Importaciones!CC16</f>
        <v>335521.19</v>
      </c>
      <c r="CC15" s="87">
        <f>'Exportaciones '!CD15+Importaciones!CD16</f>
        <v>4752.7430000000004</v>
      </c>
      <c r="CD15" s="87">
        <f>'Exportaciones '!CE15+Importaciones!CE16</f>
        <v>13.78</v>
      </c>
      <c r="CE15" s="87">
        <f>'Exportaciones '!CF15+Importaciones!CF16</f>
        <v>0</v>
      </c>
      <c r="CF15" s="87">
        <f>'Exportaciones '!CG15+Importaciones!CG16</f>
        <v>2.395</v>
      </c>
      <c r="CG15" s="87">
        <f>'Exportaciones '!CH15+Importaciones!CH16</f>
        <v>0</v>
      </c>
      <c r="CH15" s="87">
        <f>'Exportaciones '!CI15+Importaciones!CI16</f>
        <v>57.313000000000002</v>
      </c>
      <c r="CI15" s="87">
        <f>'Exportaciones '!CJ15+Importaciones!CJ16</f>
        <v>51.759</v>
      </c>
      <c r="CJ15" s="87">
        <f>'Exportaciones '!CK15+Importaciones!CK16</f>
        <v>527.66599999999994</v>
      </c>
      <c r="CK15" s="87">
        <f>'Exportaciones '!CL15+Importaciones!CL16</f>
        <v>1166.251</v>
      </c>
      <c r="CL15" s="87">
        <f>'Exportaciones '!CM15+Importaciones!CM16</f>
        <v>3603.2759999999998</v>
      </c>
      <c r="CM15" s="87">
        <f>'Exportaciones '!CN15+Importaciones!CN16</f>
        <v>7793.8969999999999</v>
      </c>
      <c r="CN15" s="87">
        <f>'Exportaciones '!CO15+Importaciones!CO16</f>
        <v>35186.752999999997</v>
      </c>
      <c r="CO15" s="87">
        <f>'Exportaciones '!CP15+Importaciones!CP16</f>
        <v>39075.722000000002</v>
      </c>
      <c r="CP15" s="87">
        <f>'Exportaciones '!CQ15+Importaciones!CQ16</f>
        <v>47119.92</v>
      </c>
      <c r="CQ15" s="87">
        <f>'Exportaciones '!CR15+Importaciones!CR16</f>
        <v>20459.626999999997</v>
      </c>
      <c r="CR15" s="87">
        <f>'Exportaciones '!CS15+Importaciones!CS16</f>
        <v>12666.575999999999</v>
      </c>
      <c r="CS15" s="87">
        <f>'Exportaciones '!CT15+Importaciones!CT16</f>
        <v>20519.797999999999</v>
      </c>
      <c r="CT15" s="87">
        <f>'Exportaciones '!CU15+Importaciones!CU16</f>
        <v>2197.9769999999999</v>
      </c>
      <c r="CU15" s="87">
        <f>'Exportaciones '!CV15+Importaciones!CV16</f>
        <v>0</v>
      </c>
      <c r="CV15" s="87">
        <f>'Exportaciones '!CW15+Importaciones!CW16</f>
        <v>18232.623</v>
      </c>
      <c r="CW15" s="87">
        <f>'Exportaciones '!CX15+Importaciones!CX16</f>
        <v>311.226</v>
      </c>
      <c r="CX15" s="87">
        <f>'Exportaciones '!CY15+Importaciones!CY16</f>
        <v>7005.8689999999997</v>
      </c>
      <c r="CY15" s="87">
        <f>'Exportaciones '!CZ15+Importaciones!CZ16</f>
        <v>55155.451000000001</v>
      </c>
      <c r="CZ15" s="87">
        <f>'Exportaciones '!DA15+Importaciones!DA16</f>
        <v>20967.71</v>
      </c>
      <c r="DA15" s="87">
        <f>'Exportaciones '!DB15+Importaciones!DB16</f>
        <v>1661.8470000000002</v>
      </c>
      <c r="DB15" s="87">
        <f>'Exportaciones '!DC15+Importaciones!DC16</f>
        <v>4328.7179999999998</v>
      </c>
      <c r="DC15" s="87">
        <f>'Exportaciones '!DD15+Importaciones!DD16</f>
        <v>9262.857</v>
      </c>
      <c r="DD15" s="87">
        <f>'Exportaciones '!DE15+Importaciones!DE16</f>
        <v>13591.157999999999</v>
      </c>
      <c r="DE15" s="87">
        <f>'Exportaciones '!DF15+Importaciones!DF16</f>
        <v>45748.194000000003</v>
      </c>
      <c r="DF15" s="87">
        <f>'Exportaciones '!DG15+Importaciones!DG16</f>
        <v>11895.684999999999</v>
      </c>
      <c r="DG15" s="87">
        <f>'Exportaciones '!DH15+Importaciones!DH16</f>
        <v>4328.9229999999998</v>
      </c>
      <c r="DH15" s="87">
        <f>'Exportaciones '!DI15+Importaciones!DI16</f>
        <v>25951.321</v>
      </c>
      <c r="DI15" s="87">
        <f>'Exportaciones '!DJ15+Importaciones!DJ16</f>
        <v>35700.413</v>
      </c>
      <c r="DJ15" s="87">
        <f>'Exportaciones '!DK15+Importaciones!DK16</f>
        <v>1035.3140000000001</v>
      </c>
      <c r="DK15" s="87">
        <f>'Exportaciones '!DL15+Importaciones!DL16</f>
        <v>2777.2459999999996</v>
      </c>
      <c r="DL15" s="87">
        <f>'Exportaciones '!DM15+Importaciones!DM16</f>
        <v>48141.479000000007</v>
      </c>
      <c r="DM15" s="87">
        <f>'Exportaciones '!DN15+Importaciones!DN16</f>
        <v>114.03099999999999</v>
      </c>
      <c r="DN15" s="87">
        <f>'Exportaciones '!DO15+Importaciones!DO16</f>
        <v>48121.756999999998</v>
      </c>
      <c r="DO15" s="87">
        <f>'Exportaciones '!DP15+Importaciones!DP16</f>
        <v>7825.95</v>
      </c>
      <c r="DP15" s="87">
        <f>'Exportaciones '!DQ15+Importaciones!DQ16</f>
        <v>425.29300000000001</v>
      </c>
      <c r="DQ15" s="87">
        <f>'Exportaciones '!DR15+Importaciones!DR16</f>
        <v>499.91199999999998</v>
      </c>
      <c r="DR15" s="87">
        <f>'Exportaciones '!DS15+Importaciones!DS16</f>
        <v>25525.531999999999</v>
      </c>
      <c r="DS15" s="87">
        <f>'Exportaciones '!DT15+Importaciones!DT16</f>
        <v>44552.237999999998</v>
      </c>
      <c r="DT15" s="87">
        <f>'Exportaciones '!DU15+Importaciones!DU16</f>
        <v>453.56</v>
      </c>
      <c r="DU15" s="87">
        <f>'Exportaciones '!DV15+Importaciones!DV16</f>
        <v>12.9</v>
      </c>
      <c r="DV15" s="87">
        <f>'Exportaciones '!DW15+Importaciones!DW16</f>
        <v>13728.277</v>
      </c>
      <c r="DW15" s="87">
        <f>'Exportaciones '!DX15+Importaciones!DX16</f>
        <v>136638.73200000002</v>
      </c>
      <c r="DX15" s="87">
        <f>'Exportaciones '!DY15+Importaciones!DY16</f>
        <v>23981.448</v>
      </c>
      <c r="DY15" s="87">
        <f>'Exportaciones '!DZ15+Importaciones!DZ16</f>
        <v>75.47</v>
      </c>
      <c r="DZ15" s="87">
        <f>'Exportaciones '!EA15+Importaciones!EA16</f>
        <v>13718.904</v>
      </c>
      <c r="EA15" s="87">
        <f>'Exportaciones '!EB15+Importaciones!EB16</f>
        <v>4141.5990000000002</v>
      </c>
      <c r="EB15" s="87">
        <f>'Exportaciones '!EC15+Importaciones!EC16</f>
        <v>25170.611000000001</v>
      </c>
      <c r="EC15" s="87">
        <f>'Exportaciones '!ED15+Importaciones!ED16</f>
        <v>8377.2829999999994</v>
      </c>
      <c r="ED15" s="87">
        <f>'Exportaciones '!EE15+Importaciones!EE16</f>
        <v>162531.204</v>
      </c>
      <c r="EE15" s="87">
        <f>'Exportaciones '!EF15+Importaciones!EF16</f>
        <v>71278.865000000005</v>
      </c>
      <c r="EF15" s="87">
        <f>'Exportaciones '!EG15+Importaciones!EG16</f>
        <v>71351.451000000001</v>
      </c>
      <c r="EG15" s="87">
        <f>'Exportaciones '!EH15+Importaciones!EH16</f>
        <v>6205.5929999999998</v>
      </c>
      <c r="EH15" s="87">
        <f>'Exportaciones '!EI15+Importaciones!EI16</f>
        <v>16051.747000000001</v>
      </c>
      <c r="EI15" s="87">
        <f>'Exportaciones '!EJ15+Importaciones!EJ16</f>
        <v>11271.155000000001</v>
      </c>
      <c r="EJ15" s="87">
        <f>'Exportaciones '!EK15+Importaciones!EK16</f>
        <v>41165.339999999997</v>
      </c>
      <c r="EK15" s="87">
        <f>'Exportaciones '!EL15+Importaciones!EL16</f>
        <v>23773.971000000001</v>
      </c>
      <c r="EL15" s="87">
        <f>'Exportaciones '!EM15+Importaciones!EM16</f>
        <v>1786.6559999999999</v>
      </c>
      <c r="EM15" s="87">
        <f>'Exportaciones '!EN15+Importaciones!EN16</f>
        <v>6591.1420000000007</v>
      </c>
      <c r="EN15" s="87">
        <f>'Exportaciones '!EO15+Importaciones!EO16</f>
        <v>25707.823</v>
      </c>
      <c r="EO15" s="87">
        <f>'Exportaciones '!EP15+Importaciones!EP16</f>
        <v>7467.9960000000001</v>
      </c>
      <c r="EP15" s="87">
        <f>'Exportaciones '!EQ15+Importaciones!EQ16</f>
        <v>17005.982</v>
      </c>
      <c r="EQ15" s="87">
        <f>'Exportaciones '!ER15+Importaciones!ER16</f>
        <v>9893</v>
      </c>
      <c r="ER15" s="87">
        <f>'Exportaciones '!ES15+Importaciones!ES16</f>
        <v>6462.9</v>
      </c>
      <c r="ES15" s="87">
        <f>'Exportaciones '!ET15+Importaciones!ET16</f>
        <v>25294.953000000001</v>
      </c>
      <c r="ET15" s="87">
        <f>'Exportaciones '!EU15+Importaciones!EU16</f>
        <v>764120.25299999991</v>
      </c>
      <c r="EU15" s="87">
        <f>'Exportaciones '!EV15+Importaciones!EV16</f>
        <v>17.344999999999999</v>
      </c>
      <c r="EV15" s="87">
        <f>'Exportaciones '!EW15+Importaciones!EW16</f>
        <v>164270.997</v>
      </c>
      <c r="EW15" s="87">
        <f>'Exportaciones '!EX15+Importaciones!EX16</f>
        <v>17788.37</v>
      </c>
      <c r="EX15" s="87">
        <f>'Exportaciones '!EY15+Importaciones!EY16</f>
        <v>40029.1</v>
      </c>
      <c r="EY15" s="87">
        <f>'Exportaciones '!EZ15+Importaciones!EZ16</f>
        <v>33480.480000000003</v>
      </c>
      <c r="EZ15" s="87">
        <f>'Exportaciones '!FA15+Importaciones!FA16</f>
        <v>6492.3289999999997</v>
      </c>
      <c r="FA15" s="87">
        <f>'Exportaciones '!FB15+Importaciones!FB16</f>
        <v>2769.2280000000001</v>
      </c>
      <c r="FB15" s="87">
        <f>'Exportaciones '!FC15+Importaciones!FC16</f>
        <v>90211.524000000005</v>
      </c>
      <c r="FC15" s="87">
        <f>'Exportaciones '!FD15+Importaciones!FD16</f>
        <v>5.9749999999999996</v>
      </c>
      <c r="FD15" s="87">
        <f>'Exportaciones '!FE15+Importaciones!FE16</f>
        <v>24517.518</v>
      </c>
      <c r="FE15" s="87">
        <f>'Exportaciones '!FF15+Importaciones!FF16</f>
        <v>755.22400000000005</v>
      </c>
      <c r="FF15" s="87">
        <f>'Exportaciones '!FG15+Importaciones!FG16</f>
        <v>19198.034</v>
      </c>
      <c r="FG15" s="87">
        <f>'Exportaciones '!FH15+Importaciones!FH16</f>
        <v>382.66499999999996</v>
      </c>
      <c r="FH15" s="87">
        <f>'Exportaciones '!FI15+Importaciones!FI16</f>
        <v>2.8140000000000001</v>
      </c>
      <c r="FI15" s="87">
        <f>'Exportaciones '!FJ15+Importaciones!FJ16</f>
        <v>103.039</v>
      </c>
      <c r="FJ15" s="87">
        <f>'Exportaciones '!FK15+Importaciones!FK16</f>
        <v>1071.8810000000001</v>
      </c>
      <c r="FK15" s="87">
        <f>'Exportaciones '!FL15+Importaciones!FL16</f>
        <v>11503.105</v>
      </c>
      <c r="FL15" s="87">
        <f>'Exportaciones '!FM15+Importaciones!FM16</f>
        <v>4928.2569999999996</v>
      </c>
      <c r="FM15" s="87">
        <f>'Exportaciones '!FN15+Importaciones!FN16</f>
        <v>3855.3139999999999</v>
      </c>
      <c r="FN15" s="87">
        <f>'Exportaciones '!FO15+Importaciones!FO16</f>
        <v>24310.07</v>
      </c>
      <c r="FO15" s="87">
        <f>'Exportaciones '!FP15+Importaciones!FP16</f>
        <v>22120.654999999999</v>
      </c>
      <c r="FP15" s="87">
        <f>'Exportaciones '!FQ15+Importaciones!FQ16</f>
        <v>8965.1020000000008</v>
      </c>
      <c r="FQ15" s="87">
        <f>'Exportaciones '!FR15+Importaciones!FR16</f>
        <v>12936.696</v>
      </c>
      <c r="FR15" s="87">
        <f>'Exportaciones '!FS15+Importaciones!FS16</f>
        <v>45239.146000000001</v>
      </c>
      <c r="FS15" s="87">
        <f>'Exportaciones '!FT15+Importaciones!FT16</f>
        <v>2703.0929999999998</v>
      </c>
      <c r="FT15" s="87">
        <f>'Exportaciones '!FU15+Importaciones!FU16</f>
        <v>314.55</v>
      </c>
      <c r="FU15" s="87">
        <f>'Exportaciones '!FV15+Importaciones!FV16</f>
        <v>92879.191999999995</v>
      </c>
      <c r="FV15" s="87">
        <f>'Exportaciones '!FW15+Importaciones!FW16</f>
        <v>5830.4290000000001</v>
      </c>
      <c r="FW15" s="87">
        <f>'Exportaciones '!FX15+Importaciones!FX16</f>
        <v>24905.468000000001</v>
      </c>
      <c r="FX15" s="87">
        <f>'Exportaciones '!FY15+Importaciones!FY16</f>
        <v>1141.615</v>
      </c>
      <c r="FY15" s="87">
        <f>'Exportaciones '!FZ15+Importaciones!FZ16</f>
        <v>5523.634</v>
      </c>
      <c r="FZ15" s="87">
        <f>'Exportaciones '!GA15+Importaciones!GA16</f>
        <v>10092.688</v>
      </c>
      <c r="GA15" s="87">
        <f>'Exportaciones '!GB15+Importaciones!GB16</f>
        <v>65950.70199999999</v>
      </c>
      <c r="GB15" s="87">
        <f>'Exportaciones '!GC15+Importaciones!GC16</f>
        <v>49142.331999999995</v>
      </c>
      <c r="GC15" s="87">
        <f>'Exportaciones '!GD15+Importaciones!GD16</f>
        <v>3014.2919999999999</v>
      </c>
      <c r="GD15" s="87">
        <f>'Exportaciones '!GE15+Importaciones!GE16</f>
        <v>8904.0169999999998</v>
      </c>
      <c r="GE15" s="87">
        <f>'Exportaciones '!GF15+Importaciones!GF16</f>
        <v>1987.7850000000001</v>
      </c>
      <c r="GF15" s="87">
        <f>'Exportaciones '!GG15+Importaciones!GG16</f>
        <v>102763.02500000001</v>
      </c>
      <c r="GG15" s="87">
        <f>'Exportaciones '!GH15+Importaciones!GH16</f>
        <v>20853.286</v>
      </c>
      <c r="GH15" s="87">
        <f>'Exportaciones '!GI15+Importaciones!GI16</f>
        <v>9448.7649999999994</v>
      </c>
      <c r="GI15" s="87">
        <f>'Exportaciones '!GJ15+Importaciones!GJ16</f>
        <v>3681.67</v>
      </c>
      <c r="GJ15" s="87">
        <f>'Exportaciones '!GK15+Importaciones!GK16</f>
        <v>10704.659</v>
      </c>
      <c r="GK15" s="87">
        <f>'Exportaciones '!GL15+Importaciones!GL16</f>
        <v>55853.22</v>
      </c>
      <c r="GL15" s="87">
        <f>'Exportaciones '!GM15+Importaciones!GM16</f>
        <v>18124.199999999997</v>
      </c>
      <c r="GM15" s="87">
        <f>'Exportaciones '!GN15+Importaciones!GN16</f>
        <v>32910.695</v>
      </c>
      <c r="GN15" s="87">
        <f>'Exportaciones '!GO15+Importaciones!GO16</f>
        <v>93270.559000000008</v>
      </c>
      <c r="GO15" s="87">
        <f>'Exportaciones '!GP15+Importaciones!GP16</f>
        <v>33311.814000000006</v>
      </c>
      <c r="GP15" s="87">
        <f>'Exportaciones '!GQ15+Importaciones!GQ16</f>
        <v>8793.8760000000002</v>
      </c>
      <c r="GQ15" s="87">
        <f>'Exportaciones '!GR15+Importaciones!GR16</f>
        <v>30769.350999999999</v>
      </c>
      <c r="GR15" s="87">
        <f>'Exportaciones '!GS15+Importaciones!GS16</f>
        <v>15203.350999999999</v>
      </c>
      <c r="GS15" s="87">
        <f>'Exportaciones '!GT15+Importaciones!GT16</f>
        <v>9095.405999999999</v>
      </c>
      <c r="GT15" s="87">
        <f>'Exportaciones '!GU15+Importaciones!GU16</f>
        <v>19618.896000000001</v>
      </c>
      <c r="GU15" s="87">
        <f>'Exportaciones '!GV15+Importaciones!GV16</f>
        <v>108218.18400000001</v>
      </c>
      <c r="GV15" s="87">
        <f>'Exportaciones '!GW15+Importaciones!GW16</f>
        <v>20764.597000000002</v>
      </c>
      <c r="GW15" s="87">
        <f>'Exportaciones '!GX15+Importaciones!GX16</f>
        <v>31732.292000000001</v>
      </c>
      <c r="GX15" s="87">
        <f>'Exportaciones '!GY15+Importaciones!GY16</f>
        <v>29705.383999999998</v>
      </c>
      <c r="GY15" s="87">
        <f>'Exportaciones '!GZ15+Importaciones!GZ16</f>
        <v>75135.524000000005</v>
      </c>
      <c r="GZ15" s="87">
        <f>'Exportaciones '!HA15+Importaciones!HA16</f>
        <v>309767.36900000001</v>
      </c>
      <c r="HA15" s="87">
        <f>'Exportaciones '!HB15+Importaciones!HB16</f>
        <v>21575.16</v>
      </c>
      <c r="HB15" s="87">
        <f>'Exportaciones '!HC15+Importaciones!HC16</f>
        <v>39650.794999999998</v>
      </c>
      <c r="HC15" s="87">
        <f>'Exportaciones '!HD15+Importaciones!HD16</f>
        <v>49766.252999999997</v>
      </c>
      <c r="HD15" s="87">
        <f>'Exportaciones '!HE15+Importaciones!HE16</f>
        <v>24518.069</v>
      </c>
      <c r="HE15" s="87">
        <f>'Exportaciones '!HF15+Importaciones!HF16</f>
        <v>110357.63</v>
      </c>
      <c r="HF15" s="87">
        <f>'Exportaciones '!HG15+Importaciones!HG16</f>
        <v>5208.1280000000006</v>
      </c>
      <c r="HG15" s="87">
        <f>'Exportaciones '!HH15+Importaciones!HH16</f>
        <v>92422.486000000004</v>
      </c>
      <c r="HH15" s="87">
        <f>'Exportaciones '!HI15+Importaciones!HI16</f>
        <v>1057435.9469999999</v>
      </c>
      <c r="HI15" s="87">
        <f>'Exportaciones '!HJ15+Importaciones!HJ16</f>
        <v>284992.89800000004</v>
      </c>
      <c r="HJ15" s="87">
        <f>'Exportaciones '!HK15+Importaciones!HK16</f>
        <v>21684.716</v>
      </c>
      <c r="HK15" s="87">
        <f>'Exportaciones '!HL15+Importaciones!HL16</f>
        <v>351767.86900000001</v>
      </c>
      <c r="HL15" s="87">
        <f>'Exportaciones '!HM15+Importaciones!HM16</f>
        <v>281525.39899999998</v>
      </c>
      <c r="HM15" s="87">
        <f>'Exportaciones '!HN15+Importaciones!HN16</f>
        <v>3946.759</v>
      </c>
      <c r="HN15" s="87">
        <f>'Exportaciones '!HO15+Importaciones!HO16</f>
        <v>20.594000000000001</v>
      </c>
      <c r="HO15" s="87">
        <f>'Exportaciones '!HP15+Importaciones!HP16</f>
        <v>4414.8770000000004</v>
      </c>
      <c r="HP15" s="87">
        <f>'Exportaciones '!HQ15+Importaciones!HQ16</f>
        <v>34521.646000000001</v>
      </c>
      <c r="HQ15" s="87">
        <f>'Exportaciones '!HR15+Importaciones!HR16</f>
        <v>319.334</v>
      </c>
      <c r="HR15" s="87">
        <f>'Exportaciones '!HS15+Importaciones!HS16</f>
        <v>3657.6109999999999</v>
      </c>
      <c r="HS15" s="87">
        <f>'Exportaciones '!HT15+Importaciones!HT16</f>
        <v>18201.273000000001</v>
      </c>
      <c r="HT15" s="87">
        <f>'Exportaciones '!HU15+Importaciones!HU16</f>
        <v>39201.692999999999</v>
      </c>
      <c r="HU15" s="87">
        <f>'Exportaciones '!HV15+Importaciones!HV16</f>
        <v>37348.204000000005</v>
      </c>
      <c r="HV15" s="87">
        <f>'Exportaciones '!HW15+Importaciones!HW16</f>
        <v>18308.753999999997</v>
      </c>
      <c r="HW15" s="87">
        <f>'Exportaciones '!HX15+Importaciones!HX16</f>
        <v>13167.93</v>
      </c>
      <c r="HX15" s="87">
        <f>'Exportaciones '!HY15+Importaciones!HY16</f>
        <v>7665.1879999999992</v>
      </c>
      <c r="HY15" s="87">
        <f>'Exportaciones '!HZ15+Importaciones!HZ16</f>
        <v>12231.549000000001</v>
      </c>
      <c r="HZ15" s="87">
        <f>'Exportaciones '!IA15+Importaciones!IA16</f>
        <v>31508.995000000003</v>
      </c>
      <c r="IA15" s="87">
        <f>'Exportaciones '!IB15+Importaciones!IB16</f>
        <v>7304.3670000000002</v>
      </c>
      <c r="IB15" s="87">
        <f>'Exportaciones '!IC15+Importaciones!IC16</f>
        <v>31552.641</v>
      </c>
      <c r="IC15" s="87">
        <f>'Exportaciones '!ID15+Importaciones!ID16</f>
        <v>61820.463000000003</v>
      </c>
      <c r="ID15" s="87">
        <f>'Exportaciones '!IE15+Importaciones!IE16</f>
        <v>2064.25</v>
      </c>
      <c r="IE15" s="87">
        <f>'Exportaciones '!IF15+Importaciones!IF16</f>
        <v>32574.877</v>
      </c>
      <c r="IF15" s="87">
        <f>'Exportaciones '!IG15+Importaciones!IG16</f>
        <v>16726.922000000002</v>
      </c>
      <c r="IG15" s="87">
        <f>'Exportaciones '!IH15+Importaciones!IH16</f>
        <v>25888.417999999998</v>
      </c>
      <c r="IH15" s="87">
        <f>'Exportaciones '!II15+Importaciones!II16</f>
        <v>3307.241</v>
      </c>
      <c r="II15" s="87">
        <f>'Exportaciones '!IJ15+Importaciones!IJ16</f>
        <v>4811.8</v>
      </c>
      <c r="IJ15" s="87">
        <f>'Exportaciones '!IK15+Importaciones!IK16</f>
        <v>10.888</v>
      </c>
      <c r="IK15" s="87">
        <f>'Exportaciones '!IL15+Importaciones!IL16</f>
        <v>9313.6419999999998</v>
      </c>
      <c r="IL15" s="87">
        <f>'Exportaciones '!IM15+Importaciones!IM16</f>
        <v>10735.221000000001</v>
      </c>
      <c r="IM15" s="87">
        <f>'Exportaciones '!IN15+Importaciones!IN16</f>
        <v>13113.937</v>
      </c>
      <c r="IN15" s="87">
        <f>'Exportaciones '!IO15+Importaciones!IO16</f>
        <v>4721.0209999999997</v>
      </c>
      <c r="IO15" s="87">
        <f>'Exportaciones '!IP15+Importaciones!IP16</f>
        <v>45053.024000000005</v>
      </c>
      <c r="IP15" s="87">
        <f>'Exportaciones '!IQ15+Importaciones!IQ16</f>
        <v>67400.479000000007</v>
      </c>
      <c r="IQ15" s="87">
        <f>'Exportaciones '!IR15+Importaciones!IR16</f>
        <v>17653.394</v>
      </c>
      <c r="IR15" s="87">
        <f>'Exportaciones '!IS15+Importaciones!IS16</f>
        <v>205.18700000000001</v>
      </c>
      <c r="IS15" s="87">
        <f>'Exportaciones '!IT15+Importaciones!IT16</f>
        <v>4835.9849999999997</v>
      </c>
      <c r="IT15" s="87">
        <f>'Exportaciones '!IU15+Importaciones!IU16</f>
        <v>11194.912</v>
      </c>
      <c r="IU15" s="87">
        <f>'Exportaciones '!IV15+Importaciones!IV16</f>
        <v>32248.572</v>
      </c>
      <c r="IV15" s="87">
        <f>'Exportaciones '!IW15+Importaciones!IW16</f>
        <v>0</v>
      </c>
      <c r="IW15" s="88">
        <f t="shared" si="0"/>
        <v>8340247.2269999972</v>
      </c>
    </row>
    <row r="16" spans="1:257" x14ac:dyDescent="0.25">
      <c r="A16" s="93" t="s">
        <v>13</v>
      </c>
      <c r="B16" s="87">
        <f>'Exportaciones '!C16+Importaciones!C17</f>
        <v>21.72</v>
      </c>
      <c r="C16" s="87">
        <f>'Exportaciones '!D16+Importaciones!D17</f>
        <v>0</v>
      </c>
      <c r="D16" s="87">
        <f>'Exportaciones '!E16+Importaciones!E17</f>
        <v>1003.889</v>
      </c>
      <c r="E16" s="87">
        <f>'Exportaciones '!F16+Importaciones!F17</f>
        <v>92.625</v>
      </c>
      <c r="F16" s="87">
        <f>'Exportaciones '!G16+Importaciones!G17</f>
        <v>2.9319999999999999</v>
      </c>
      <c r="G16" s="87">
        <f>'Exportaciones '!H16+Importaciones!H17</f>
        <v>8.8999999999999996E-2</v>
      </c>
      <c r="H16" s="87">
        <f>'Exportaciones '!I16+Importaciones!I17</f>
        <v>0</v>
      </c>
      <c r="I16" s="87">
        <f>'Exportaciones '!J16+Importaciones!J17</f>
        <v>5.899</v>
      </c>
      <c r="J16" s="87">
        <f>'Exportaciones '!K16+Importaciones!K17</f>
        <v>15.92</v>
      </c>
      <c r="K16" s="87">
        <f>'Exportaciones '!L16+Importaciones!L17</f>
        <v>15340.615000000002</v>
      </c>
      <c r="L16" s="87">
        <f>'Exportaciones '!M16+Importaciones!M17</f>
        <v>1139.7859999999998</v>
      </c>
      <c r="M16" s="87">
        <f>'Exportaciones '!N16+Importaciones!N17</f>
        <v>744.87799999999993</v>
      </c>
      <c r="N16" s="87">
        <f>'Exportaciones '!O16+Importaciones!O17</f>
        <v>2377.3090000000002</v>
      </c>
      <c r="O16" s="87">
        <f>'Exportaciones '!P16+Importaciones!P17</f>
        <v>0</v>
      </c>
      <c r="P16" s="87">
        <f>'Exportaciones '!Q16+Importaciones!Q17</f>
        <v>2344.0500000000002</v>
      </c>
      <c r="Q16" s="87">
        <f>'Exportaciones '!R16+Importaciones!R17</f>
        <v>0</v>
      </c>
      <c r="R16" s="87">
        <f>'Exportaciones '!S16+Importaciones!S17</f>
        <v>215.643</v>
      </c>
      <c r="S16" s="87">
        <f>'Exportaciones '!T16+Importaciones!T17</f>
        <v>30.329000000000001</v>
      </c>
      <c r="T16" s="87">
        <f>'Exportaciones '!U16+Importaciones!U17</f>
        <v>2.2850000000000001</v>
      </c>
      <c r="U16" s="87">
        <f>'Exportaciones '!V16+Importaciones!V17</f>
        <v>1.956</v>
      </c>
      <c r="V16" s="87">
        <f>'Exportaciones '!W16+Importaciones!W17</f>
        <v>463.51599999999996</v>
      </c>
      <c r="W16" s="87">
        <f>'Exportaciones '!X16+Importaciones!X17</f>
        <v>12281.103000000001</v>
      </c>
      <c r="X16" s="87">
        <f>'Exportaciones '!Y16+Importaciones!Y17</f>
        <v>3887.6030000000001</v>
      </c>
      <c r="Y16" s="87">
        <f>'Exportaciones '!Z16+Importaciones!Z17</f>
        <v>4846.1469999999999</v>
      </c>
      <c r="Z16" s="87">
        <f>'Exportaciones '!AA16+Importaciones!AA17</f>
        <v>5769.0860000000002</v>
      </c>
      <c r="AA16" s="87">
        <f>'Exportaciones '!AB16+Importaciones!AB17</f>
        <v>80.247</v>
      </c>
      <c r="AB16" s="87">
        <f>'Exportaciones '!AC16+Importaciones!AC17</f>
        <v>1724.721</v>
      </c>
      <c r="AC16" s="87">
        <f>'Exportaciones '!AD16+Importaciones!AD17</f>
        <v>8283.4279999999999</v>
      </c>
      <c r="AD16" s="87">
        <f>'Exportaciones '!AE16+Importaciones!AE17</f>
        <v>334490.76199999999</v>
      </c>
      <c r="AE16" s="87">
        <f>'Exportaciones '!AF16+Importaciones!AF17</f>
        <v>1104.4199999999998</v>
      </c>
      <c r="AF16" s="87">
        <f>'Exportaciones '!AG16+Importaciones!AG17</f>
        <v>1776.0360000000001</v>
      </c>
      <c r="AG16" s="87">
        <f>'Exportaciones '!AH16+Importaciones!AH17</f>
        <v>612.88199999999995</v>
      </c>
      <c r="AH16" s="87">
        <f>'Exportaciones '!AI16+Importaciones!AI17</f>
        <v>10221.565000000001</v>
      </c>
      <c r="AI16" s="87">
        <f>'Exportaciones '!AJ16+Importaciones!AJ17</f>
        <v>10310.764999999999</v>
      </c>
      <c r="AJ16" s="87">
        <f>'Exportaciones '!AK16+Importaciones!AK17</f>
        <v>5.7619999999999996</v>
      </c>
      <c r="AK16" s="87">
        <f>'Exportaciones '!AL16+Importaciones!AL17</f>
        <v>5545.8430000000008</v>
      </c>
      <c r="AL16" s="87">
        <f>'Exportaciones '!AM16+Importaciones!AM17</f>
        <v>61.475000000000001</v>
      </c>
      <c r="AM16" s="87">
        <f>'Exportaciones '!AN16+Importaciones!AN17</f>
        <v>33.994</v>
      </c>
      <c r="AN16" s="87">
        <f>'Exportaciones '!AO16+Importaciones!AO17</f>
        <v>1731.076</v>
      </c>
      <c r="AO16" s="87">
        <f>'Exportaciones '!AP16+Importaciones!AP17</f>
        <v>17.899999999999999</v>
      </c>
      <c r="AP16" s="87">
        <f>'Exportaciones '!AQ16+Importaciones!AQ17</f>
        <v>9716.7029999999995</v>
      </c>
      <c r="AQ16" s="87">
        <f>'Exportaciones '!AR16+Importaciones!AR17</f>
        <v>0</v>
      </c>
      <c r="AR16" s="87">
        <f>'Exportaciones '!AS16+Importaciones!AS17</f>
        <v>744.46600000000001</v>
      </c>
      <c r="AS16" s="87">
        <f>'Exportaciones '!AT16+Importaciones!AT17</f>
        <v>4.1529999999999996</v>
      </c>
      <c r="AT16" s="87">
        <f>'Exportaciones '!AU16+Importaciones!AU17</f>
        <v>37771.686999999998</v>
      </c>
      <c r="AU16" s="87">
        <f>'Exportaciones '!AV16+Importaciones!AV17</f>
        <v>3723.297</v>
      </c>
      <c r="AV16" s="87">
        <f>'Exportaciones '!AW16+Importaciones!AW17</f>
        <v>353.09200000000004</v>
      </c>
      <c r="AW16" s="87">
        <f>'Exportaciones '!AX16+Importaciones!AX17</f>
        <v>0</v>
      </c>
      <c r="AX16" s="87">
        <f>'Exportaciones '!AY16+Importaciones!AY17</f>
        <v>4117.643</v>
      </c>
      <c r="AY16" s="87">
        <f>'Exportaciones '!AZ16+Importaciones!AZ17</f>
        <v>2317.9589999999998</v>
      </c>
      <c r="AZ16" s="87">
        <f>'Exportaciones '!BA16+Importaciones!BA17</f>
        <v>14.826000000000001</v>
      </c>
      <c r="BA16" s="87">
        <f>'Exportaciones '!BB16+Importaciones!BB17</f>
        <v>5.73</v>
      </c>
      <c r="BB16" s="87">
        <f>'Exportaciones '!BC16+Importaciones!BC17</f>
        <v>438.36900000000003</v>
      </c>
      <c r="BC16" s="87">
        <f>'Exportaciones '!BD16+Importaciones!BD17</f>
        <v>11.961</v>
      </c>
      <c r="BD16" s="87">
        <f>'Exportaciones '!BE16+Importaciones!BE17</f>
        <v>28604.6</v>
      </c>
      <c r="BE16" s="87">
        <f>'Exportaciones '!BF16+Importaciones!BF17</f>
        <v>754.97799999999995</v>
      </c>
      <c r="BF16" s="87">
        <f>'Exportaciones '!BG16+Importaciones!BG17</f>
        <v>93.010999999999996</v>
      </c>
      <c r="BG16" s="87">
        <f>'Exportaciones '!BH16+Importaciones!BH17</f>
        <v>119.699</v>
      </c>
      <c r="BH16" s="87">
        <f>'Exportaciones '!BI16+Importaciones!BI17</f>
        <v>5.7220000000000004</v>
      </c>
      <c r="BI16" s="87">
        <f>'Exportaciones '!BJ16+Importaciones!BJ17</f>
        <v>194.12200000000001</v>
      </c>
      <c r="BJ16" s="87">
        <f>'Exportaciones '!BK16+Importaciones!BK17</f>
        <v>0</v>
      </c>
      <c r="BK16" s="87">
        <f>'Exportaciones '!BL16+Importaciones!BL17</f>
        <v>10.662000000000001</v>
      </c>
      <c r="BL16" s="87">
        <f>'Exportaciones '!BM16+Importaciones!BM17</f>
        <v>9780.4259999999995</v>
      </c>
      <c r="BM16" s="87">
        <f>'Exportaciones '!BN16+Importaciones!BN17</f>
        <v>0</v>
      </c>
      <c r="BN16" s="87">
        <f>'Exportaciones '!BO16+Importaciones!BO17</f>
        <v>10650.088</v>
      </c>
      <c r="BO16" s="87">
        <f>'Exportaciones '!BP16+Importaciones!BP17</f>
        <v>589</v>
      </c>
      <c r="BP16" s="87">
        <f>'Exportaciones '!BQ16+Importaciones!BQ17</f>
        <v>250.63200000000001</v>
      </c>
      <c r="BQ16" s="87">
        <f>'Exportaciones '!BR16+Importaciones!BR17</f>
        <v>10.226000000000001</v>
      </c>
      <c r="BR16" s="87">
        <f>'Exportaciones '!BS16+Importaciones!BS17</f>
        <v>0</v>
      </c>
      <c r="BS16" s="87">
        <f>'Exportaciones '!BT16+Importaciones!BT17</f>
        <v>0</v>
      </c>
      <c r="BT16" s="87">
        <f>'Exportaciones '!BU16+Importaciones!BU17</f>
        <v>123454.96</v>
      </c>
      <c r="BU16" s="87">
        <f>'Exportaciones '!BV16+Importaciones!BV17</f>
        <v>0</v>
      </c>
      <c r="BV16" s="87">
        <f>'Exportaciones '!BW16+Importaciones!BW17</f>
        <v>3484.6170000000002</v>
      </c>
      <c r="BW16" s="87">
        <f>'Exportaciones '!BX16+Importaciones!BX17</f>
        <v>35430.680999999997</v>
      </c>
      <c r="BX16" s="87">
        <f>'Exportaciones '!BY16+Importaciones!BY17</f>
        <v>332395.51500000001</v>
      </c>
      <c r="BY16" s="87">
        <f>'Exportaciones '!BZ16+Importaciones!BZ17</f>
        <v>0.54</v>
      </c>
      <c r="BZ16" s="87">
        <f>'Exportaciones '!CA16+Importaciones!CA17</f>
        <v>928.89700000000005</v>
      </c>
      <c r="CA16" s="87">
        <f>'Exportaciones '!CB16+Importaciones!CB17</f>
        <v>337919.38500000001</v>
      </c>
      <c r="CB16" s="87">
        <f>'Exportaciones '!CC16+Importaciones!CC17</f>
        <v>550286.33499999996</v>
      </c>
      <c r="CC16" s="87">
        <f>'Exportaciones '!CD16+Importaciones!CD17</f>
        <v>10382.587</v>
      </c>
      <c r="CD16" s="87">
        <f>'Exportaciones '!CE16+Importaciones!CE17</f>
        <v>902.755</v>
      </c>
      <c r="CE16" s="87">
        <f>'Exportaciones '!CF16+Importaciones!CF17</f>
        <v>0</v>
      </c>
      <c r="CF16" s="87">
        <f>'Exportaciones '!CG16+Importaciones!CG17</f>
        <v>0</v>
      </c>
      <c r="CG16" s="87">
        <f>'Exportaciones '!CH16+Importaciones!CH17</f>
        <v>0</v>
      </c>
      <c r="CH16" s="87">
        <f>'Exportaciones '!CI16+Importaciones!CI17</f>
        <v>134.791</v>
      </c>
      <c r="CI16" s="87">
        <f>'Exportaciones '!CJ16+Importaciones!CJ17</f>
        <v>32.963000000000001</v>
      </c>
      <c r="CJ16" s="87">
        <f>'Exportaciones '!CK16+Importaciones!CK17</f>
        <v>912.79700000000003</v>
      </c>
      <c r="CK16" s="87">
        <f>'Exportaciones '!CL16+Importaciones!CL17</f>
        <v>3074.1479999999997</v>
      </c>
      <c r="CL16" s="87">
        <f>'Exportaciones '!CM16+Importaciones!CM17</f>
        <v>6583.1279999999997</v>
      </c>
      <c r="CM16" s="87">
        <f>'Exportaciones '!CN16+Importaciones!CN17</f>
        <v>12505.191999999999</v>
      </c>
      <c r="CN16" s="87">
        <f>'Exportaciones '!CO16+Importaciones!CO17</f>
        <v>43957.130999999994</v>
      </c>
      <c r="CO16" s="87">
        <f>'Exportaciones '!CP16+Importaciones!CP17</f>
        <v>40297.338000000003</v>
      </c>
      <c r="CP16" s="87">
        <f>'Exportaciones '!CQ16+Importaciones!CQ17</f>
        <v>95414.745999999999</v>
      </c>
      <c r="CQ16" s="87">
        <f>'Exportaciones '!CR16+Importaciones!CR17</f>
        <v>23548.983</v>
      </c>
      <c r="CR16" s="87">
        <f>'Exportaciones '!CS16+Importaciones!CS17</f>
        <v>22868.531000000003</v>
      </c>
      <c r="CS16" s="87">
        <f>'Exportaciones '!CT16+Importaciones!CT17</f>
        <v>41034.718999999997</v>
      </c>
      <c r="CT16" s="87">
        <f>'Exportaciones '!CU16+Importaciones!CU17</f>
        <v>3446.1860000000001</v>
      </c>
      <c r="CU16" s="87">
        <f>'Exportaciones '!CV16+Importaciones!CV17</f>
        <v>4.5</v>
      </c>
      <c r="CV16" s="87">
        <f>'Exportaciones '!CW16+Importaciones!CW17</f>
        <v>20657.145</v>
      </c>
      <c r="CW16" s="87">
        <f>'Exportaciones '!CX16+Importaciones!CX17</f>
        <v>257.149</v>
      </c>
      <c r="CX16" s="87">
        <f>'Exportaciones '!CY16+Importaciones!CY17</f>
        <v>8501.893</v>
      </c>
      <c r="CY16" s="87">
        <f>'Exportaciones '!CZ16+Importaciones!CZ17</f>
        <v>52922.151000000005</v>
      </c>
      <c r="CZ16" s="87">
        <f>'Exportaciones '!DA16+Importaciones!DA17</f>
        <v>44381.584999999999</v>
      </c>
      <c r="DA16" s="87">
        <f>'Exportaciones '!DB16+Importaciones!DB17</f>
        <v>3316.567</v>
      </c>
      <c r="DB16" s="87">
        <f>'Exportaciones '!DC16+Importaciones!DC17</f>
        <v>4992.0590000000002</v>
      </c>
      <c r="DC16" s="87">
        <f>'Exportaciones '!DD16+Importaciones!DD17</f>
        <v>12608.166000000001</v>
      </c>
      <c r="DD16" s="87">
        <f>'Exportaciones '!DE16+Importaciones!DE17</f>
        <v>32751.988000000001</v>
      </c>
      <c r="DE16" s="87">
        <f>'Exportaciones '!DF16+Importaciones!DF17</f>
        <v>55870.516000000003</v>
      </c>
      <c r="DF16" s="87">
        <f>'Exportaciones '!DG16+Importaciones!DG17</f>
        <v>12065.944</v>
      </c>
      <c r="DG16" s="87">
        <f>'Exportaciones '!DH16+Importaciones!DH17</f>
        <v>8831.33</v>
      </c>
      <c r="DH16" s="87">
        <f>'Exportaciones '!DI16+Importaciones!DI17</f>
        <v>50339.265999999996</v>
      </c>
      <c r="DI16" s="87">
        <f>'Exportaciones '!DJ16+Importaciones!DJ17</f>
        <v>49365.595999999998</v>
      </c>
      <c r="DJ16" s="87">
        <f>'Exportaciones '!DK16+Importaciones!DK17</f>
        <v>1600.12</v>
      </c>
      <c r="DK16" s="87">
        <f>'Exportaciones '!DL16+Importaciones!DL17</f>
        <v>3415.5740000000001</v>
      </c>
      <c r="DL16" s="87">
        <f>'Exportaciones '!DM16+Importaciones!DM17</f>
        <v>50860.086000000003</v>
      </c>
      <c r="DM16" s="87">
        <f>'Exportaciones '!DN16+Importaciones!DN17</f>
        <v>246.114</v>
      </c>
      <c r="DN16" s="87">
        <f>'Exportaciones '!DO16+Importaciones!DO17</f>
        <v>72563.534</v>
      </c>
      <c r="DO16" s="87">
        <f>'Exportaciones '!DP16+Importaciones!DP17</f>
        <v>14054.066999999999</v>
      </c>
      <c r="DP16" s="87">
        <f>'Exportaciones '!DQ16+Importaciones!DQ17</f>
        <v>496.09899999999999</v>
      </c>
      <c r="DQ16" s="87">
        <f>'Exportaciones '!DR16+Importaciones!DR17</f>
        <v>677.5</v>
      </c>
      <c r="DR16" s="87">
        <f>'Exportaciones '!DS16+Importaciones!DS17</f>
        <v>55321.061999999998</v>
      </c>
      <c r="DS16" s="87">
        <f>'Exportaciones '!DT16+Importaciones!DT17</f>
        <v>36500.201000000001</v>
      </c>
      <c r="DT16" s="87">
        <f>'Exportaciones '!DU16+Importaciones!DU17</f>
        <v>378.44500000000005</v>
      </c>
      <c r="DU16" s="87">
        <f>'Exportaciones '!DV16+Importaciones!DV17</f>
        <v>28.452999999999999</v>
      </c>
      <c r="DV16" s="87">
        <f>'Exportaciones '!DW16+Importaciones!DW17</f>
        <v>12250.594999999999</v>
      </c>
      <c r="DW16" s="87">
        <f>'Exportaciones '!DX16+Importaciones!DX17</f>
        <v>177091.796</v>
      </c>
      <c r="DX16" s="87">
        <f>'Exportaciones '!DY16+Importaciones!DY17</f>
        <v>25468.652000000002</v>
      </c>
      <c r="DY16" s="87">
        <f>'Exportaciones '!DZ16+Importaciones!DZ17</f>
        <v>82.674000000000007</v>
      </c>
      <c r="DZ16" s="87">
        <f>'Exportaciones '!EA16+Importaciones!EA17</f>
        <v>16341.575000000001</v>
      </c>
      <c r="EA16" s="87">
        <f>'Exportaciones '!EB16+Importaciones!EB17</f>
        <v>4238.5860000000002</v>
      </c>
      <c r="EB16" s="87">
        <f>'Exportaciones '!EC16+Importaciones!EC17</f>
        <v>30381.672000000002</v>
      </c>
      <c r="EC16" s="87">
        <f>'Exportaciones '!ED16+Importaciones!ED17</f>
        <v>8141.7650000000003</v>
      </c>
      <c r="ED16" s="87">
        <f>'Exportaciones '!EE16+Importaciones!EE17</f>
        <v>146710.416</v>
      </c>
      <c r="EE16" s="87">
        <f>'Exportaciones '!EF16+Importaciones!EF17</f>
        <v>85255.654999999999</v>
      </c>
      <c r="EF16" s="87">
        <f>'Exportaciones '!EG16+Importaciones!EG17</f>
        <v>79286.686999999991</v>
      </c>
      <c r="EG16" s="87">
        <f>'Exportaciones '!EH16+Importaciones!EH17</f>
        <v>7126.1840000000002</v>
      </c>
      <c r="EH16" s="87">
        <f>'Exportaciones '!EI16+Importaciones!EI17</f>
        <v>14801.423999999999</v>
      </c>
      <c r="EI16" s="87">
        <f>'Exportaciones '!EJ16+Importaciones!EJ17</f>
        <v>10556.091999999999</v>
      </c>
      <c r="EJ16" s="87">
        <f>'Exportaciones '!EK16+Importaciones!EK17</f>
        <v>48595.872000000003</v>
      </c>
      <c r="EK16" s="87">
        <f>'Exportaciones '!EL16+Importaciones!EL17</f>
        <v>40079.894999999997</v>
      </c>
      <c r="EL16" s="87">
        <f>'Exportaciones '!EM16+Importaciones!EM17</f>
        <v>2938.9920000000002</v>
      </c>
      <c r="EM16" s="87">
        <f>'Exportaciones '!EN16+Importaciones!EN17</f>
        <v>7684.1779999999999</v>
      </c>
      <c r="EN16" s="87">
        <f>'Exportaciones '!EO16+Importaciones!EO17</f>
        <v>40027.182999999997</v>
      </c>
      <c r="EO16" s="87">
        <f>'Exportaciones '!EP16+Importaciones!EP17</f>
        <v>8127.2619999999997</v>
      </c>
      <c r="EP16" s="87">
        <f>'Exportaciones '!EQ16+Importaciones!EQ17</f>
        <v>15633.993</v>
      </c>
      <c r="EQ16" s="87">
        <f>'Exportaciones '!ER16+Importaciones!ER17</f>
        <v>11556.130000000001</v>
      </c>
      <c r="ER16" s="87">
        <f>'Exportaciones '!ES16+Importaciones!ES17</f>
        <v>7210.0610000000006</v>
      </c>
      <c r="ES16" s="87">
        <f>'Exportaciones '!ET16+Importaciones!ET17</f>
        <v>34525.869000000006</v>
      </c>
      <c r="ET16" s="87">
        <f>'Exportaciones '!EU16+Importaciones!EU17</f>
        <v>420732.48</v>
      </c>
      <c r="EU16" s="87">
        <f>'Exportaciones '!EV16+Importaciones!EV17</f>
        <v>346.81599999999997</v>
      </c>
      <c r="EV16" s="87">
        <f>'Exportaciones '!EW16+Importaciones!EW17</f>
        <v>229901.70499999999</v>
      </c>
      <c r="EW16" s="87">
        <f>'Exportaciones '!EX16+Importaciones!EX17</f>
        <v>49216.713000000003</v>
      </c>
      <c r="EX16" s="87">
        <f>'Exportaciones '!EY16+Importaciones!EY17</f>
        <v>57304.251999999993</v>
      </c>
      <c r="EY16" s="87">
        <f>'Exportaciones '!EZ16+Importaciones!EZ17</f>
        <v>91277.53</v>
      </c>
      <c r="EZ16" s="87">
        <f>'Exportaciones '!FA16+Importaciones!FA17</f>
        <v>14543.457</v>
      </c>
      <c r="FA16" s="87">
        <f>'Exportaciones '!FB16+Importaciones!FB17</f>
        <v>4705.3909999999996</v>
      </c>
      <c r="FB16" s="87">
        <f>'Exportaciones '!FC16+Importaciones!FC17</f>
        <v>135181.345</v>
      </c>
      <c r="FC16" s="87">
        <f>'Exportaciones '!FD16+Importaciones!FD17</f>
        <v>0</v>
      </c>
      <c r="FD16" s="87">
        <f>'Exportaciones '!FE16+Importaciones!FE17</f>
        <v>32218.702000000001</v>
      </c>
      <c r="FE16" s="87">
        <f>'Exportaciones '!FF16+Importaciones!FF17</f>
        <v>892.63800000000003</v>
      </c>
      <c r="FF16" s="87">
        <f>'Exportaciones '!FG16+Importaciones!FG17</f>
        <v>19564.711000000003</v>
      </c>
      <c r="FG16" s="87">
        <f>'Exportaciones '!FH16+Importaciones!FH17</f>
        <v>1399.585</v>
      </c>
      <c r="FH16" s="87">
        <f>'Exportaciones '!FI16+Importaciones!FI17</f>
        <v>64.760000000000005</v>
      </c>
      <c r="FI16" s="87">
        <f>'Exportaciones '!FJ16+Importaciones!FJ17</f>
        <v>273.863</v>
      </c>
      <c r="FJ16" s="87">
        <f>'Exportaciones '!FK16+Importaciones!FK17</f>
        <v>820.22500000000002</v>
      </c>
      <c r="FK16" s="87">
        <f>'Exportaciones '!FL16+Importaciones!FL17</f>
        <v>15039.821</v>
      </c>
      <c r="FL16" s="87">
        <f>'Exportaciones '!FM16+Importaciones!FM17</f>
        <v>7891.6539999999995</v>
      </c>
      <c r="FM16" s="87">
        <f>'Exportaciones '!FN16+Importaciones!FN17</f>
        <v>6917.7070000000003</v>
      </c>
      <c r="FN16" s="87">
        <f>'Exportaciones '!FO16+Importaciones!FO17</f>
        <v>28483.374</v>
      </c>
      <c r="FO16" s="87">
        <f>'Exportaciones '!FP16+Importaciones!FP17</f>
        <v>25375.449000000001</v>
      </c>
      <c r="FP16" s="87">
        <f>'Exportaciones '!FQ16+Importaciones!FQ17</f>
        <v>11274.980000000001</v>
      </c>
      <c r="FQ16" s="87">
        <f>'Exportaciones '!FR16+Importaciones!FR17</f>
        <v>18908.001</v>
      </c>
      <c r="FR16" s="87">
        <f>'Exportaciones '!FS16+Importaciones!FS17</f>
        <v>48308.71</v>
      </c>
      <c r="FS16" s="87">
        <f>'Exportaciones '!FT16+Importaciones!FT17</f>
        <v>4044.4740000000002</v>
      </c>
      <c r="FT16" s="87">
        <f>'Exportaciones '!FU16+Importaciones!FU17</f>
        <v>4756.4040000000014</v>
      </c>
      <c r="FU16" s="87">
        <f>'Exportaciones '!FV16+Importaciones!FV17</f>
        <v>96434.335000000006</v>
      </c>
      <c r="FV16" s="87">
        <f>'Exportaciones '!FW16+Importaciones!FW17</f>
        <v>52.111999999999995</v>
      </c>
      <c r="FW16" s="87">
        <f>'Exportaciones '!FX16+Importaciones!FX17</f>
        <v>43347.938999999998</v>
      </c>
      <c r="FX16" s="87">
        <f>'Exportaciones '!FY16+Importaciones!FY17</f>
        <v>1815.1479999999999</v>
      </c>
      <c r="FY16" s="87">
        <f>'Exportaciones '!FZ16+Importaciones!FZ17</f>
        <v>7521.8919999999998</v>
      </c>
      <c r="FZ16" s="87">
        <f>'Exportaciones '!GA16+Importaciones!GA17</f>
        <v>21636.124</v>
      </c>
      <c r="GA16" s="87">
        <f>'Exportaciones '!GB16+Importaciones!GB17</f>
        <v>74704.589000000007</v>
      </c>
      <c r="GB16" s="87">
        <f>'Exportaciones '!GC16+Importaciones!GC17</f>
        <v>46354.788999999997</v>
      </c>
      <c r="GC16" s="87">
        <f>'Exportaciones '!GD16+Importaciones!GD17</f>
        <v>3639.9110000000001</v>
      </c>
      <c r="GD16" s="87">
        <f>'Exportaciones '!GE16+Importaciones!GE17</f>
        <v>7413.3609999999999</v>
      </c>
      <c r="GE16" s="87">
        <f>'Exportaciones '!GF16+Importaciones!GF17</f>
        <v>2737.8820000000001</v>
      </c>
      <c r="GF16" s="87">
        <f>'Exportaciones '!GG16+Importaciones!GG17</f>
        <v>65450.152999999998</v>
      </c>
      <c r="GG16" s="87">
        <f>'Exportaciones '!GH16+Importaciones!GH17</f>
        <v>18693.100999999999</v>
      </c>
      <c r="GH16" s="87">
        <f>'Exportaciones '!GI16+Importaciones!GI17</f>
        <v>8113.25</v>
      </c>
      <c r="GI16" s="87">
        <f>'Exportaciones '!GJ16+Importaciones!GJ17</f>
        <v>2635.2460000000001</v>
      </c>
      <c r="GJ16" s="87">
        <f>'Exportaciones '!GK16+Importaciones!GK17</f>
        <v>6368.8119999999999</v>
      </c>
      <c r="GK16" s="87">
        <f>'Exportaciones '!GL16+Importaciones!GL17</f>
        <v>72649.89899999999</v>
      </c>
      <c r="GL16" s="87">
        <f>'Exportaciones '!GM16+Importaciones!GM17</f>
        <v>17997.928</v>
      </c>
      <c r="GM16" s="87">
        <f>'Exportaciones '!GN16+Importaciones!GN17</f>
        <v>30430.800000000003</v>
      </c>
      <c r="GN16" s="87">
        <f>'Exportaciones '!GO16+Importaciones!GO17</f>
        <v>75124.305999999997</v>
      </c>
      <c r="GO16" s="87">
        <f>'Exportaciones '!GP16+Importaciones!GP17</f>
        <v>35192.797999999995</v>
      </c>
      <c r="GP16" s="87">
        <f>'Exportaciones '!GQ16+Importaciones!GQ17</f>
        <v>8800.8340000000007</v>
      </c>
      <c r="GQ16" s="87">
        <f>'Exportaciones '!GR16+Importaciones!GR17</f>
        <v>44042.544999999998</v>
      </c>
      <c r="GR16" s="87">
        <f>'Exportaciones '!GS16+Importaciones!GS17</f>
        <v>18284.085000000003</v>
      </c>
      <c r="GS16" s="87">
        <f>'Exportaciones '!GT16+Importaciones!GT17</f>
        <v>10827.710000000001</v>
      </c>
      <c r="GT16" s="87">
        <f>'Exportaciones '!GU16+Importaciones!GU17</f>
        <v>22637.5</v>
      </c>
      <c r="GU16" s="87">
        <f>'Exportaciones '!GV16+Importaciones!GV17</f>
        <v>165143.48499999999</v>
      </c>
      <c r="GV16" s="87">
        <f>'Exportaciones '!GW16+Importaciones!GW17</f>
        <v>24429.53</v>
      </c>
      <c r="GW16" s="87">
        <f>'Exportaciones '!GX16+Importaciones!GX17</f>
        <v>25829.577000000001</v>
      </c>
      <c r="GX16" s="87">
        <f>'Exportaciones '!GY16+Importaciones!GY17</f>
        <v>47818.572</v>
      </c>
      <c r="GY16" s="87">
        <f>'Exportaciones '!GZ16+Importaciones!GZ17</f>
        <v>93543.195999999996</v>
      </c>
      <c r="GZ16" s="87">
        <f>'Exportaciones '!HA16+Importaciones!HA17</f>
        <v>515431.364</v>
      </c>
      <c r="HA16" s="87">
        <f>'Exportaciones '!HB16+Importaciones!HB17</f>
        <v>29114.218000000001</v>
      </c>
      <c r="HB16" s="87">
        <f>'Exportaciones '!HC16+Importaciones!HC17</f>
        <v>41447.675000000003</v>
      </c>
      <c r="HC16" s="87">
        <f>'Exportaciones '!HD16+Importaciones!HD17</f>
        <v>59139.945999999996</v>
      </c>
      <c r="HD16" s="87">
        <f>'Exportaciones '!HE16+Importaciones!HE17</f>
        <v>30082.691999999999</v>
      </c>
      <c r="HE16" s="87">
        <f>'Exportaciones '!HF16+Importaciones!HF17</f>
        <v>119972.789</v>
      </c>
      <c r="HF16" s="87">
        <f>'Exportaciones '!HG16+Importaciones!HG17</f>
        <v>6414.9279999999999</v>
      </c>
      <c r="HG16" s="87">
        <f>'Exportaciones '!HH16+Importaciones!HH17</f>
        <v>125890.95599999999</v>
      </c>
      <c r="HH16" s="87">
        <f>'Exportaciones '!HI16+Importaciones!HI17</f>
        <v>766324.29300000006</v>
      </c>
      <c r="HI16" s="87">
        <f>'Exportaciones '!HJ16+Importaciones!HJ17</f>
        <v>267357.81199999998</v>
      </c>
      <c r="HJ16" s="87">
        <f>'Exportaciones '!HK16+Importaciones!HK17</f>
        <v>14219.02</v>
      </c>
      <c r="HK16" s="87">
        <f>'Exportaciones '!HL16+Importaciones!HL17</f>
        <v>407002.45300000004</v>
      </c>
      <c r="HL16" s="87">
        <f>'Exportaciones '!HM16+Importaciones!HM17</f>
        <v>296676.505</v>
      </c>
      <c r="HM16" s="87">
        <f>'Exportaciones '!HN16+Importaciones!HN17</f>
        <v>5102.3680000000004</v>
      </c>
      <c r="HN16" s="87">
        <f>'Exportaciones '!HO16+Importaciones!HO17</f>
        <v>113.07299999999999</v>
      </c>
      <c r="HO16" s="87">
        <f>'Exportaciones '!HP16+Importaciones!HP17</f>
        <v>30529.991999999998</v>
      </c>
      <c r="HP16" s="87">
        <f>'Exportaciones '!HQ16+Importaciones!HQ17</f>
        <v>45.277999999999999</v>
      </c>
      <c r="HQ16" s="87">
        <f>'Exportaciones '!HR16+Importaciones!HR17</f>
        <v>518.08900000000006</v>
      </c>
      <c r="HR16" s="87">
        <f>'Exportaciones '!HS16+Importaciones!HS17</f>
        <v>3448.8910000000001</v>
      </c>
      <c r="HS16" s="87">
        <f>'Exportaciones '!HT16+Importaciones!HT17</f>
        <v>23484.253000000001</v>
      </c>
      <c r="HT16" s="87">
        <f>'Exportaciones '!HU16+Importaciones!HU17</f>
        <v>51200.684000000001</v>
      </c>
      <c r="HU16" s="87">
        <f>'Exportaciones '!HV16+Importaciones!HV17</f>
        <v>45397.603999999999</v>
      </c>
      <c r="HV16" s="87">
        <f>'Exportaciones '!HW16+Importaciones!HW17</f>
        <v>22731.077000000001</v>
      </c>
      <c r="HW16" s="87">
        <f>'Exportaciones '!HX16+Importaciones!HX17</f>
        <v>24638.682000000001</v>
      </c>
      <c r="HX16" s="87">
        <f>'Exportaciones '!HY16+Importaciones!HY17</f>
        <v>10154.999</v>
      </c>
      <c r="HY16" s="87">
        <f>'Exportaciones '!HZ16+Importaciones!HZ17</f>
        <v>7666.7040000000006</v>
      </c>
      <c r="HZ16" s="87">
        <f>'Exportaciones '!IA16+Importaciones!IA17</f>
        <v>38095.207999999999</v>
      </c>
      <c r="IA16" s="87">
        <f>'Exportaciones '!IB16+Importaciones!IB17</f>
        <v>9857.6710000000003</v>
      </c>
      <c r="IB16" s="87">
        <f>'Exportaciones '!IC16+Importaciones!IC17</f>
        <v>35898.800000000003</v>
      </c>
      <c r="IC16" s="87">
        <f>'Exportaciones '!ID16+Importaciones!ID17</f>
        <v>72118.316000000006</v>
      </c>
      <c r="ID16" s="87">
        <f>'Exportaciones '!IE16+Importaciones!IE17</f>
        <v>4021.902</v>
      </c>
      <c r="IE16" s="87">
        <f>'Exportaciones '!IF16+Importaciones!IF17</f>
        <v>38421.781000000003</v>
      </c>
      <c r="IF16" s="87">
        <f>'Exportaciones '!IG16+Importaciones!IG17</f>
        <v>15085.089</v>
      </c>
      <c r="IG16" s="87">
        <f>'Exportaciones '!IH16+Importaciones!IH17</f>
        <v>27702.757999999998</v>
      </c>
      <c r="IH16" s="87">
        <f>'Exportaciones '!II16+Importaciones!II17</f>
        <v>2207.5680000000002</v>
      </c>
      <c r="II16" s="87">
        <f>'Exportaciones '!IJ16+Importaciones!IJ17</f>
        <v>5487.3890000000001</v>
      </c>
      <c r="IJ16" s="87">
        <f>'Exportaciones '!IK16+Importaciones!IK17</f>
        <v>2.706</v>
      </c>
      <c r="IK16" s="87">
        <f>'Exportaciones '!IL16+Importaciones!IL17</f>
        <v>10979.121000000001</v>
      </c>
      <c r="IL16" s="87">
        <f>'Exportaciones '!IM16+Importaciones!IM17</f>
        <v>12593.609</v>
      </c>
      <c r="IM16" s="87">
        <f>'Exportaciones '!IN16+Importaciones!IN17</f>
        <v>43088.767</v>
      </c>
      <c r="IN16" s="87">
        <f>'Exportaciones '!IO16+Importaciones!IO17</f>
        <v>5309.1259999999993</v>
      </c>
      <c r="IO16" s="87">
        <f>'Exportaciones '!IP16+Importaciones!IP17</f>
        <v>48851.728999999999</v>
      </c>
      <c r="IP16" s="87">
        <f>'Exportaciones '!IQ16+Importaciones!IQ17</f>
        <v>75997.641999999993</v>
      </c>
      <c r="IQ16" s="87">
        <f>'Exportaciones '!IR16+Importaciones!IR17</f>
        <v>20701.271000000001</v>
      </c>
      <c r="IR16" s="87">
        <f>'Exportaciones '!IS16+Importaciones!IS17</f>
        <v>522.34199999999998</v>
      </c>
      <c r="IS16" s="87">
        <f>'Exportaciones '!IT16+Importaciones!IT17</f>
        <v>5186.107</v>
      </c>
      <c r="IT16" s="87">
        <f>'Exportaciones '!IU16+Importaciones!IU17</f>
        <v>13635.453</v>
      </c>
      <c r="IU16" s="87">
        <f>'Exportaciones '!IV16+Importaciones!IV17</f>
        <v>45444.989000000001</v>
      </c>
      <c r="IV16" s="87">
        <f>'Exportaciones '!IW16+Importaciones!IW17</f>
        <v>1.038</v>
      </c>
      <c r="IW16" s="88">
        <f t="shared" si="0"/>
        <v>9417421.4340000059</v>
      </c>
    </row>
    <row r="17" spans="1:257" x14ac:dyDescent="0.25">
      <c r="A17" s="93" t="s">
        <v>14</v>
      </c>
      <c r="B17" s="87">
        <f>'Exportaciones '!C17+Importaciones!C18</f>
        <v>16.564</v>
      </c>
      <c r="C17" s="87">
        <f>'Exportaciones '!D17+Importaciones!D18</f>
        <v>0</v>
      </c>
      <c r="D17" s="87">
        <f>'Exportaciones '!E17+Importaciones!E18</f>
        <v>2236.654</v>
      </c>
      <c r="E17" s="87">
        <f>'Exportaciones '!F17+Importaciones!F18</f>
        <v>0</v>
      </c>
      <c r="F17" s="87">
        <f>'Exportaciones '!G17+Importaciones!G18</f>
        <v>8.5119999999999987</v>
      </c>
      <c r="G17" s="87">
        <f>'Exportaciones '!H17+Importaciones!H18</f>
        <v>2.0680000000000001</v>
      </c>
      <c r="H17" s="87">
        <f>'Exportaciones '!I17+Importaciones!I18</f>
        <v>0</v>
      </c>
      <c r="I17" s="87">
        <f>'Exportaciones '!J17+Importaciones!J18</f>
        <v>9.14</v>
      </c>
      <c r="J17" s="87">
        <f>'Exportaciones '!K17+Importaciones!K18</f>
        <v>25.62</v>
      </c>
      <c r="K17" s="87">
        <f>'Exportaciones '!L17+Importaciones!L18</f>
        <v>24149.971999999998</v>
      </c>
      <c r="L17" s="87">
        <f>'Exportaciones '!M17+Importaciones!M18</f>
        <v>691.61199999999997</v>
      </c>
      <c r="M17" s="87">
        <f>'Exportaciones '!N17+Importaciones!N18</f>
        <v>1816.6579999999999</v>
      </c>
      <c r="N17" s="87">
        <f>'Exportaciones '!O17+Importaciones!O18</f>
        <v>1224.4960000000001</v>
      </c>
      <c r="O17" s="87">
        <f>'Exportaciones '!P17+Importaciones!P18</f>
        <v>0.26500000000000001</v>
      </c>
      <c r="P17" s="87">
        <f>'Exportaciones '!Q17+Importaciones!Q18</f>
        <v>2785.4169999999999</v>
      </c>
      <c r="Q17" s="87">
        <f>'Exportaciones '!R17+Importaciones!R18</f>
        <v>0</v>
      </c>
      <c r="R17" s="87">
        <f>'Exportaciones '!S17+Importaciones!S18</f>
        <v>618.97299999999996</v>
      </c>
      <c r="S17" s="87">
        <f>'Exportaciones '!T17+Importaciones!T18</f>
        <v>0.69299999999999995</v>
      </c>
      <c r="T17" s="87">
        <f>'Exportaciones '!U17+Importaciones!U18</f>
        <v>0.114</v>
      </c>
      <c r="U17" s="87">
        <f>'Exportaciones '!V17+Importaciones!V18</f>
        <v>61.061999999999998</v>
      </c>
      <c r="V17" s="87">
        <f>'Exportaciones '!W17+Importaciones!W18</f>
        <v>443.14800000000002</v>
      </c>
      <c r="W17" s="87">
        <f>'Exportaciones '!X17+Importaciones!X18</f>
        <v>21899.37</v>
      </c>
      <c r="X17" s="87">
        <f>'Exportaciones '!Y17+Importaciones!Y18</f>
        <v>2947.1750000000002</v>
      </c>
      <c r="Y17" s="87">
        <f>'Exportaciones '!Z17+Importaciones!Z18</f>
        <v>11149.223</v>
      </c>
      <c r="Z17" s="87">
        <f>'Exportaciones '!AA17+Importaciones!AA18</f>
        <v>4470.4449999999997</v>
      </c>
      <c r="AA17" s="87">
        <f>'Exportaciones '!AB17+Importaciones!AB18</f>
        <v>78.941999999999993</v>
      </c>
      <c r="AB17" s="87">
        <f>'Exportaciones '!AC17+Importaciones!AC18</f>
        <v>64972.146000000001</v>
      </c>
      <c r="AC17" s="87">
        <f>'Exportaciones '!AD17+Importaciones!AD18</f>
        <v>7404.1790000000001</v>
      </c>
      <c r="AD17" s="87">
        <f>'Exportaciones '!AE17+Importaciones!AE18</f>
        <v>337265.33799999999</v>
      </c>
      <c r="AE17" s="87">
        <f>'Exportaciones '!AF17+Importaciones!AF18</f>
        <v>946.202</v>
      </c>
      <c r="AF17" s="87">
        <f>'Exportaciones '!AG17+Importaciones!AG18</f>
        <v>1380.346</v>
      </c>
      <c r="AG17" s="87">
        <f>'Exportaciones '!AH17+Importaciones!AH18</f>
        <v>951.79500000000007</v>
      </c>
      <c r="AH17" s="87">
        <f>'Exportaciones '!AI17+Importaciones!AI18</f>
        <v>8994.86</v>
      </c>
      <c r="AI17" s="87">
        <f>'Exportaciones '!AJ17+Importaciones!AJ18</f>
        <v>8173.4310000000005</v>
      </c>
      <c r="AJ17" s="87">
        <f>'Exportaciones '!AK17+Importaciones!AK18</f>
        <v>7.1509999999999998</v>
      </c>
      <c r="AK17" s="87">
        <f>'Exportaciones '!AL17+Importaciones!AL18</f>
        <v>7345.5640000000003</v>
      </c>
      <c r="AL17" s="87">
        <f>'Exportaciones '!AM17+Importaciones!AM18</f>
        <v>155.89200000000002</v>
      </c>
      <c r="AM17" s="87">
        <f>'Exportaciones '!AN17+Importaciones!AN18</f>
        <v>39.170999999999999</v>
      </c>
      <c r="AN17" s="87">
        <f>'Exportaciones '!AO17+Importaciones!AO18</f>
        <v>266.58600000000001</v>
      </c>
      <c r="AO17" s="87">
        <f>'Exportaciones '!AP17+Importaciones!AP18</f>
        <v>467.62200000000001</v>
      </c>
      <c r="AP17" s="87">
        <f>'Exportaciones '!AQ17+Importaciones!AQ18</f>
        <v>5192.183</v>
      </c>
      <c r="AQ17" s="87">
        <f>'Exportaciones '!AR17+Importaciones!AR18</f>
        <v>3.06</v>
      </c>
      <c r="AR17" s="87">
        <f>'Exportaciones '!AS17+Importaciones!AS18</f>
        <v>189.94300000000001</v>
      </c>
      <c r="AS17" s="87">
        <f>'Exportaciones '!AT17+Importaciones!AT18</f>
        <v>249.97</v>
      </c>
      <c r="AT17" s="87">
        <f>'Exportaciones '!AU17+Importaciones!AU18</f>
        <v>14542.834000000001</v>
      </c>
      <c r="AU17" s="87">
        <f>'Exportaciones '!AV17+Importaciones!AV18</f>
        <v>6379.4549999999999</v>
      </c>
      <c r="AV17" s="87">
        <f>'Exportaciones '!AW17+Importaciones!AW18</f>
        <v>199.87</v>
      </c>
      <c r="AW17" s="87">
        <f>'Exportaciones '!AX17+Importaciones!AX18</f>
        <v>0</v>
      </c>
      <c r="AX17" s="87">
        <f>'Exportaciones '!AY17+Importaciones!AY18</f>
        <v>8952.3760000000002</v>
      </c>
      <c r="AY17" s="87">
        <f>'Exportaciones '!AZ17+Importaciones!AZ18</f>
        <v>1786.0260000000001</v>
      </c>
      <c r="AZ17" s="87">
        <f>'Exportaciones '!BA17+Importaciones!BA18</f>
        <v>0.23</v>
      </c>
      <c r="BA17" s="87">
        <f>'Exportaciones '!BB17+Importaciones!BB18</f>
        <v>7.4290000000000003</v>
      </c>
      <c r="BB17" s="87">
        <f>'Exportaciones '!BC17+Importaciones!BC18</f>
        <v>155.13300000000001</v>
      </c>
      <c r="BC17" s="87">
        <f>'Exportaciones '!BD17+Importaciones!BD18</f>
        <v>25.15</v>
      </c>
      <c r="BD17" s="87">
        <f>'Exportaciones '!BE17+Importaciones!BE18</f>
        <v>24077.859</v>
      </c>
      <c r="BE17" s="87">
        <f>'Exportaciones '!BF17+Importaciones!BF18</f>
        <v>617.548</v>
      </c>
      <c r="BF17" s="87">
        <f>'Exportaciones '!BG17+Importaciones!BG18</f>
        <v>216.34</v>
      </c>
      <c r="BG17" s="87">
        <f>'Exportaciones '!BH17+Importaciones!BH18</f>
        <v>260.24399999999997</v>
      </c>
      <c r="BH17" s="87">
        <f>'Exportaciones '!BI17+Importaciones!BI18</f>
        <v>40.408000000000001</v>
      </c>
      <c r="BI17" s="87">
        <f>'Exportaciones '!BJ17+Importaciones!BJ18</f>
        <v>435.733</v>
      </c>
      <c r="BJ17" s="87">
        <f>'Exportaciones '!BK17+Importaciones!BK18</f>
        <v>2.625</v>
      </c>
      <c r="BK17" s="87">
        <f>'Exportaciones '!BL17+Importaciones!BL18</f>
        <v>5.2439999999999998</v>
      </c>
      <c r="BL17" s="87">
        <f>'Exportaciones '!BM17+Importaciones!BM18</f>
        <v>3566.268</v>
      </c>
      <c r="BM17" s="87">
        <f>'Exportaciones '!BN17+Importaciones!BN18</f>
        <v>0</v>
      </c>
      <c r="BN17" s="87">
        <f>'Exportaciones '!BO17+Importaciones!BO18</f>
        <v>11140.504000000001</v>
      </c>
      <c r="BO17" s="87">
        <f>'Exportaciones '!BP17+Importaciones!BP18</f>
        <v>41028.355000000003</v>
      </c>
      <c r="BP17" s="87">
        <f>'Exportaciones '!BQ17+Importaciones!BQ18</f>
        <v>0</v>
      </c>
      <c r="BQ17" s="87">
        <f>'Exportaciones '!BR17+Importaciones!BR18</f>
        <v>0</v>
      </c>
      <c r="BR17" s="87">
        <f>'Exportaciones '!BS17+Importaciones!BS18</f>
        <v>0</v>
      </c>
      <c r="BS17" s="87">
        <f>'Exportaciones '!BT17+Importaciones!BT18</f>
        <v>4.4770000000000003</v>
      </c>
      <c r="BT17" s="87">
        <f>'Exportaciones '!BU17+Importaciones!BU18</f>
        <v>138877.69199999998</v>
      </c>
      <c r="BU17" s="87">
        <f>'Exportaciones '!BV17+Importaciones!BV18</f>
        <v>0</v>
      </c>
      <c r="BV17" s="87">
        <f>'Exportaciones '!BW17+Importaciones!BW18</f>
        <v>3591.65</v>
      </c>
      <c r="BW17" s="87">
        <f>'Exportaciones '!BX17+Importaciones!BX18</f>
        <v>36369.188999999998</v>
      </c>
      <c r="BX17" s="87">
        <f>'Exportaciones '!BY17+Importaciones!BY18</f>
        <v>461679.84600000002</v>
      </c>
      <c r="BY17" s="87">
        <f>'Exportaciones '!BZ17+Importaciones!BZ18</f>
        <v>0</v>
      </c>
      <c r="BZ17" s="87">
        <f>'Exportaciones '!CA17+Importaciones!CA18</f>
        <v>87055.171000000002</v>
      </c>
      <c r="CA17" s="87">
        <f>'Exportaciones '!CB17+Importaciones!CB18</f>
        <v>755482.01500000001</v>
      </c>
      <c r="CB17" s="87">
        <f>'Exportaciones '!CC17+Importaciones!CC18</f>
        <v>122222.80500000001</v>
      </c>
      <c r="CC17" s="87">
        <f>'Exportaciones '!CD17+Importaciones!CD18</f>
        <v>4383.4989999999998</v>
      </c>
      <c r="CD17" s="87">
        <f>'Exportaciones '!CE17+Importaciones!CE18</f>
        <v>12.289</v>
      </c>
      <c r="CE17" s="87">
        <f>'Exportaciones '!CF17+Importaciones!CF18</f>
        <v>764.53700000000003</v>
      </c>
      <c r="CF17" s="87">
        <f>'Exportaciones '!CG17+Importaciones!CG18</f>
        <v>0</v>
      </c>
      <c r="CG17" s="87">
        <f>'Exportaciones '!CH17+Importaciones!CH18</f>
        <v>0</v>
      </c>
      <c r="CH17" s="87">
        <f>'Exportaciones '!CI17+Importaciones!CI18</f>
        <v>126.511</v>
      </c>
      <c r="CI17" s="87">
        <f>'Exportaciones '!CJ17+Importaciones!CJ18</f>
        <v>356.96699999999998</v>
      </c>
      <c r="CJ17" s="87">
        <f>'Exportaciones '!CK17+Importaciones!CK18</f>
        <v>1604.1410000000001</v>
      </c>
      <c r="CK17" s="87">
        <f>'Exportaciones '!CL17+Importaciones!CL18</f>
        <v>1970.8809999999999</v>
      </c>
      <c r="CL17" s="87">
        <f>'Exportaciones '!CM17+Importaciones!CM18</f>
        <v>3840.1190000000001</v>
      </c>
      <c r="CM17" s="87">
        <f>'Exportaciones '!CN17+Importaciones!CN18</f>
        <v>9000.3079999999991</v>
      </c>
      <c r="CN17" s="87">
        <f>'Exportaciones '!CO17+Importaciones!CO18</f>
        <v>38530.616999999998</v>
      </c>
      <c r="CO17" s="87">
        <f>'Exportaciones '!CP17+Importaciones!CP18</f>
        <v>40386.980000000003</v>
      </c>
      <c r="CP17" s="87">
        <f>'Exportaciones '!CQ17+Importaciones!CQ18</f>
        <v>67866.803</v>
      </c>
      <c r="CQ17" s="87">
        <f>'Exportaciones '!CR17+Importaciones!CR18</f>
        <v>21282.564000000002</v>
      </c>
      <c r="CR17" s="87">
        <f>'Exportaciones '!CS17+Importaciones!CS18</f>
        <v>28652.544000000002</v>
      </c>
      <c r="CS17" s="87">
        <f>'Exportaciones '!CT17+Importaciones!CT18</f>
        <v>40436.963000000003</v>
      </c>
      <c r="CT17" s="87">
        <f>'Exportaciones '!CU17+Importaciones!CU18</f>
        <v>1336.624</v>
      </c>
      <c r="CU17" s="87">
        <f>'Exportaciones '!CV17+Importaciones!CV18</f>
        <v>24.388999999999999</v>
      </c>
      <c r="CV17" s="87">
        <f>'Exportaciones '!CW17+Importaciones!CW18</f>
        <v>18576.204999999998</v>
      </c>
      <c r="CW17" s="87">
        <f>'Exportaciones '!CX17+Importaciones!CX18</f>
        <v>313.75900000000001</v>
      </c>
      <c r="CX17" s="87">
        <f>'Exportaciones '!CY17+Importaciones!CY18</f>
        <v>7897.3819999999996</v>
      </c>
      <c r="CY17" s="87">
        <f>'Exportaciones '!CZ17+Importaciones!CZ18</f>
        <v>54793.900999999998</v>
      </c>
      <c r="CZ17" s="87">
        <f>'Exportaciones '!DA17+Importaciones!DA18</f>
        <v>41144.626000000004</v>
      </c>
      <c r="DA17" s="87">
        <f>'Exportaciones '!DB17+Importaciones!DB18</f>
        <v>1998.0070000000001</v>
      </c>
      <c r="DB17" s="87">
        <f>'Exportaciones '!DC17+Importaciones!DC18</f>
        <v>4216.8680000000004</v>
      </c>
      <c r="DC17" s="87">
        <f>'Exportaciones '!DD17+Importaciones!DD18</f>
        <v>12371.044000000002</v>
      </c>
      <c r="DD17" s="87">
        <f>'Exportaciones '!DE17+Importaciones!DE18</f>
        <v>20276.012999999999</v>
      </c>
      <c r="DE17" s="87">
        <f>'Exportaciones '!DF17+Importaciones!DF18</f>
        <v>30649.784</v>
      </c>
      <c r="DF17" s="87">
        <f>'Exportaciones '!DG17+Importaciones!DG18</f>
        <v>9231.9359999999997</v>
      </c>
      <c r="DG17" s="87">
        <f>'Exportaciones '!DH17+Importaciones!DH18</f>
        <v>13008.434999999999</v>
      </c>
      <c r="DH17" s="87">
        <f>'Exportaciones '!DI17+Importaciones!DI18</f>
        <v>31932.075000000001</v>
      </c>
      <c r="DI17" s="87">
        <f>'Exportaciones '!DJ17+Importaciones!DJ18</f>
        <v>70036.953999999998</v>
      </c>
      <c r="DJ17" s="87">
        <f>'Exportaciones '!DK17+Importaciones!DK18</f>
        <v>874.851</v>
      </c>
      <c r="DK17" s="87">
        <f>'Exportaciones '!DL17+Importaciones!DL18</f>
        <v>3205.6550000000002</v>
      </c>
      <c r="DL17" s="87">
        <f>'Exportaciones '!DM17+Importaciones!DM18</f>
        <v>45313.427000000003</v>
      </c>
      <c r="DM17" s="87">
        <f>'Exportaciones '!DN17+Importaciones!DN18</f>
        <v>525.31700000000001</v>
      </c>
      <c r="DN17" s="87">
        <f>'Exportaciones '!DO17+Importaciones!DO18</f>
        <v>103671.977</v>
      </c>
      <c r="DO17" s="87">
        <f>'Exportaciones '!DP17+Importaciones!DP18</f>
        <v>10182.688</v>
      </c>
      <c r="DP17" s="87">
        <f>'Exportaciones '!DQ17+Importaciones!DQ18</f>
        <v>802.27800000000002</v>
      </c>
      <c r="DQ17" s="87">
        <f>'Exportaciones '!DR17+Importaciones!DR18</f>
        <v>1038.2429999999999</v>
      </c>
      <c r="DR17" s="87">
        <f>'Exportaciones '!DS17+Importaciones!DS18</f>
        <v>25925.798999999999</v>
      </c>
      <c r="DS17" s="87">
        <f>'Exportaciones '!DT17+Importaciones!DT18</f>
        <v>18798.987000000001</v>
      </c>
      <c r="DT17" s="87">
        <f>'Exportaciones '!DU17+Importaciones!DU18</f>
        <v>444.851</v>
      </c>
      <c r="DU17" s="87">
        <f>'Exportaciones '!DV17+Importaciones!DV18</f>
        <v>12.034000000000001</v>
      </c>
      <c r="DV17" s="87">
        <f>'Exportaciones '!DW17+Importaciones!DW18</f>
        <v>9691.4230000000007</v>
      </c>
      <c r="DW17" s="87">
        <f>'Exportaciones '!DX17+Importaciones!DX18</f>
        <v>186975.476</v>
      </c>
      <c r="DX17" s="87">
        <f>'Exportaciones '!DY17+Importaciones!DY18</f>
        <v>20257.436000000002</v>
      </c>
      <c r="DY17" s="87">
        <f>'Exportaciones '!DZ17+Importaciones!DZ18</f>
        <v>100.783</v>
      </c>
      <c r="DZ17" s="87">
        <f>'Exportaciones '!EA17+Importaciones!EA18</f>
        <v>17106.668000000001</v>
      </c>
      <c r="EA17" s="87">
        <f>'Exportaciones '!EB17+Importaciones!EB18</f>
        <v>3859.165</v>
      </c>
      <c r="EB17" s="87">
        <f>'Exportaciones '!EC17+Importaciones!EC18</f>
        <v>24780.791000000001</v>
      </c>
      <c r="EC17" s="87">
        <f>'Exportaciones '!ED17+Importaciones!ED18</f>
        <v>7985.4070000000002</v>
      </c>
      <c r="ED17" s="87">
        <f>'Exportaciones '!EE17+Importaciones!EE18</f>
        <v>152004.367</v>
      </c>
      <c r="EE17" s="87">
        <f>'Exportaciones '!EF17+Importaciones!EF18</f>
        <v>81038.976999999999</v>
      </c>
      <c r="EF17" s="87">
        <f>'Exportaciones '!EG17+Importaciones!EG18</f>
        <v>75511.823999999993</v>
      </c>
      <c r="EG17" s="87">
        <f>'Exportaciones '!EH17+Importaciones!EH18</f>
        <v>5543.1480000000001</v>
      </c>
      <c r="EH17" s="87">
        <f>'Exportaciones '!EI17+Importaciones!EI18</f>
        <v>15718.281999999999</v>
      </c>
      <c r="EI17" s="87">
        <f>'Exportaciones '!EJ17+Importaciones!EJ18</f>
        <v>11069.091</v>
      </c>
      <c r="EJ17" s="87">
        <f>'Exportaciones '!EK17+Importaciones!EK18</f>
        <v>46345.165999999997</v>
      </c>
      <c r="EK17" s="87">
        <f>'Exportaciones '!EL17+Importaciones!EL18</f>
        <v>36261.773000000001</v>
      </c>
      <c r="EL17" s="87">
        <f>'Exportaciones '!EM17+Importaciones!EM18</f>
        <v>3312.951</v>
      </c>
      <c r="EM17" s="87">
        <f>'Exportaciones '!EN17+Importaciones!EN18</f>
        <v>6546.2930000000006</v>
      </c>
      <c r="EN17" s="87">
        <f>'Exportaciones '!EO17+Importaciones!EO18</f>
        <v>34950.353999999999</v>
      </c>
      <c r="EO17" s="87">
        <f>'Exportaciones '!EP17+Importaciones!EP18</f>
        <v>6326.7660000000005</v>
      </c>
      <c r="EP17" s="87">
        <f>'Exportaciones '!EQ17+Importaciones!EQ18</f>
        <v>15025.045</v>
      </c>
      <c r="EQ17" s="87">
        <f>'Exportaciones '!ER17+Importaciones!ER18</f>
        <v>10266.444000000001</v>
      </c>
      <c r="ER17" s="87">
        <f>'Exportaciones '!ES17+Importaciones!ES18</f>
        <v>6279.6260000000002</v>
      </c>
      <c r="ES17" s="87">
        <f>'Exportaciones '!ET17+Importaciones!ET18</f>
        <v>27704.312999999998</v>
      </c>
      <c r="ET17" s="87">
        <f>'Exportaciones '!EU17+Importaciones!EU18</f>
        <v>407035.32900000003</v>
      </c>
      <c r="EU17" s="87">
        <f>'Exportaciones '!EV17+Importaciones!EV18</f>
        <v>332.685</v>
      </c>
      <c r="EV17" s="87">
        <f>'Exportaciones '!EW17+Importaciones!EW18</f>
        <v>89200.7</v>
      </c>
      <c r="EW17" s="87">
        <f>'Exportaciones '!EX17+Importaciones!EX18</f>
        <v>7204.4880000000003</v>
      </c>
      <c r="EX17" s="87">
        <f>'Exportaciones '!EY17+Importaciones!EY18</f>
        <v>77827</v>
      </c>
      <c r="EY17" s="87">
        <f>'Exportaciones '!EZ17+Importaciones!EZ18</f>
        <v>16586.603999999999</v>
      </c>
      <c r="EZ17" s="87">
        <f>'Exportaciones '!FA17+Importaciones!FA18</f>
        <v>859.03099999999995</v>
      </c>
      <c r="FA17" s="87">
        <f>'Exportaciones '!FB17+Importaciones!FB18</f>
        <v>2664.623</v>
      </c>
      <c r="FB17" s="87">
        <f>'Exportaciones '!FC17+Importaciones!FC18</f>
        <v>104807.02799999999</v>
      </c>
      <c r="FC17" s="87">
        <f>'Exportaciones '!FD17+Importaciones!FD18</f>
        <v>0</v>
      </c>
      <c r="FD17" s="87">
        <f>'Exportaciones '!FE17+Importaciones!FE18</f>
        <v>12652.528</v>
      </c>
      <c r="FE17" s="87">
        <f>'Exportaciones '!FF17+Importaciones!FF18</f>
        <v>272.608</v>
      </c>
      <c r="FF17" s="87">
        <f>'Exportaciones '!FG17+Importaciones!FG18</f>
        <v>15201.679</v>
      </c>
      <c r="FG17" s="87">
        <f>'Exportaciones '!FH17+Importaciones!FH18</f>
        <v>742.61800000000005</v>
      </c>
      <c r="FH17" s="87">
        <f>'Exportaciones '!FI17+Importaciones!FI18</f>
        <v>14.521000000000001</v>
      </c>
      <c r="FI17" s="87">
        <f>'Exportaciones '!FJ17+Importaciones!FJ18</f>
        <v>126.227</v>
      </c>
      <c r="FJ17" s="87">
        <f>'Exportaciones '!FK17+Importaciones!FK18</f>
        <v>794.05</v>
      </c>
      <c r="FK17" s="87">
        <f>'Exportaciones '!FL17+Importaciones!FL18</f>
        <v>10960.859</v>
      </c>
      <c r="FL17" s="87">
        <f>'Exportaciones '!FM17+Importaciones!FM18</f>
        <v>9387.518</v>
      </c>
      <c r="FM17" s="87">
        <f>'Exportaciones '!FN17+Importaciones!FN18</f>
        <v>5688.5190000000002</v>
      </c>
      <c r="FN17" s="87">
        <f>'Exportaciones '!FO17+Importaciones!FO18</f>
        <v>16358.100999999999</v>
      </c>
      <c r="FO17" s="87">
        <f>'Exportaciones '!FP17+Importaciones!FP18</f>
        <v>17938.287</v>
      </c>
      <c r="FP17" s="87">
        <f>'Exportaciones '!FQ17+Importaciones!FQ18</f>
        <v>11320.056</v>
      </c>
      <c r="FQ17" s="87">
        <f>'Exportaciones '!FR17+Importaciones!FR18</f>
        <v>13075.847000000002</v>
      </c>
      <c r="FR17" s="87">
        <f>'Exportaciones '!FS17+Importaciones!FS18</f>
        <v>38231.410000000003</v>
      </c>
      <c r="FS17" s="87">
        <f>'Exportaciones '!FT17+Importaciones!FT18</f>
        <v>7437.3609999999999</v>
      </c>
      <c r="FT17" s="87">
        <f>'Exportaciones '!FU17+Importaciones!FU18</f>
        <v>3302.491</v>
      </c>
      <c r="FU17" s="87">
        <f>'Exportaciones '!FV17+Importaciones!FV18</f>
        <v>104335.478</v>
      </c>
      <c r="FV17" s="87">
        <f>'Exportaciones '!FW17+Importaciones!FW18</f>
        <v>1753.89</v>
      </c>
      <c r="FW17" s="87">
        <f>'Exportaciones '!FX17+Importaciones!FX18</f>
        <v>33164.717000000004</v>
      </c>
      <c r="FX17" s="87">
        <f>'Exportaciones '!FY17+Importaciones!FY18</f>
        <v>1641.077</v>
      </c>
      <c r="FY17" s="87">
        <f>'Exportaciones '!FZ17+Importaciones!FZ18</f>
        <v>5708.2049999999999</v>
      </c>
      <c r="FZ17" s="87">
        <f>'Exportaciones '!GA17+Importaciones!GA18</f>
        <v>15522.855</v>
      </c>
      <c r="GA17" s="87">
        <f>'Exportaciones '!GB17+Importaciones!GB18</f>
        <v>60880.566999999995</v>
      </c>
      <c r="GB17" s="87">
        <f>'Exportaciones '!GC17+Importaciones!GC18</f>
        <v>30245.938000000002</v>
      </c>
      <c r="GC17" s="87">
        <f>'Exportaciones '!GD17+Importaciones!GD18</f>
        <v>5235.0079999999998</v>
      </c>
      <c r="GD17" s="87">
        <f>'Exportaciones '!GE17+Importaciones!GE18</f>
        <v>3860.3420000000001</v>
      </c>
      <c r="GE17" s="87">
        <f>'Exportaciones '!GF17+Importaciones!GF18</f>
        <v>2810.23</v>
      </c>
      <c r="GF17" s="87">
        <f>'Exportaciones '!GG17+Importaciones!GG18</f>
        <v>41197.325000000004</v>
      </c>
      <c r="GG17" s="87">
        <f>'Exportaciones '!GH17+Importaciones!GH18</f>
        <v>10047.392</v>
      </c>
      <c r="GH17" s="87">
        <f>'Exportaciones '!GI17+Importaciones!GI18</f>
        <v>4125.6710000000003</v>
      </c>
      <c r="GI17" s="87">
        <f>'Exportaciones '!GJ17+Importaciones!GJ18</f>
        <v>1594.2650000000001</v>
      </c>
      <c r="GJ17" s="87">
        <f>'Exportaciones '!GK17+Importaciones!GK18</f>
        <v>7383.0480000000007</v>
      </c>
      <c r="GK17" s="87">
        <f>'Exportaciones '!GL17+Importaciones!GL18</f>
        <v>64187.894</v>
      </c>
      <c r="GL17" s="87">
        <f>'Exportaciones '!GM17+Importaciones!GM18</f>
        <v>17940.442999999999</v>
      </c>
      <c r="GM17" s="87">
        <f>'Exportaciones '!GN17+Importaciones!GN18</f>
        <v>34511.738000000005</v>
      </c>
      <c r="GN17" s="87">
        <f>'Exportaciones '!GO17+Importaciones!GO18</f>
        <v>47520.648999999998</v>
      </c>
      <c r="GO17" s="87">
        <f>'Exportaciones '!GP17+Importaciones!GP18</f>
        <v>27775.425999999999</v>
      </c>
      <c r="GP17" s="87">
        <f>'Exportaciones '!GQ17+Importaciones!GQ18</f>
        <v>7945.6030000000001</v>
      </c>
      <c r="GQ17" s="87">
        <f>'Exportaciones '!GR17+Importaciones!GR18</f>
        <v>31408.824000000001</v>
      </c>
      <c r="GR17" s="87">
        <f>'Exportaciones '!GS17+Importaciones!GS18</f>
        <v>16511.332999999999</v>
      </c>
      <c r="GS17" s="87">
        <f>'Exportaciones '!GT17+Importaciones!GT18</f>
        <v>9051.4569999999985</v>
      </c>
      <c r="GT17" s="87">
        <f>'Exportaciones '!GU17+Importaciones!GU18</f>
        <v>21982.036</v>
      </c>
      <c r="GU17" s="87">
        <f>'Exportaciones '!GV17+Importaciones!GV18</f>
        <v>205465.59899999999</v>
      </c>
      <c r="GV17" s="87">
        <f>'Exportaciones '!GW17+Importaciones!GW18</f>
        <v>21296.588</v>
      </c>
      <c r="GW17" s="87">
        <f>'Exportaciones '!GX17+Importaciones!GX18</f>
        <v>15030.897999999999</v>
      </c>
      <c r="GX17" s="87">
        <f>'Exportaciones '!GY17+Importaciones!GY18</f>
        <v>37399.778000000006</v>
      </c>
      <c r="GY17" s="87">
        <f>'Exportaciones '!GZ17+Importaciones!GZ18</f>
        <v>70485.925999999992</v>
      </c>
      <c r="GZ17" s="87">
        <f>'Exportaciones '!HA17+Importaciones!HA18</f>
        <v>288847.37199999997</v>
      </c>
      <c r="HA17" s="87">
        <f>'Exportaciones '!HB17+Importaciones!HB18</f>
        <v>23631.332999999999</v>
      </c>
      <c r="HB17" s="87">
        <f>'Exportaciones '!HC17+Importaciones!HC18</f>
        <v>31179.79</v>
      </c>
      <c r="HC17" s="87">
        <f>'Exportaciones '!HD17+Importaciones!HD18</f>
        <v>37568.942999999999</v>
      </c>
      <c r="HD17" s="87">
        <f>'Exportaciones '!HE17+Importaciones!HE18</f>
        <v>26211.600000000002</v>
      </c>
      <c r="HE17" s="87">
        <f>'Exportaciones '!HF17+Importaciones!HF18</f>
        <v>90385.345000000001</v>
      </c>
      <c r="HF17" s="87">
        <f>'Exportaciones '!HG17+Importaciones!HG18</f>
        <v>9416.9089999999997</v>
      </c>
      <c r="HG17" s="87">
        <f>'Exportaciones '!HH17+Importaciones!HH18</f>
        <v>93930.487999999998</v>
      </c>
      <c r="HH17" s="87">
        <f>'Exportaciones '!HI17+Importaciones!HI18</f>
        <v>414989.76</v>
      </c>
      <c r="HI17" s="87">
        <f>'Exportaciones '!HJ17+Importaciones!HJ18</f>
        <v>142331.30500000002</v>
      </c>
      <c r="HJ17" s="87">
        <f>'Exportaciones '!HK17+Importaciones!HK18</f>
        <v>9711.0390000000007</v>
      </c>
      <c r="HK17" s="87">
        <f>'Exportaciones '!HL17+Importaciones!HL18</f>
        <v>386102.57499999995</v>
      </c>
      <c r="HL17" s="87">
        <f>'Exportaciones '!HM17+Importaciones!HM18</f>
        <v>223976.351</v>
      </c>
      <c r="HM17" s="87">
        <f>'Exportaciones '!HN17+Importaciones!HN18</f>
        <v>3306.569</v>
      </c>
      <c r="HN17" s="87">
        <f>'Exportaciones '!HO17+Importaciones!HO18</f>
        <v>17.02</v>
      </c>
      <c r="HO17" s="87">
        <f>'Exportaciones '!HP17+Importaciones!HP18</f>
        <v>37280.771000000001</v>
      </c>
      <c r="HP17" s="87">
        <f>'Exportaciones '!HQ17+Importaciones!HQ18</f>
        <v>14400.263000000001</v>
      </c>
      <c r="HQ17" s="87">
        <f>'Exportaciones '!HR17+Importaciones!HR18</f>
        <v>644.13099999999997</v>
      </c>
      <c r="HR17" s="87">
        <f>'Exportaciones '!HS17+Importaciones!HS18</f>
        <v>3678.0659999999998</v>
      </c>
      <c r="HS17" s="87">
        <f>'Exportaciones '!HT17+Importaciones!HT18</f>
        <v>17483.605</v>
      </c>
      <c r="HT17" s="87">
        <f>'Exportaciones '!HU17+Importaciones!HU18</f>
        <v>45993.858</v>
      </c>
      <c r="HU17" s="87">
        <f>'Exportaciones '!HV17+Importaciones!HV18</f>
        <v>42198.275999999998</v>
      </c>
      <c r="HV17" s="87">
        <f>'Exportaciones '!HW17+Importaciones!HW18</f>
        <v>22135.23</v>
      </c>
      <c r="HW17" s="87">
        <f>'Exportaciones '!HX17+Importaciones!HX18</f>
        <v>18700.133000000002</v>
      </c>
      <c r="HX17" s="87">
        <f>'Exportaciones '!HY17+Importaciones!HY18</f>
        <v>10417.620000000001</v>
      </c>
      <c r="HY17" s="87">
        <f>'Exportaciones '!HZ17+Importaciones!HZ18</f>
        <v>4906.0029999999997</v>
      </c>
      <c r="HZ17" s="87">
        <f>'Exportaciones '!IA17+Importaciones!IA18</f>
        <v>26692.95</v>
      </c>
      <c r="IA17" s="87">
        <f>'Exportaciones '!IB17+Importaciones!IB18</f>
        <v>11863.207999999999</v>
      </c>
      <c r="IB17" s="87">
        <f>'Exportaciones '!IC17+Importaciones!IC18</f>
        <v>32806.186000000002</v>
      </c>
      <c r="IC17" s="87">
        <f>'Exportaciones '!ID17+Importaciones!ID18</f>
        <v>61828.351999999999</v>
      </c>
      <c r="ID17" s="87">
        <f>'Exportaciones '!IE17+Importaciones!IE18</f>
        <v>26038.806</v>
      </c>
      <c r="IE17" s="87">
        <f>'Exportaciones '!IF17+Importaciones!IF18</f>
        <v>36087.566999999995</v>
      </c>
      <c r="IF17" s="87">
        <f>'Exportaciones '!IG17+Importaciones!IG18</f>
        <v>13158.754999999999</v>
      </c>
      <c r="IG17" s="87">
        <f>'Exportaciones '!IH17+Importaciones!IH18</f>
        <v>30295.155999999999</v>
      </c>
      <c r="IH17" s="87">
        <f>'Exportaciones '!II17+Importaciones!II18</f>
        <v>1632.4839999999999</v>
      </c>
      <c r="II17" s="87">
        <f>'Exportaciones '!IJ17+Importaciones!IJ18</f>
        <v>5289.5990000000002</v>
      </c>
      <c r="IJ17" s="87">
        <f>'Exportaciones '!IK17+Importaciones!IK18</f>
        <v>0</v>
      </c>
      <c r="IK17" s="87">
        <f>'Exportaciones '!IL17+Importaciones!IL18</f>
        <v>10916.626</v>
      </c>
      <c r="IL17" s="87">
        <f>'Exportaciones '!IM17+Importaciones!IM18</f>
        <v>10203.833000000001</v>
      </c>
      <c r="IM17" s="87">
        <f>'Exportaciones '!IN17+Importaciones!IN18</f>
        <v>34938.510999999999</v>
      </c>
      <c r="IN17" s="87">
        <f>'Exportaciones '!IO17+Importaciones!IO18</f>
        <v>4917.8760000000002</v>
      </c>
      <c r="IO17" s="87">
        <f>'Exportaciones '!IP17+Importaciones!IP18</f>
        <v>44815.600999999995</v>
      </c>
      <c r="IP17" s="87">
        <f>'Exportaciones '!IQ17+Importaciones!IQ18</f>
        <v>74058.877000000008</v>
      </c>
      <c r="IQ17" s="87">
        <f>'Exportaciones '!IR17+Importaciones!IR18</f>
        <v>16771.370999999999</v>
      </c>
      <c r="IR17" s="87">
        <f>'Exportaciones '!IS17+Importaciones!IS18</f>
        <v>136.155</v>
      </c>
      <c r="IS17" s="87">
        <f>'Exportaciones '!IT17+Importaciones!IT18</f>
        <v>5614.1629999999996</v>
      </c>
      <c r="IT17" s="87">
        <f>'Exportaciones '!IU17+Importaciones!IU18</f>
        <v>14251.661</v>
      </c>
      <c r="IU17" s="87">
        <f>'Exportaciones '!IV17+Importaciones!IV18</f>
        <v>40535.732000000004</v>
      </c>
      <c r="IV17" s="87">
        <f>'Exportaciones '!IW17+Importaciones!IW18</f>
        <v>0</v>
      </c>
      <c r="IW17" s="88">
        <f t="shared" si="0"/>
        <v>8160185.6310000019</v>
      </c>
    </row>
    <row r="18" spans="1:257" x14ac:dyDescent="0.25">
      <c r="A18" s="93" t="s">
        <v>15</v>
      </c>
      <c r="B18" s="87">
        <f>'Exportaciones '!C18+Importaciones!C19</f>
        <v>18616.624</v>
      </c>
      <c r="C18" s="87">
        <f>'Exportaciones '!D18+Importaciones!D19</f>
        <v>801.51400000000001</v>
      </c>
      <c r="D18" s="87">
        <f>'Exportaciones '!E18+Importaciones!E19</f>
        <v>4446.0309999999999</v>
      </c>
      <c r="E18" s="87">
        <f>'Exportaciones '!F18+Importaciones!F19</f>
        <v>0</v>
      </c>
      <c r="F18" s="87">
        <f>'Exportaciones '!G18+Importaciones!G19</f>
        <v>17.739999999999998</v>
      </c>
      <c r="G18" s="87">
        <f>'Exportaciones '!H18+Importaciones!H19</f>
        <v>726.42499999999995</v>
      </c>
      <c r="H18" s="87">
        <f>'Exportaciones '!I18+Importaciones!I19</f>
        <v>242.732</v>
      </c>
      <c r="I18" s="87">
        <f>'Exportaciones '!J18+Importaciones!J19</f>
        <v>90.757000000000005</v>
      </c>
      <c r="J18" s="87">
        <f>'Exportaciones '!K18+Importaciones!K19</f>
        <v>0</v>
      </c>
      <c r="K18" s="87">
        <f>'Exportaciones '!L18+Importaciones!L19</f>
        <v>42819.078000000001</v>
      </c>
      <c r="L18" s="87">
        <f>'Exportaciones '!M18+Importaciones!M19</f>
        <v>658.83400000000006</v>
      </c>
      <c r="M18" s="87">
        <f>'Exportaciones '!N18+Importaciones!N19</f>
        <v>2461.4389999999999</v>
      </c>
      <c r="N18" s="87">
        <f>'Exportaciones '!O18+Importaciones!O19</f>
        <v>2810.5949999999998</v>
      </c>
      <c r="O18" s="87">
        <f>'Exportaciones '!P18+Importaciones!P19</f>
        <v>0.13400000000000001</v>
      </c>
      <c r="P18" s="87">
        <f>'Exportaciones '!Q18+Importaciones!Q19</f>
        <v>112.315</v>
      </c>
      <c r="Q18" s="87">
        <f>'Exportaciones '!R18+Importaciones!R19</f>
        <v>0</v>
      </c>
      <c r="R18" s="87">
        <f>'Exportaciones '!S18+Importaciones!S19</f>
        <v>368.55500000000001</v>
      </c>
      <c r="S18" s="87">
        <f>'Exportaciones '!T18+Importaciones!T19</f>
        <v>0</v>
      </c>
      <c r="T18" s="87">
        <f>'Exportaciones '!U18+Importaciones!U19</f>
        <v>0.628</v>
      </c>
      <c r="U18" s="87">
        <f>'Exportaciones '!V18+Importaciones!V19</f>
        <v>2.0269999999999997</v>
      </c>
      <c r="V18" s="87">
        <f>'Exportaciones '!W18+Importaciones!W19</f>
        <v>1175.338</v>
      </c>
      <c r="W18" s="87">
        <f>'Exportaciones '!X18+Importaciones!X19</f>
        <v>35984.595999999998</v>
      </c>
      <c r="X18" s="87">
        <f>'Exportaciones '!Y18+Importaciones!Y19</f>
        <v>4655.9880000000003</v>
      </c>
      <c r="Y18" s="87">
        <f>'Exportaciones '!Z18+Importaciones!Z19</f>
        <v>4610.6620000000003</v>
      </c>
      <c r="Z18" s="87">
        <f>'Exportaciones '!AA18+Importaciones!AA19</f>
        <v>4652.6460000000006</v>
      </c>
      <c r="AA18" s="87">
        <f>'Exportaciones '!AB18+Importaciones!AB19</f>
        <v>156.97800000000001</v>
      </c>
      <c r="AB18" s="87">
        <f>'Exportaciones '!AC18+Importaciones!AC19</f>
        <v>61526.928999999996</v>
      </c>
      <c r="AC18" s="87">
        <f>'Exportaciones '!AD18+Importaciones!AD19</f>
        <v>8844.237000000001</v>
      </c>
      <c r="AD18" s="87">
        <f>'Exportaciones '!AE18+Importaciones!AE19</f>
        <v>478691.55300000001</v>
      </c>
      <c r="AE18" s="87">
        <f>'Exportaciones '!AF18+Importaciones!AF19</f>
        <v>10566.119999999999</v>
      </c>
      <c r="AF18" s="87">
        <f>'Exportaciones '!AG18+Importaciones!AG19</f>
        <v>3028.4030000000002</v>
      </c>
      <c r="AG18" s="87">
        <f>'Exportaciones '!AH18+Importaciones!AH19</f>
        <v>1661.03</v>
      </c>
      <c r="AH18" s="87">
        <f>'Exportaciones '!AI18+Importaciones!AI19</f>
        <v>8034.7260000000006</v>
      </c>
      <c r="AI18" s="87">
        <f>'Exportaciones '!AJ18+Importaciones!AJ19</f>
        <v>15479.724999999999</v>
      </c>
      <c r="AJ18" s="87">
        <f>'Exportaciones '!AK18+Importaciones!AK19</f>
        <v>2.4489999999999998</v>
      </c>
      <c r="AK18" s="87">
        <f>'Exportaciones '!AL18+Importaciones!AL19</f>
        <v>8895.7260000000006</v>
      </c>
      <c r="AL18" s="87">
        <f>'Exportaciones '!AM18+Importaciones!AM19</f>
        <v>478.78800000000001</v>
      </c>
      <c r="AM18" s="87">
        <f>'Exportaciones '!AN18+Importaciones!AN19</f>
        <v>139.13999999999999</v>
      </c>
      <c r="AN18" s="87">
        <f>'Exportaciones '!AO18+Importaciones!AO19</f>
        <v>116.88</v>
      </c>
      <c r="AO18" s="87">
        <f>'Exportaciones '!AP18+Importaciones!AP19</f>
        <v>13.401999999999999</v>
      </c>
      <c r="AP18" s="87">
        <f>'Exportaciones '!AQ18+Importaciones!AQ19</f>
        <v>10661.713</v>
      </c>
      <c r="AQ18" s="87">
        <f>'Exportaciones '!AR18+Importaciones!AR19</f>
        <v>0</v>
      </c>
      <c r="AR18" s="87">
        <f>'Exportaciones '!AS18+Importaciones!AS19</f>
        <v>490.88499999999999</v>
      </c>
      <c r="AS18" s="87">
        <f>'Exportaciones '!AT18+Importaciones!AT19</f>
        <v>0</v>
      </c>
      <c r="AT18" s="87">
        <f>'Exportaciones '!AU18+Importaciones!AU19</f>
        <v>25932.855</v>
      </c>
      <c r="AU18" s="87">
        <f>'Exportaciones '!AV18+Importaciones!AV19</f>
        <v>9945.86</v>
      </c>
      <c r="AV18" s="87">
        <f>'Exportaciones '!AW18+Importaciones!AW19</f>
        <v>77.640999999999991</v>
      </c>
      <c r="AW18" s="87">
        <f>'Exportaciones '!AX18+Importaciones!AX19</f>
        <v>0</v>
      </c>
      <c r="AX18" s="87">
        <f>'Exportaciones '!AY18+Importaciones!AY19</f>
        <v>11296.134</v>
      </c>
      <c r="AY18" s="87">
        <f>'Exportaciones '!AZ18+Importaciones!AZ19</f>
        <v>1901.7540000000001</v>
      </c>
      <c r="AZ18" s="87">
        <f>'Exportaciones '!BA18+Importaciones!BA19</f>
        <v>0</v>
      </c>
      <c r="BA18" s="87">
        <f>'Exportaciones '!BB18+Importaciones!BB19</f>
        <v>0</v>
      </c>
      <c r="BB18" s="87">
        <f>'Exportaciones '!BC18+Importaciones!BC19</f>
        <v>985.64100000000008</v>
      </c>
      <c r="BC18" s="87">
        <f>'Exportaciones '!BD18+Importaciones!BD19</f>
        <v>8.6630000000000003</v>
      </c>
      <c r="BD18" s="87">
        <f>'Exportaciones '!BE18+Importaciones!BE19</f>
        <v>32939.572999999997</v>
      </c>
      <c r="BE18" s="87">
        <f>'Exportaciones '!BF18+Importaciones!BF19</f>
        <v>1192.9000000000001</v>
      </c>
      <c r="BF18" s="87">
        <f>'Exportaciones '!BG18+Importaciones!BG19</f>
        <v>216.387</v>
      </c>
      <c r="BG18" s="87">
        <f>'Exportaciones '!BH18+Importaciones!BH19</f>
        <v>61.197000000000003</v>
      </c>
      <c r="BH18" s="87">
        <f>'Exportaciones '!BI18+Importaciones!BI19</f>
        <v>0</v>
      </c>
      <c r="BI18" s="87">
        <f>'Exportaciones '!BJ18+Importaciones!BJ19</f>
        <v>348.65000000000003</v>
      </c>
      <c r="BJ18" s="87">
        <f>'Exportaciones '!BK18+Importaciones!BK19</f>
        <v>18.579999999999998</v>
      </c>
      <c r="BK18" s="87">
        <f>'Exportaciones '!BL18+Importaciones!BL19</f>
        <v>13.148999999999999</v>
      </c>
      <c r="BL18" s="87">
        <f>'Exportaciones '!BM18+Importaciones!BM19</f>
        <v>6572.2909999999993</v>
      </c>
      <c r="BM18" s="87">
        <f>'Exportaciones '!BN18+Importaciones!BN19</f>
        <v>0</v>
      </c>
      <c r="BN18" s="87">
        <f>'Exportaciones '!BO18+Importaciones!BO19</f>
        <v>26954.441999999999</v>
      </c>
      <c r="BO18" s="87">
        <f>'Exportaciones '!BP18+Importaciones!BP19</f>
        <v>3615.2220000000002</v>
      </c>
      <c r="BP18" s="87">
        <f>'Exportaciones '!BQ18+Importaciones!BQ19</f>
        <v>0</v>
      </c>
      <c r="BQ18" s="87">
        <f>'Exportaciones '!BR18+Importaciones!BR19</f>
        <v>1447.296</v>
      </c>
      <c r="BR18" s="87">
        <f>'Exportaciones '!BS18+Importaciones!BS19</f>
        <v>0</v>
      </c>
      <c r="BS18" s="87">
        <f>'Exportaciones '!BT18+Importaciones!BT19</f>
        <v>100.208</v>
      </c>
      <c r="BT18" s="87">
        <f>'Exportaciones '!BU18+Importaciones!BU19</f>
        <v>297009.71699999995</v>
      </c>
      <c r="BU18" s="87">
        <f>'Exportaciones '!BV18+Importaciones!BV19</f>
        <v>0</v>
      </c>
      <c r="BV18" s="87">
        <f>'Exportaciones '!BW18+Importaciones!BW19</f>
        <v>3344.1129999999998</v>
      </c>
      <c r="BW18" s="87">
        <f>'Exportaciones '!BX18+Importaciones!BX19</f>
        <v>56702.148000000001</v>
      </c>
      <c r="BX18" s="87">
        <f>'Exportaciones '!BY18+Importaciones!BY19</f>
        <v>1101713.2590000001</v>
      </c>
      <c r="BY18" s="87">
        <f>'Exportaciones '!BZ18+Importaciones!BZ19</f>
        <v>0</v>
      </c>
      <c r="BZ18" s="87">
        <f>'Exportaciones '!CA18+Importaciones!CA19</f>
        <v>81723.629000000001</v>
      </c>
      <c r="CA18" s="87">
        <f>'Exportaciones '!CB18+Importaciones!CB19</f>
        <v>1449339.6540000001</v>
      </c>
      <c r="CB18" s="87">
        <f>'Exportaciones '!CC18+Importaciones!CC19</f>
        <v>317834.94</v>
      </c>
      <c r="CC18" s="87">
        <f>'Exportaciones '!CD18+Importaciones!CD19</f>
        <v>7158.884</v>
      </c>
      <c r="CD18" s="87">
        <f>'Exportaciones '!CE18+Importaciones!CE19</f>
        <v>0</v>
      </c>
      <c r="CE18" s="87">
        <f>'Exportaciones '!CF18+Importaciones!CF19</f>
        <v>0</v>
      </c>
      <c r="CF18" s="87">
        <f>'Exportaciones '!CG18+Importaciones!CG19</f>
        <v>1.6639999999999999</v>
      </c>
      <c r="CG18" s="87">
        <f>'Exportaciones '!CH18+Importaciones!CH19</f>
        <v>0</v>
      </c>
      <c r="CH18" s="87">
        <f>'Exportaciones '!CI18+Importaciones!CI19</f>
        <v>238.34299999999999</v>
      </c>
      <c r="CI18" s="87">
        <f>'Exportaciones '!CJ18+Importaciones!CJ19</f>
        <v>157.55799999999999</v>
      </c>
      <c r="CJ18" s="87">
        <f>'Exportaciones '!CK18+Importaciones!CK19</f>
        <v>33643.096000000005</v>
      </c>
      <c r="CK18" s="87">
        <f>'Exportaciones '!CL18+Importaciones!CL19</f>
        <v>3526.4929999999999</v>
      </c>
      <c r="CL18" s="87">
        <f>'Exportaciones '!CM18+Importaciones!CM19</f>
        <v>13533.005999999999</v>
      </c>
      <c r="CM18" s="87">
        <f>'Exportaciones '!CN18+Importaciones!CN19</f>
        <v>15717.718000000001</v>
      </c>
      <c r="CN18" s="87">
        <f>'Exportaciones '!CO18+Importaciones!CO19</f>
        <v>54447.635999999999</v>
      </c>
      <c r="CO18" s="87">
        <f>'Exportaciones '!CP18+Importaciones!CP19</f>
        <v>34901.74</v>
      </c>
      <c r="CP18" s="87">
        <f>'Exportaciones '!CQ18+Importaciones!CQ19</f>
        <v>76183.47</v>
      </c>
      <c r="CQ18" s="87">
        <f>'Exportaciones '!CR18+Importaciones!CR19</f>
        <v>28843.403000000002</v>
      </c>
      <c r="CR18" s="87">
        <f>'Exportaciones '!CS18+Importaciones!CS19</f>
        <v>25495.205999999998</v>
      </c>
      <c r="CS18" s="87">
        <f>'Exportaciones '!CT18+Importaciones!CT19</f>
        <v>37061.061999999998</v>
      </c>
      <c r="CT18" s="87">
        <f>'Exportaciones '!CU18+Importaciones!CU19</f>
        <v>2868.0309999999999</v>
      </c>
      <c r="CU18" s="87">
        <f>'Exportaciones '!CV18+Importaciones!CV19</f>
        <v>0</v>
      </c>
      <c r="CV18" s="87">
        <f>'Exportaciones '!CW18+Importaciones!CW19</f>
        <v>25127.514000000003</v>
      </c>
      <c r="CW18" s="87">
        <f>'Exportaciones '!CX18+Importaciones!CX19</f>
        <v>1399.7460000000001</v>
      </c>
      <c r="CX18" s="87">
        <f>'Exportaciones '!CY18+Importaciones!CY19</f>
        <v>15620.294000000002</v>
      </c>
      <c r="CY18" s="87">
        <f>'Exportaciones '!CZ18+Importaciones!CZ19</f>
        <v>69520.532000000007</v>
      </c>
      <c r="CZ18" s="87">
        <f>'Exportaciones '!DA18+Importaciones!DA19</f>
        <v>52547.921000000002</v>
      </c>
      <c r="DA18" s="87">
        <f>'Exportaciones '!DB18+Importaciones!DB19</f>
        <v>2581.4450000000002</v>
      </c>
      <c r="DB18" s="87">
        <f>'Exportaciones '!DC18+Importaciones!DC19</f>
        <v>5939.134</v>
      </c>
      <c r="DC18" s="87">
        <f>'Exportaciones '!DD18+Importaciones!DD19</f>
        <v>15079.835999999999</v>
      </c>
      <c r="DD18" s="87">
        <f>'Exportaciones '!DE18+Importaciones!DE19</f>
        <v>17468.760999999999</v>
      </c>
      <c r="DE18" s="87">
        <f>'Exportaciones '!DF18+Importaciones!DF19</f>
        <v>51851.161</v>
      </c>
      <c r="DF18" s="87">
        <f>'Exportaciones '!DG18+Importaciones!DG19</f>
        <v>17363.150000000001</v>
      </c>
      <c r="DG18" s="87">
        <f>'Exportaciones '!DH18+Importaciones!DH19</f>
        <v>3228.9029999999998</v>
      </c>
      <c r="DH18" s="87">
        <f>'Exportaciones '!DI18+Importaciones!DI19</f>
        <v>44859.511999999995</v>
      </c>
      <c r="DI18" s="87">
        <f>'Exportaciones '!DJ18+Importaciones!DJ19</f>
        <v>79888.818999999989</v>
      </c>
      <c r="DJ18" s="87">
        <f>'Exportaciones '!DK18+Importaciones!DK19</f>
        <v>1790.1469999999999</v>
      </c>
      <c r="DK18" s="87">
        <f>'Exportaciones '!DL18+Importaciones!DL19</f>
        <v>3980.5259999999998</v>
      </c>
      <c r="DL18" s="87">
        <f>'Exportaciones '!DM18+Importaciones!DM19</f>
        <v>61923.428</v>
      </c>
      <c r="DM18" s="87">
        <f>'Exportaciones '!DN18+Importaciones!DN19</f>
        <v>760.30399999999997</v>
      </c>
      <c r="DN18" s="87">
        <f>'Exportaciones '!DO18+Importaciones!DO19</f>
        <v>101559.913</v>
      </c>
      <c r="DO18" s="87">
        <f>'Exportaciones '!DP18+Importaciones!DP19</f>
        <v>12081.691000000001</v>
      </c>
      <c r="DP18" s="87">
        <f>'Exportaciones '!DQ18+Importaciones!DQ19</f>
        <v>878.96100000000001</v>
      </c>
      <c r="DQ18" s="87">
        <f>'Exportaciones '!DR18+Importaciones!DR19</f>
        <v>665.91300000000001</v>
      </c>
      <c r="DR18" s="87">
        <f>'Exportaciones '!DS18+Importaciones!DS19</f>
        <v>40875.205999999998</v>
      </c>
      <c r="DS18" s="87">
        <f>'Exportaciones '!DT18+Importaciones!DT19</f>
        <v>39966.61</v>
      </c>
      <c r="DT18" s="87">
        <f>'Exportaciones '!DU18+Importaciones!DU19</f>
        <v>358.71600000000001</v>
      </c>
      <c r="DU18" s="87">
        <f>'Exportaciones '!DV18+Importaciones!DV19</f>
        <v>177.548</v>
      </c>
      <c r="DV18" s="87">
        <f>'Exportaciones '!DW18+Importaciones!DW19</f>
        <v>13845.691999999999</v>
      </c>
      <c r="DW18" s="87">
        <f>'Exportaciones '!DX18+Importaciones!DX19</f>
        <v>302178.799</v>
      </c>
      <c r="DX18" s="87">
        <f>'Exportaciones '!DY18+Importaciones!DY19</f>
        <v>20893.191999999999</v>
      </c>
      <c r="DY18" s="87">
        <f>'Exportaciones '!DZ18+Importaciones!DZ19</f>
        <v>53.353000000000002</v>
      </c>
      <c r="DZ18" s="87">
        <f>'Exportaciones '!EA18+Importaciones!EA19</f>
        <v>27015.953000000001</v>
      </c>
      <c r="EA18" s="87">
        <f>'Exportaciones '!EB18+Importaciones!EB19</f>
        <v>5310.9679999999998</v>
      </c>
      <c r="EB18" s="87">
        <f>'Exportaciones '!EC18+Importaciones!EC19</f>
        <v>27603.054</v>
      </c>
      <c r="EC18" s="87">
        <f>'Exportaciones '!ED18+Importaciones!ED19</f>
        <v>12482.298999999999</v>
      </c>
      <c r="ED18" s="87">
        <f>'Exportaciones '!EE18+Importaciones!EE19</f>
        <v>223680.921</v>
      </c>
      <c r="EE18" s="87">
        <f>'Exportaciones '!EF18+Importaciones!EF19</f>
        <v>110960.861</v>
      </c>
      <c r="EF18" s="87">
        <f>'Exportaciones '!EG18+Importaciones!EG19</f>
        <v>105985.054</v>
      </c>
      <c r="EG18" s="87">
        <f>'Exportaciones '!EH18+Importaciones!EH19</f>
        <v>7587.65</v>
      </c>
      <c r="EH18" s="87">
        <f>'Exportaciones '!EI18+Importaciones!EI19</f>
        <v>26630.489000000001</v>
      </c>
      <c r="EI18" s="87">
        <f>'Exportaciones '!EJ18+Importaciones!EJ19</f>
        <v>17631.64</v>
      </c>
      <c r="EJ18" s="87">
        <f>'Exportaciones '!EK18+Importaciones!EK19</f>
        <v>69491.585000000006</v>
      </c>
      <c r="EK18" s="87">
        <f>'Exportaciones '!EL18+Importaciones!EL19</f>
        <v>47441.298000000003</v>
      </c>
      <c r="EL18" s="87">
        <f>'Exportaciones '!EM18+Importaciones!EM19</f>
        <v>5894.7109999999993</v>
      </c>
      <c r="EM18" s="87">
        <f>'Exportaciones '!EN18+Importaciones!EN19</f>
        <v>7606.9270000000006</v>
      </c>
      <c r="EN18" s="87">
        <f>'Exportaciones '!EO18+Importaciones!EO19</f>
        <v>48870.837</v>
      </c>
      <c r="EO18" s="87">
        <f>'Exportaciones '!EP18+Importaciones!EP19</f>
        <v>8977.1269999999986</v>
      </c>
      <c r="EP18" s="87">
        <f>'Exportaciones '!EQ18+Importaciones!EQ19</f>
        <v>18428.748</v>
      </c>
      <c r="EQ18" s="87">
        <f>'Exportaciones '!ER18+Importaciones!ER19</f>
        <v>15482.120999999999</v>
      </c>
      <c r="ER18" s="87">
        <f>'Exportaciones '!ES18+Importaciones!ES19</f>
        <v>8047.7420000000002</v>
      </c>
      <c r="ES18" s="87">
        <f>'Exportaciones '!ET18+Importaciones!ET19</f>
        <v>31738.325999999997</v>
      </c>
      <c r="ET18" s="87">
        <f>'Exportaciones '!EU18+Importaciones!EU19</f>
        <v>517921.65499999997</v>
      </c>
      <c r="EU18" s="87">
        <f>'Exportaciones '!EV18+Importaciones!EV19</f>
        <v>59.885999999999996</v>
      </c>
      <c r="EV18" s="87">
        <f>'Exportaciones '!EW18+Importaciones!EW19</f>
        <v>250021.435</v>
      </c>
      <c r="EW18" s="87">
        <f>'Exportaciones '!EX18+Importaciones!EX19</f>
        <v>35098.178</v>
      </c>
      <c r="EX18" s="87">
        <f>'Exportaciones '!EY18+Importaciones!EY19</f>
        <v>109363.66100000001</v>
      </c>
      <c r="EY18" s="87">
        <f>'Exportaciones '!EZ18+Importaciones!EZ19</f>
        <v>32773.563000000002</v>
      </c>
      <c r="EZ18" s="87">
        <f>'Exportaciones '!FA18+Importaciones!FA19</f>
        <v>1722.847</v>
      </c>
      <c r="FA18" s="87">
        <f>'Exportaciones '!FB18+Importaciones!FB19</f>
        <v>5844.9790000000003</v>
      </c>
      <c r="FB18" s="87">
        <f>'Exportaciones '!FC18+Importaciones!FC19</f>
        <v>178408.62299999999</v>
      </c>
      <c r="FC18" s="87">
        <f>'Exportaciones '!FD18+Importaciones!FD19</f>
        <v>2.2719999999999998</v>
      </c>
      <c r="FD18" s="87">
        <f>'Exportaciones '!FE18+Importaciones!FE19</f>
        <v>12465.744999999999</v>
      </c>
      <c r="FE18" s="87">
        <f>'Exportaciones '!FF18+Importaciones!FF19</f>
        <v>1041.3040000000001</v>
      </c>
      <c r="FF18" s="87">
        <f>'Exportaciones '!FG18+Importaciones!FG19</f>
        <v>29697.575000000001</v>
      </c>
      <c r="FG18" s="87">
        <f>'Exportaciones '!FH18+Importaciones!FH19</f>
        <v>3947.7840000000001</v>
      </c>
      <c r="FH18" s="87">
        <f>'Exportaciones '!FI18+Importaciones!FI19</f>
        <v>239.011</v>
      </c>
      <c r="FI18" s="87">
        <f>'Exportaciones '!FJ18+Importaciones!FJ19</f>
        <v>244.73099999999999</v>
      </c>
      <c r="FJ18" s="87">
        <f>'Exportaciones '!FK18+Importaciones!FK19</f>
        <v>1367.864</v>
      </c>
      <c r="FK18" s="87">
        <f>'Exportaciones '!FL18+Importaciones!FL19</f>
        <v>10421.969999999999</v>
      </c>
      <c r="FL18" s="87">
        <f>'Exportaciones '!FM18+Importaciones!FM19</f>
        <v>9334.0830000000005</v>
      </c>
      <c r="FM18" s="87">
        <f>'Exportaciones '!FN18+Importaciones!FN19</f>
        <v>8554.991</v>
      </c>
      <c r="FN18" s="87">
        <f>'Exportaciones '!FO18+Importaciones!FO19</f>
        <v>27188.434000000001</v>
      </c>
      <c r="FO18" s="87">
        <f>'Exportaciones '!FP18+Importaciones!FP19</f>
        <v>29194.295999999998</v>
      </c>
      <c r="FP18" s="87">
        <f>'Exportaciones '!FQ18+Importaciones!FQ19</f>
        <v>16544.031999999999</v>
      </c>
      <c r="FQ18" s="87">
        <f>'Exportaciones '!FR18+Importaciones!FR19</f>
        <v>22741.508000000002</v>
      </c>
      <c r="FR18" s="87">
        <f>'Exportaciones '!FS18+Importaciones!FS19</f>
        <v>59668.891000000003</v>
      </c>
      <c r="FS18" s="87">
        <f>'Exportaciones '!FT18+Importaciones!FT19</f>
        <v>2967.3679999999999</v>
      </c>
      <c r="FT18" s="87">
        <f>'Exportaciones '!FU18+Importaciones!FU19</f>
        <v>283.21899999999999</v>
      </c>
      <c r="FU18" s="87">
        <f>'Exportaciones '!FV18+Importaciones!FV19</f>
        <v>142143.04300000001</v>
      </c>
      <c r="FV18" s="87">
        <f>'Exportaciones '!FW18+Importaciones!FW19</f>
        <v>2184.2529999999997</v>
      </c>
      <c r="FW18" s="87">
        <f>'Exportaciones '!FX18+Importaciones!FX19</f>
        <v>29800.645</v>
      </c>
      <c r="FX18" s="87">
        <f>'Exportaciones '!FY18+Importaciones!FY19</f>
        <v>2151.518</v>
      </c>
      <c r="FY18" s="87">
        <f>'Exportaciones '!FZ18+Importaciones!FZ19</f>
        <v>8193.6180000000004</v>
      </c>
      <c r="FZ18" s="87">
        <f>'Exportaciones '!GA18+Importaciones!GA19</f>
        <v>13926.352999999999</v>
      </c>
      <c r="GA18" s="87">
        <f>'Exportaciones '!GB18+Importaciones!GB19</f>
        <v>163400.72899999999</v>
      </c>
      <c r="GB18" s="87">
        <f>'Exportaciones '!GC18+Importaciones!GC19</f>
        <v>44790.896999999997</v>
      </c>
      <c r="GC18" s="87">
        <f>'Exportaciones '!GD18+Importaciones!GD19</f>
        <v>3390.8339999999998</v>
      </c>
      <c r="GD18" s="87">
        <f>'Exportaciones '!GE18+Importaciones!GE19</f>
        <v>3911.43</v>
      </c>
      <c r="GE18" s="87">
        <f>'Exportaciones '!GF18+Importaciones!GF19</f>
        <v>5160.5109999999995</v>
      </c>
      <c r="GF18" s="87">
        <f>'Exportaciones '!GG18+Importaciones!GG19</f>
        <v>52508.517999999996</v>
      </c>
      <c r="GG18" s="87">
        <f>'Exportaciones '!GH18+Importaciones!GH19</f>
        <v>18106.530999999999</v>
      </c>
      <c r="GH18" s="87">
        <f>'Exportaciones '!GI18+Importaciones!GI19</f>
        <v>4804.8310000000001</v>
      </c>
      <c r="GI18" s="87">
        <f>'Exportaciones '!GJ18+Importaciones!GJ19</f>
        <v>2149.299</v>
      </c>
      <c r="GJ18" s="87">
        <f>'Exportaciones '!GK18+Importaciones!GK19</f>
        <v>6694.6309999999994</v>
      </c>
      <c r="GK18" s="87">
        <f>'Exportaciones '!GL18+Importaciones!GL19</f>
        <v>114639.951</v>
      </c>
      <c r="GL18" s="87">
        <f>'Exportaciones '!GM18+Importaciones!GM19</f>
        <v>28141.744000000002</v>
      </c>
      <c r="GM18" s="87">
        <f>'Exportaciones '!GN18+Importaciones!GN19</f>
        <v>47900.167000000001</v>
      </c>
      <c r="GN18" s="87">
        <f>'Exportaciones '!GO18+Importaciones!GO19</f>
        <v>98884.365000000005</v>
      </c>
      <c r="GO18" s="87">
        <f>'Exportaciones '!GP18+Importaciones!GP19</f>
        <v>36344.858</v>
      </c>
      <c r="GP18" s="87">
        <f>'Exportaciones '!GQ18+Importaciones!GQ19</f>
        <v>11155.802</v>
      </c>
      <c r="GQ18" s="87">
        <f>'Exportaciones '!GR18+Importaciones!GR19</f>
        <v>53581.161999999997</v>
      </c>
      <c r="GR18" s="87">
        <f>'Exportaciones '!GS18+Importaciones!GS19</f>
        <v>22103.732</v>
      </c>
      <c r="GS18" s="87">
        <f>'Exportaciones '!GT18+Importaciones!GT19</f>
        <v>14741.745999999999</v>
      </c>
      <c r="GT18" s="87">
        <f>'Exportaciones '!GU18+Importaciones!GU19</f>
        <v>28677.186999999998</v>
      </c>
      <c r="GU18" s="87">
        <f>'Exportaciones '!GV18+Importaciones!GV19</f>
        <v>320999.22200000001</v>
      </c>
      <c r="GV18" s="87">
        <f>'Exportaciones '!GW18+Importaciones!GW19</f>
        <v>22694.712</v>
      </c>
      <c r="GW18" s="87">
        <f>'Exportaciones '!GX18+Importaciones!GX19</f>
        <v>37671.903999999995</v>
      </c>
      <c r="GX18" s="87">
        <f>'Exportaciones '!GY18+Importaciones!GY19</f>
        <v>43988.694000000003</v>
      </c>
      <c r="GY18" s="87">
        <f>'Exportaciones '!GZ18+Importaciones!GZ19</f>
        <v>84111.39499999999</v>
      </c>
      <c r="GZ18" s="87">
        <f>'Exportaciones '!HA18+Importaciones!HA19</f>
        <v>432822.75900000002</v>
      </c>
      <c r="HA18" s="87">
        <f>'Exportaciones '!HB18+Importaciones!HB19</f>
        <v>34799.919999999998</v>
      </c>
      <c r="HB18" s="87">
        <f>'Exportaciones '!HC18+Importaciones!HC19</f>
        <v>44192.027000000002</v>
      </c>
      <c r="HC18" s="87">
        <f>'Exportaciones '!HD18+Importaciones!HD19</f>
        <v>46726.320999999996</v>
      </c>
      <c r="HD18" s="87">
        <f>'Exportaciones '!HE18+Importaciones!HE19</f>
        <v>25681.182000000001</v>
      </c>
      <c r="HE18" s="87">
        <f>'Exportaciones '!HF18+Importaciones!HF19</f>
        <v>140835.41499999998</v>
      </c>
      <c r="HF18" s="87">
        <f>'Exportaciones '!HG18+Importaciones!HG19</f>
        <v>11429.267000000002</v>
      </c>
      <c r="HG18" s="87">
        <f>'Exportaciones '!HH18+Importaciones!HH19</f>
        <v>138477.155</v>
      </c>
      <c r="HH18" s="87">
        <f>'Exportaciones '!HI18+Importaciones!HI19</f>
        <v>864513.91399999999</v>
      </c>
      <c r="HI18" s="87">
        <f>'Exportaciones '!HJ18+Importaciones!HJ19</f>
        <v>324586.696</v>
      </c>
      <c r="HJ18" s="87">
        <f>'Exportaciones '!HK18+Importaciones!HK19</f>
        <v>19204.092000000001</v>
      </c>
      <c r="HK18" s="87">
        <f>'Exportaciones '!HL18+Importaciones!HL19</f>
        <v>578211.38699999999</v>
      </c>
      <c r="HL18" s="87">
        <f>'Exportaciones '!HM18+Importaciones!HM19</f>
        <v>326537.875</v>
      </c>
      <c r="HM18" s="87">
        <f>'Exportaciones '!HN18+Importaciones!HN19</f>
        <v>5494.59</v>
      </c>
      <c r="HN18" s="87">
        <f>'Exportaciones '!HO18+Importaciones!HO19</f>
        <v>83.725999999999999</v>
      </c>
      <c r="HO18" s="87">
        <f>'Exportaciones '!HP18+Importaciones!HP19</f>
        <v>50346.267</v>
      </c>
      <c r="HP18" s="87">
        <f>'Exportaciones '!HQ18+Importaciones!HQ19</f>
        <v>428.93099999999998</v>
      </c>
      <c r="HQ18" s="87">
        <f>'Exportaciones '!HR18+Importaciones!HR19</f>
        <v>1568.452</v>
      </c>
      <c r="HR18" s="87">
        <f>'Exportaciones '!HS18+Importaciones!HS19</f>
        <v>3375.7759999999998</v>
      </c>
      <c r="HS18" s="87">
        <f>'Exportaciones '!HT18+Importaciones!HT19</f>
        <v>29943.236999999997</v>
      </c>
      <c r="HT18" s="87">
        <f>'Exportaciones '!HU18+Importaciones!HU19</f>
        <v>83672.12</v>
      </c>
      <c r="HU18" s="87">
        <f>'Exportaciones '!HV18+Importaciones!HV19</f>
        <v>52269.508000000002</v>
      </c>
      <c r="HV18" s="87">
        <f>'Exportaciones '!HW18+Importaciones!HW19</f>
        <v>30779.620999999999</v>
      </c>
      <c r="HW18" s="87">
        <f>'Exportaciones '!HX18+Importaciones!HX19</f>
        <v>27705.858</v>
      </c>
      <c r="HX18" s="87">
        <f>'Exportaciones '!HY18+Importaciones!HY19</f>
        <v>14609.488000000001</v>
      </c>
      <c r="HY18" s="87">
        <f>'Exportaciones '!HZ18+Importaciones!HZ19</f>
        <v>11483.976000000001</v>
      </c>
      <c r="HZ18" s="87">
        <f>'Exportaciones '!IA18+Importaciones!IA19</f>
        <v>42273.591</v>
      </c>
      <c r="IA18" s="87">
        <f>'Exportaciones '!IB18+Importaciones!IB19</f>
        <v>13837.137999999999</v>
      </c>
      <c r="IB18" s="87">
        <f>'Exportaciones '!IC18+Importaciones!IC19</f>
        <v>46148.828999999998</v>
      </c>
      <c r="IC18" s="87">
        <f>'Exportaciones '!ID18+Importaciones!ID19</f>
        <v>99754.539000000004</v>
      </c>
      <c r="ID18" s="87">
        <f>'Exportaciones '!IE18+Importaciones!IE19</f>
        <v>18433.651000000002</v>
      </c>
      <c r="IE18" s="87">
        <f>'Exportaciones '!IF18+Importaciones!IF19</f>
        <v>46614.196000000004</v>
      </c>
      <c r="IF18" s="87">
        <f>'Exportaciones '!IG18+Importaciones!IG19</f>
        <v>17163.153999999999</v>
      </c>
      <c r="IG18" s="87">
        <f>'Exportaciones '!IH18+Importaciones!IH19</f>
        <v>44488.78</v>
      </c>
      <c r="IH18" s="87">
        <f>'Exportaciones '!II18+Importaciones!II19</f>
        <v>1293.2529999999999</v>
      </c>
      <c r="II18" s="87">
        <f>'Exportaciones '!IJ18+Importaciones!IJ19</f>
        <v>5017.6310000000003</v>
      </c>
      <c r="IJ18" s="87">
        <f>'Exportaciones '!IK18+Importaciones!IK19</f>
        <v>0</v>
      </c>
      <c r="IK18" s="87">
        <f>'Exportaciones '!IL18+Importaciones!IL19</f>
        <v>16254.493</v>
      </c>
      <c r="IL18" s="87">
        <f>'Exportaciones '!IM18+Importaciones!IM19</f>
        <v>14635.938</v>
      </c>
      <c r="IM18" s="87">
        <f>'Exportaciones '!IN18+Importaciones!IN19</f>
        <v>28269.321</v>
      </c>
      <c r="IN18" s="87">
        <f>'Exportaciones '!IO18+Importaciones!IO19</f>
        <v>5313.2439999999997</v>
      </c>
      <c r="IO18" s="87">
        <f>'Exportaciones '!IP18+Importaciones!IP19</f>
        <v>67275.974000000002</v>
      </c>
      <c r="IP18" s="87">
        <f>'Exportaciones '!IQ18+Importaciones!IQ19</f>
        <v>103900.5</v>
      </c>
      <c r="IQ18" s="87">
        <f>'Exportaciones '!IR18+Importaciones!IR19</f>
        <v>20606.567999999999</v>
      </c>
      <c r="IR18" s="87">
        <f>'Exportaciones '!IS18+Importaciones!IS19</f>
        <v>576.56899999999996</v>
      </c>
      <c r="IS18" s="87">
        <f>'Exportaciones '!IT18+Importaciones!IT19</f>
        <v>9207.8019999999997</v>
      </c>
      <c r="IT18" s="87">
        <f>'Exportaciones '!IU18+Importaciones!IU19</f>
        <v>16693.589</v>
      </c>
      <c r="IU18" s="87">
        <f>'Exportaciones '!IV18+Importaciones!IV19</f>
        <v>55269.203999999998</v>
      </c>
      <c r="IV18" s="87">
        <f>'Exportaciones '!IW18+Importaciones!IW19</f>
        <v>2690.5970000000002</v>
      </c>
      <c r="IW18" s="88">
        <f t="shared" si="0"/>
        <v>13142023.900999993</v>
      </c>
    </row>
    <row r="19" spans="1:257" x14ac:dyDescent="0.25">
      <c r="A19" s="93" t="s">
        <v>16</v>
      </c>
      <c r="B19" s="87">
        <f>'Exportaciones '!C19+Importaciones!C20</f>
        <v>39929.71</v>
      </c>
      <c r="C19" s="87">
        <f>'Exportaciones '!D19+Importaciones!D20</f>
        <v>221.934</v>
      </c>
      <c r="D19" s="87">
        <f>'Exportaciones '!E19+Importaciones!E20</f>
        <v>4017.9079999999999</v>
      </c>
      <c r="E19" s="87">
        <f>'Exportaciones '!F19+Importaciones!F20</f>
        <v>0</v>
      </c>
      <c r="F19" s="87">
        <f>'Exportaciones '!G19+Importaciones!G20</f>
        <v>12.659000000000001</v>
      </c>
      <c r="G19" s="87">
        <f>'Exportaciones '!H19+Importaciones!H20</f>
        <v>0.29699999999999999</v>
      </c>
      <c r="H19" s="87">
        <f>'Exportaciones '!I19+Importaciones!I20</f>
        <v>307.60199999999998</v>
      </c>
      <c r="I19" s="87">
        <f>'Exportaciones '!J19+Importaciones!J20</f>
        <v>24.114999999999998</v>
      </c>
      <c r="J19" s="87">
        <f>'Exportaciones '!K19+Importaciones!K20</f>
        <v>12.2</v>
      </c>
      <c r="K19" s="87">
        <f>'Exportaciones '!L19+Importaciones!L20</f>
        <v>63362.981</v>
      </c>
      <c r="L19" s="87">
        <f>'Exportaciones '!M19+Importaciones!M20</f>
        <v>768.54700000000003</v>
      </c>
      <c r="M19" s="87">
        <f>'Exportaciones '!N19+Importaciones!N20</f>
        <v>5145.0109999999995</v>
      </c>
      <c r="N19" s="87">
        <f>'Exportaciones '!O19+Importaciones!O20</f>
        <v>5228.9040000000014</v>
      </c>
      <c r="O19" s="87">
        <f>'Exportaciones '!P19+Importaciones!P20</f>
        <v>11.206</v>
      </c>
      <c r="P19" s="87">
        <f>'Exportaciones '!Q19+Importaciones!Q20</f>
        <v>74.121000000000009</v>
      </c>
      <c r="Q19" s="87">
        <f>'Exportaciones '!R19+Importaciones!R20</f>
        <v>0</v>
      </c>
      <c r="R19" s="87">
        <f>'Exportaciones '!S19+Importaciones!S20</f>
        <v>0</v>
      </c>
      <c r="S19" s="87">
        <f>'Exportaciones '!T19+Importaciones!T20</f>
        <v>0</v>
      </c>
      <c r="T19" s="87">
        <f>'Exportaciones '!U19+Importaciones!U20</f>
        <v>171.42099999999999</v>
      </c>
      <c r="U19" s="87">
        <f>'Exportaciones '!V19+Importaciones!V20</f>
        <v>79.106999999999999</v>
      </c>
      <c r="V19" s="87">
        <f>'Exportaciones '!W19+Importaciones!W20</f>
        <v>1480.5730000000001</v>
      </c>
      <c r="W19" s="87">
        <f>'Exportaciones '!X19+Importaciones!X20</f>
        <v>34371.061000000002</v>
      </c>
      <c r="X19" s="87">
        <f>'Exportaciones '!Y19+Importaciones!Y20</f>
        <v>6205.4449999999997</v>
      </c>
      <c r="Y19" s="87">
        <f>'Exportaciones '!Z19+Importaciones!Z20</f>
        <v>6926.5479999999998</v>
      </c>
      <c r="Z19" s="87">
        <f>'Exportaciones '!AA19+Importaciones!AA20</f>
        <v>7171.3649999999998</v>
      </c>
      <c r="AA19" s="87">
        <f>'Exportaciones '!AB19+Importaciones!AB20</f>
        <v>245.05500000000001</v>
      </c>
      <c r="AB19" s="87">
        <f>'Exportaciones '!AC19+Importaciones!AC20</f>
        <v>27484.718000000001</v>
      </c>
      <c r="AC19" s="87">
        <f>'Exportaciones '!AD19+Importaciones!AD20</f>
        <v>13725.271000000001</v>
      </c>
      <c r="AD19" s="87">
        <f>'Exportaciones '!AE19+Importaciones!AE20</f>
        <v>507527.51999999996</v>
      </c>
      <c r="AE19" s="87">
        <f>'Exportaciones '!AF19+Importaciones!AF20</f>
        <v>18324.718000000001</v>
      </c>
      <c r="AF19" s="87">
        <f>'Exportaciones '!AG19+Importaciones!AG20</f>
        <v>4436.0730000000003</v>
      </c>
      <c r="AG19" s="87">
        <f>'Exportaciones '!AH19+Importaciones!AH20</f>
        <v>1836.837</v>
      </c>
      <c r="AH19" s="87">
        <f>'Exportaciones '!AI19+Importaciones!AI20</f>
        <v>13671.751</v>
      </c>
      <c r="AI19" s="87">
        <f>'Exportaciones '!AJ19+Importaciones!AJ20</f>
        <v>18941.897000000001</v>
      </c>
      <c r="AJ19" s="87">
        <f>'Exportaciones '!AK19+Importaciones!AK20</f>
        <v>0</v>
      </c>
      <c r="AK19" s="87">
        <f>'Exportaciones '!AL19+Importaciones!AL20</f>
        <v>10100.537</v>
      </c>
      <c r="AL19" s="87">
        <f>'Exportaciones '!AM19+Importaciones!AM20</f>
        <v>1309.7329999999999</v>
      </c>
      <c r="AM19" s="87">
        <f>'Exportaciones '!AN19+Importaciones!AN20</f>
        <v>190.09199999999998</v>
      </c>
      <c r="AN19" s="87">
        <f>'Exportaciones '!AO19+Importaciones!AO20</f>
        <v>250.48299999999998</v>
      </c>
      <c r="AO19" s="87">
        <f>'Exportaciones '!AP19+Importaciones!AP20</f>
        <v>79.522000000000006</v>
      </c>
      <c r="AP19" s="87">
        <f>'Exportaciones '!AQ19+Importaciones!AQ20</f>
        <v>19849.580999999998</v>
      </c>
      <c r="AQ19" s="87">
        <f>'Exportaciones '!AR19+Importaciones!AR20</f>
        <v>0</v>
      </c>
      <c r="AR19" s="87">
        <f>'Exportaciones '!AS19+Importaciones!AS20</f>
        <v>1015.992</v>
      </c>
      <c r="AS19" s="87">
        <f>'Exportaciones '!AT19+Importaciones!AT20</f>
        <v>115.419</v>
      </c>
      <c r="AT19" s="87">
        <f>'Exportaciones '!AU19+Importaciones!AU20</f>
        <v>37059.824999999997</v>
      </c>
      <c r="AU19" s="87">
        <f>'Exportaciones '!AV19+Importaciones!AV20</f>
        <v>11692.753999999999</v>
      </c>
      <c r="AV19" s="87">
        <f>'Exportaciones '!AW19+Importaciones!AW20</f>
        <v>63.311</v>
      </c>
      <c r="AW19" s="87">
        <f>'Exportaciones '!AX19+Importaciones!AX20</f>
        <v>0</v>
      </c>
      <c r="AX19" s="87">
        <f>'Exportaciones '!AY19+Importaciones!AY20</f>
        <v>7613.96</v>
      </c>
      <c r="AY19" s="87">
        <f>'Exportaciones '!AZ19+Importaciones!AZ20</f>
        <v>1884.1320000000001</v>
      </c>
      <c r="AZ19" s="87">
        <f>'Exportaciones '!BA19+Importaciones!BA20</f>
        <v>181.21199999999999</v>
      </c>
      <c r="BA19" s="87">
        <f>'Exportaciones '!BB19+Importaciones!BB20</f>
        <v>0</v>
      </c>
      <c r="BB19" s="87">
        <f>'Exportaciones '!BC19+Importaciones!BC20</f>
        <v>1733.0830000000001</v>
      </c>
      <c r="BC19" s="87">
        <f>'Exportaciones '!BD19+Importaciones!BD20</f>
        <v>8.6189999999999998</v>
      </c>
      <c r="BD19" s="87">
        <f>'Exportaciones '!BE19+Importaciones!BE20</f>
        <v>44215.423000000003</v>
      </c>
      <c r="BE19" s="87">
        <f>'Exportaciones '!BF19+Importaciones!BF20</f>
        <v>1474.961</v>
      </c>
      <c r="BF19" s="87">
        <f>'Exportaciones '!BG19+Importaciones!BG20</f>
        <v>565.56899999999996</v>
      </c>
      <c r="BG19" s="87">
        <f>'Exportaciones '!BH19+Importaciones!BH20</f>
        <v>347.42399999999998</v>
      </c>
      <c r="BH19" s="87">
        <f>'Exportaciones '!BI19+Importaciones!BI20</f>
        <v>166</v>
      </c>
      <c r="BI19" s="87">
        <f>'Exportaciones '!BJ19+Importaciones!BJ20</f>
        <v>341.53899999999999</v>
      </c>
      <c r="BJ19" s="87">
        <f>'Exportaciones '!BK19+Importaciones!BK20</f>
        <v>0</v>
      </c>
      <c r="BK19" s="87">
        <f>'Exportaciones '!BL19+Importaciones!BL20</f>
        <v>26.411000000000001</v>
      </c>
      <c r="BL19" s="87">
        <f>'Exportaciones '!BM19+Importaciones!BM20</f>
        <v>9497.3819999999996</v>
      </c>
      <c r="BM19" s="87">
        <f>'Exportaciones '!BN19+Importaciones!BN20</f>
        <v>0</v>
      </c>
      <c r="BN19" s="87">
        <f>'Exportaciones '!BO19+Importaciones!BO20</f>
        <v>36037.173000000003</v>
      </c>
      <c r="BO19" s="87">
        <f>'Exportaciones '!BP19+Importaciones!BP20</f>
        <v>0</v>
      </c>
      <c r="BP19" s="87">
        <f>'Exportaciones '!BQ19+Importaciones!BQ20</f>
        <v>0</v>
      </c>
      <c r="BQ19" s="87">
        <f>'Exportaciones '!BR19+Importaciones!BR20</f>
        <v>662.04899999999998</v>
      </c>
      <c r="BR19" s="87">
        <f>'Exportaciones '!BS19+Importaciones!BS20</f>
        <v>0</v>
      </c>
      <c r="BS19" s="87">
        <f>'Exportaciones '!BT19+Importaciones!BT20</f>
        <v>0</v>
      </c>
      <c r="BT19" s="87">
        <f>'Exportaciones '!BU19+Importaciones!BU20</f>
        <v>309587.005</v>
      </c>
      <c r="BU19" s="87">
        <f>'Exportaciones '!BV19+Importaciones!BV20</f>
        <v>0</v>
      </c>
      <c r="BV19" s="87">
        <f>'Exportaciones '!BW19+Importaciones!BW20</f>
        <v>5120.0599999999995</v>
      </c>
      <c r="BW19" s="87">
        <f>'Exportaciones '!BX19+Importaciones!BX20</f>
        <v>62995.346000000005</v>
      </c>
      <c r="BX19" s="87">
        <f>'Exportaciones '!BY19+Importaciones!BY20</f>
        <v>1441812.139</v>
      </c>
      <c r="BY19" s="87">
        <f>'Exportaciones '!BZ19+Importaciones!BZ20</f>
        <v>0</v>
      </c>
      <c r="BZ19" s="87">
        <f>'Exportaciones '!CA19+Importaciones!CA20</f>
        <v>113621.98299999999</v>
      </c>
      <c r="CA19" s="87">
        <f>'Exportaciones '!CB19+Importaciones!CB20</f>
        <v>1842047.2720000001</v>
      </c>
      <c r="CB19" s="87">
        <f>'Exportaciones '!CC19+Importaciones!CC20</f>
        <v>281999.43099999998</v>
      </c>
      <c r="CC19" s="87">
        <f>'Exportaciones '!CD19+Importaciones!CD20</f>
        <v>15372.906999999999</v>
      </c>
      <c r="CD19" s="87">
        <f>'Exportaciones '!CE19+Importaciones!CE20</f>
        <v>0</v>
      </c>
      <c r="CE19" s="87">
        <f>'Exportaciones '!CF19+Importaciones!CF20</f>
        <v>0</v>
      </c>
      <c r="CF19" s="87">
        <f>'Exportaciones '!CG19+Importaciones!CG20</f>
        <v>0</v>
      </c>
      <c r="CG19" s="87">
        <f>'Exportaciones '!CH19+Importaciones!CH20</f>
        <v>0</v>
      </c>
      <c r="CH19" s="87">
        <f>'Exportaciones '!CI19+Importaciones!CI20</f>
        <v>289.70699999999999</v>
      </c>
      <c r="CI19" s="87">
        <f>'Exportaciones '!CJ19+Importaciones!CJ20</f>
        <v>175.49199999999999</v>
      </c>
      <c r="CJ19" s="87">
        <f>'Exportaciones '!CK19+Importaciones!CK20</f>
        <v>27535.201999999997</v>
      </c>
      <c r="CK19" s="87">
        <f>'Exportaciones '!CL19+Importaciones!CL20</f>
        <v>14881.215</v>
      </c>
      <c r="CL19" s="87">
        <f>'Exportaciones '!CM19+Importaciones!CM20</f>
        <v>8511.8359999999993</v>
      </c>
      <c r="CM19" s="87">
        <f>'Exportaciones '!CN19+Importaciones!CN20</f>
        <v>24400.650999999998</v>
      </c>
      <c r="CN19" s="87">
        <f>'Exportaciones '!CO19+Importaciones!CO20</f>
        <v>77423.795999999988</v>
      </c>
      <c r="CO19" s="87">
        <f>'Exportaciones '!CP19+Importaciones!CP20</f>
        <v>48563.175000000003</v>
      </c>
      <c r="CP19" s="87">
        <f>'Exportaciones '!CQ19+Importaciones!CQ20</f>
        <v>118358.79699999999</v>
      </c>
      <c r="CQ19" s="87">
        <f>'Exportaciones '!CR19+Importaciones!CR20</f>
        <v>33868.993000000002</v>
      </c>
      <c r="CR19" s="87">
        <f>'Exportaciones '!CS19+Importaciones!CS20</f>
        <v>30796.715</v>
      </c>
      <c r="CS19" s="87">
        <f>'Exportaciones '!CT19+Importaciones!CT20</f>
        <v>44991.337000000007</v>
      </c>
      <c r="CT19" s="87">
        <f>'Exportaciones '!CU19+Importaciones!CU20</f>
        <v>3378.0719999999997</v>
      </c>
      <c r="CU19" s="87">
        <f>'Exportaciones '!CV19+Importaciones!CV20</f>
        <v>46.738</v>
      </c>
      <c r="CV19" s="87">
        <f>'Exportaciones '!CW19+Importaciones!CW20</f>
        <v>29857.37</v>
      </c>
      <c r="CW19" s="87">
        <f>'Exportaciones '!CX19+Importaciones!CX20</f>
        <v>1875.874</v>
      </c>
      <c r="CX19" s="87">
        <f>'Exportaciones '!CY19+Importaciones!CY20</f>
        <v>29083.552</v>
      </c>
      <c r="CY19" s="87">
        <f>'Exportaciones '!CZ19+Importaciones!CZ20</f>
        <v>85362.455000000002</v>
      </c>
      <c r="CZ19" s="87">
        <f>'Exportaciones '!DA19+Importaciones!DA20</f>
        <v>66562.366000000009</v>
      </c>
      <c r="DA19" s="87">
        <f>'Exportaciones '!DB19+Importaciones!DB20</f>
        <v>2623.2139999999999</v>
      </c>
      <c r="DB19" s="87">
        <f>'Exportaciones '!DC19+Importaciones!DC20</f>
        <v>6411.8580000000002</v>
      </c>
      <c r="DC19" s="87">
        <f>'Exportaciones '!DD19+Importaciones!DD20</f>
        <v>20861.626999999997</v>
      </c>
      <c r="DD19" s="87">
        <f>'Exportaciones '!DE19+Importaciones!DE20</f>
        <v>29098.639999999999</v>
      </c>
      <c r="DE19" s="87">
        <f>'Exportaciones '!DF19+Importaciones!DF20</f>
        <v>100787.507</v>
      </c>
      <c r="DF19" s="87">
        <f>'Exportaciones '!DG19+Importaciones!DG20</f>
        <v>25420.969999999998</v>
      </c>
      <c r="DG19" s="87">
        <f>'Exportaciones '!DH19+Importaciones!DH20</f>
        <v>3702.415</v>
      </c>
      <c r="DH19" s="87">
        <f>'Exportaciones '!DI19+Importaciones!DI20</f>
        <v>77257.201000000001</v>
      </c>
      <c r="DI19" s="87">
        <f>'Exportaciones '!DJ19+Importaciones!DJ20</f>
        <v>128226.33300000001</v>
      </c>
      <c r="DJ19" s="87">
        <f>'Exportaciones '!DK19+Importaciones!DK20</f>
        <v>1495.2369999999999</v>
      </c>
      <c r="DK19" s="87">
        <f>'Exportaciones '!DL19+Importaciones!DL20</f>
        <v>7501.7910000000002</v>
      </c>
      <c r="DL19" s="87">
        <f>'Exportaciones '!DM19+Importaciones!DM20</f>
        <v>82746.52399999999</v>
      </c>
      <c r="DM19" s="87">
        <f>'Exportaciones '!DN19+Importaciones!DN20</f>
        <v>1040.749</v>
      </c>
      <c r="DN19" s="87">
        <f>'Exportaciones '!DO19+Importaciones!DO20</f>
        <v>126949.924</v>
      </c>
      <c r="DO19" s="87">
        <f>'Exportaciones '!DP19+Importaciones!DP20</f>
        <v>12862.948</v>
      </c>
      <c r="DP19" s="87">
        <f>'Exportaciones '!DQ19+Importaciones!DQ20</f>
        <v>1138.191</v>
      </c>
      <c r="DQ19" s="87">
        <f>'Exportaciones '!DR19+Importaciones!DR20</f>
        <v>1375.2839999999999</v>
      </c>
      <c r="DR19" s="87">
        <f>'Exportaciones '!DS19+Importaciones!DS20</f>
        <v>49752.379000000001</v>
      </c>
      <c r="DS19" s="87">
        <f>'Exportaciones '!DT19+Importaciones!DT20</f>
        <v>54932.086000000003</v>
      </c>
      <c r="DT19" s="87">
        <f>'Exportaciones '!DU19+Importaciones!DU20</f>
        <v>563.77</v>
      </c>
      <c r="DU19" s="87">
        <f>'Exportaciones '!DV19+Importaciones!DV20</f>
        <v>126.61799999999999</v>
      </c>
      <c r="DV19" s="87">
        <f>'Exportaciones '!DW19+Importaciones!DW20</f>
        <v>15165.788</v>
      </c>
      <c r="DW19" s="87">
        <f>'Exportaciones '!DX19+Importaciones!DX20</f>
        <v>395829.85099999997</v>
      </c>
      <c r="DX19" s="87">
        <f>'Exportaciones '!DY19+Importaciones!DY20</f>
        <v>23336.499</v>
      </c>
      <c r="DY19" s="87">
        <f>'Exportaciones '!DZ19+Importaciones!DZ20</f>
        <v>104.892</v>
      </c>
      <c r="DZ19" s="87">
        <f>'Exportaciones '!EA19+Importaciones!EA20</f>
        <v>33530.073000000004</v>
      </c>
      <c r="EA19" s="87">
        <f>'Exportaciones '!EB19+Importaciones!EB20</f>
        <v>6094.1610000000001</v>
      </c>
      <c r="EB19" s="87">
        <f>'Exportaciones '!EC19+Importaciones!EC20</f>
        <v>31952.959999999999</v>
      </c>
      <c r="EC19" s="87">
        <f>'Exportaciones '!ED19+Importaciones!ED20</f>
        <v>18585.263999999999</v>
      </c>
      <c r="ED19" s="87">
        <f>'Exportaciones '!EE19+Importaciones!EE20</f>
        <v>321520.01199999999</v>
      </c>
      <c r="EE19" s="87">
        <f>'Exportaciones '!EF19+Importaciones!EF20</f>
        <v>147502.61600000001</v>
      </c>
      <c r="EF19" s="87">
        <f>'Exportaciones '!EG19+Importaciones!EG20</f>
        <v>164896.65</v>
      </c>
      <c r="EG19" s="87">
        <f>'Exportaciones '!EH19+Importaciones!EH20</f>
        <v>9633.7070000000003</v>
      </c>
      <c r="EH19" s="87">
        <f>'Exportaciones '!EI19+Importaciones!EI20</f>
        <v>60028.656999999999</v>
      </c>
      <c r="EI19" s="87">
        <f>'Exportaciones '!EJ19+Importaciones!EJ20</f>
        <v>19403.471000000001</v>
      </c>
      <c r="EJ19" s="87">
        <f>'Exportaciones '!EK19+Importaciones!EK20</f>
        <v>107343.72900000001</v>
      </c>
      <c r="EK19" s="87">
        <f>'Exportaciones '!EL19+Importaciones!EL20</f>
        <v>60212.095999999998</v>
      </c>
      <c r="EL19" s="87">
        <f>'Exportaciones '!EM19+Importaciones!EM20</f>
        <v>9326.1589999999997</v>
      </c>
      <c r="EM19" s="87">
        <f>'Exportaciones '!EN19+Importaciones!EN20</f>
        <v>12131.704</v>
      </c>
      <c r="EN19" s="87">
        <f>'Exportaciones '!EO19+Importaciones!EO20</f>
        <v>66645.154999999999</v>
      </c>
      <c r="EO19" s="87">
        <f>'Exportaciones '!EP19+Importaciones!EP20</f>
        <v>12536.512999999999</v>
      </c>
      <c r="EP19" s="87">
        <f>'Exportaciones '!EQ19+Importaciones!EQ20</f>
        <v>29597.009000000002</v>
      </c>
      <c r="EQ19" s="87">
        <f>'Exportaciones '!ER19+Importaciones!ER20</f>
        <v>23177.317999999999</v>
      </c>
      <c r="ER19" s="87">
        <f>'Exportaciones '!ES19+Importaciones!ES20</f>
        <v>13724.566000000001</v>
      </c>
      <c r="ES19" s="87">
        <f>'Exportaciones '!ET19+Importaciones!ET20</f>
        <v>42192.99</v>
      </c>
      <c r="ET19" s="87">
        <f>'Exportaciones '!EU19+Importaciones!EU20</f>
        <v>450790.51500000001</v>
      </c>
      <c r="EU19" s="87">
        <f>'Exportaciones '!EV19+Importaciones!EV20</f>
        <v>405.25</v>
      </c>
      <c r="EV19" s="87">
        <f>'Exportaciones '!EW19+Importaciones!EW20</f>
        <v>280425.91899999999</v>
      </c>
      <c r="EW19" s="87">
        <f>'Exportaciones '!EX19+Importaciones!EX20</f>
        <v>49735.14</v>
      </c>
      <c r="EX19" s="87">
        <f>'Exportaciones '!EY19+Importaciones!EY20</f>
        <v>128644.80399999999</v>
      </c>
      <c r="EY19" s="87">
        <f>'Exportaciones '!EZ19+Importaciones!EZ20</f>
        <v>92680.868999999992</v>
      </c>
      <c r="EZ19" s="87">
        <f>'Exportaciones '!FA19+Importaciones!FA20</f>
        <v>3989.2370000000001</v>
      </c>
      <c r="FA19" s="87">
        <f>'Exportaciones '!FB19+Importaciones!FB20</f>
        <v>14675.800999999999</v>
      </c>
      <c r="FB19" s="87">
        <f>'Exportaciones '!FC19+Importaciones!FC20</f>
        <v>481741.06099999999</v>
      </c>
      <c r="FC19" s="87">
        <f>'Exportaciones '!FD19+Importaciones!FD20</f>
        <v>1475.098</v>
      </c>
      <c r="FD19" s="87">
        <f>'Exportaciones '!FE19+Importaciones!FE20</f>
        <v>12914.510999999999</v>
      </c>
      <c r="FE19" s="87">
        <f>'Exportaciones '!FF19+Importaciones!FF20</f>
        <v>685.16</v>
      </c>
      <c r="FF19" s="87">
        <f>'Exportaciones '!FG19+Importaciones!FG20</f>
        <v>54262.063000000002</v>
      </c>
      <c r="FG19" s="87">
        <f>'Exportaciones '!FH19+Importaciones!FH20</f>
        <v>852.82799999999997</v>
      </c>
      <c r="FH19" s="87">
        <f>'Exportaciones '!FI19+Importaciones!FI20</f>
        <v>147.745</v>
      </c>
      <c r="FI19" s="87">
        <f>'Exportaciones '!FJ19+Importaciones!FJ20</f>
        <v>299.97399999999999</v>
      </c>
      <c r="FJ19" s="87">
        <f>'Exportaciones '!FK19+Importaciones!FK20</f>
        <v>1202.924</v>
      </c>
      <c r="FK19" s="87">
        <f>'Exportaciones '!FL19+Importaciones!FL20</f>
        <v>74098.040000000008</v>
      </c>
      <c r="FL19" s="87">
        <f>'Exportaciones '!FM19+Importaciones!FM20</f>
        <v>40514.942000000003</v>
      </c>
      <c r="FM19" s="87">
        <f>'Exportaciones '!FN19+Importaciones!FN20</f>
        <v>17102.393</v>
      </c>
      <c r="FN19" s="87">
        <f>'Exportaciones '!FO19+Importaciones!FO20</f>
        <v>46202.950999999994</v>
      </c>
      <c r="FO19" s="87">
        <f>'Exportaciones '!FP19+Importaciones!FP20</f>
        <v>40869.008000000002</v>
      </c>
      <c r="FP19" s="87">
        <f>'Exportaciones '!FQ19+Importaciones!FQ20</f>
        <v>19808.482</v>
      </c>
      <c r="FQ19" s="87">
        <f>'Exportaciones '!FR19+Importaciones!FR20</f>
        <v>37663.234000000004</v>
      </c>
      <c r="FR19" s="87">
        <f>'Exportaciones '!FS19+Importaciones!FS20</f>
        <v>79217.40400000001</v>
      </c>
      <c r="FS19" s="87">
        <f>'Exportaciones '!FT19+Importaciones!FT20</f>
        <v>21085.859</v>
      </c>
      <c r="FT19" s="87">
        <f>'Exportaciones '!FU19+Importaciones!FU20</f>
        <v>791.06600000000003</v>
      </c>
      <c r="FU19" s="87">
        <f>'Exportaciones '!FV19+Importaciones!FV20</f>
        <v>151321.139</v>
      </c>
      <c r="FV19" s="87">
        <f>'Exportaciones '!FW19+Importaciones!FW20</f>
        <v>160.12900000000002</v>
      </c>
      <c r="FW19" s="87">
        <f>'Exportaciones '!FX19+Importaciones!FX20</f>
        <v>57887.442999999999</v>
      </c>
      <c r="FX19" s="87">
        <f>'Exportaciones '!FY19+Importaciones!FY20</f>
        <v>2820.3449999999998</v>
      </c>
      <c r="FY19" s="87">
        <f>'Exportaciones '!FZ19+Importaciones!FZ20</f>
        <v>7493.1900000000005</v>
      </c>
      <c r="FZ19" s="87">
        <f>'Exportaciones '!GA19+Importaciones!GA20</f>
        <v>22896.381000000001</v>
      </c>
      <c r="GA19" s="87">
        <f>'Exportaciones '!GB19+Importaciones!GB20</f>
        <v>219210.30499999999</v>
      </c>
      <c r="GB19" s="87">
        <f>'Exportaciones '!GC19+Importaciones!GC20</f>
        <v>74207.076000000001</v>
      </c>
      <c r="GC19" s="87">
        <f>'Exportaciones '!GD19+Importaciones!GD20</f>
        <v>5902.1890000000003</v>
      </c>
      <c r="GD19" s="87">
        <f>'Exportaciones '!GE19+Importaciones!GE20</f>
        <v>13414.947</v>
      </c>
      <c r="GE19" s="87">
        <f>'Exportaciones '!GF19+Importaciones!GF20</f>
        <v>5978.9430000000002</v>
      </c>
      <c r="GF19" s="87">
        <f>'Exportaciones '!GG19+Importaciones!GG20</f>
        <v>63021.746000000006</v>
      </c>
      <c r="GG19" s="87">
        <f>'Exportaciones '!GH19+Importaciones!GH20</f>
        <v>19203.817999999999</v>
      </c>
      <c r="GH19" s="87">
        <f>'Exportaciones '!GI19+Importaciones!GI20</f>
        <v>10053.195</v>
      </c>
      <c r="GI19" s="87">
        <f>'Exportaciones '!GJ19+Importaciones!GJ20</f>
        <v>1586.7180000000001</v>
      </c>
      <c r="GJ19" s="87">
        <f>'Exportaciones '!GK19+Importaciones!GK20</f>
        <v>9749.8310000000001</v>
      </c>
      <c r="GK19" s="87">
        <f>'Exportaciones '!GL19+Importaciones!GL20</f>
        <v>135086.853</v>
      </c>
      <c r="GL19" s="87">
        <f>'Exportaciones '!GM19+Importaciones!GM20</f>
        <v>44898.961000000003</v>
      </c>
      <c r="GM19" s="87">
        <f>'Exportaciones '!GN19+Importaciones!GN20</f>
        <v>64043.240000000005</v>
      </c>
      <c r="GN19" s="87">
        <f>'Exportaciones '!GO19+Importaciones!GO20</f>
        <v>146599.13299999997</v>
      </c>
      <c r="GO19" s="87">
        <f>'Exportaciones '!GP19+Importaciones!GP20</f>
        <v>48396.027999999998</v>
      </c>
      <c r="GP19" s="87">
        <f>'Exportaciones '!GQ19+Importaciones!GQ20</f>
        <v>15424.832</v>
      </c>
      <c r="GQ19" s="87">
        <f>'Exportaciones '!GR19+Importaciones!GR20</f>
        <v>72291.236999999994</v>
      </c>
      <c r="GR19" s="87">
        <f>'Exportaciones '!GS19+Importaciones!GS20</f>
        <v>28473.387999999999</v>
      </c>
      <c r="GS19" s="87">
        <f>'Exportaciones '!GT19+Importaciones!GT20</f>
        <v>18738.775999999998</v>
      </c>
      <c r="GT19" s="87">
        <f>'Exportaciones '!GU19+Importaciones!GU20</f>
        <v>29775.493999999999</v>
      </c>
      <c r="GU19" s="87">
        <f>'Exportaciones '!GV19+Importaciones!GV20</f>
        <v>433991.859</v>
      </c>
      <c r="GV19" s="87">
        <f>'Exportaciones '!GW19+Importaciones!GW20</f>
        <v>28742.886999999999</v>
      </c>
      <c r="GW19" s="87">
        <f>'Exportaciones '!GX19+Importaciones!GX20</f>
        <v>74072.641000000003</v>
      </c>
      <c r="GX19" s="87">
        <f>'Exportaciones '!GY19+Importaciones!GY20</f>
        <v>43654.120999999999</v>
      </c>
      <c r="GY19" s="87">
        <f>'Exportaciones '!GZ19+Importaciones!GZ20</f>
        <v>100020.24400000001</v>
      </c>
      <c r="GZ19" s="87">
        <f>'Exportaciones '!HA19+Importaciones!HA20</f>
        <v>624399.43400000001</v>
      </c>
      <c r="HA19" s="87">
        <f>'Exportaciones '!HB19+Importaciones!HB20</f>
        <v>46797.046000000002</v>
      </c>
      <c r="HB19" s="87">
        <f>'Exportaciones '!HC19+Importaciones!HC20</f>
        <v>51956.404000000002</v>
      </c>
      <c r="HC19" s="87">
        <f>'Exportaciones '!HD19+Importaciones!HD20</f>
        <v>64429.440000000002</v>
      </c>
      <c r="HD19" s="87">
        <f>'Exportaciones '!HE19+Importaciones!HE20</f>
        <v>29872.835999999999</v>
      </c>
      <c r="HE19" s="87">
        <f>'Exportaciones '!HF19+Importaciones!HF20</f>
        <v>163450.19699999999</v>
      </c>
      <c r="HF19" s="87">
        <f>'Exportaciones '!HG19+Importaciones!HG20</f>
        <v>9641.0820000000003</v>
      </c>
      <c r="HG19" s="87">
        <f>'Exportaciones '!HH19+Importaciones!HH20</f>
        <v>164965.886</v>
      </c>
      <c r="HH19" s="87">
        <f>'Exportaciones '!HI19+Importaciones!HI20</f>
        <v>955706.79099999997</v>
      </c>
      <c r="HI19" s="87">
        <f>'Exportaciones '!HJ19+Importaciones!HJ20</f>
        <v>510673.35400000005</v>
      </c>
      <c r="HJ19" s="87">
        <f>'Exportaciones '!HK19+Importaciones!HK20</f>
        <v>41849.591</v>
      </c>
      <c r="HK19" s="87">
        <f>'Exportaciones '!HL19+Importaciones!HL20</f>
        <v>628074.26500000001</v>
      </c>
      <c r="HL19" s="87">
        <f>'Exportaciones '!HM19+Importaciones!HM20</f>
        <v>537847.43499999994</v>
      </c>
      <c r="HM19" s="87">
        <f>'Exportaciones '!HN19+Importaciones!HN20</f>
        <v>19869.081999999999</v>
      </c>
      <c r="HN19" s="87">
        <f>'Exportaciones '!HO19+Importaciones!HO20</f>
        <v>128.28800000000001</v>
      </c>
      <c r="HO19" s="87">
        <f>'Exportaciones '!HP19+Importaciones!HP20</f>
        <v>1039.771</v>
      </c>
      <c r="HP19" s="87">
        <f>'Exportaciones '!HQ19+Importaciones!HQ20</f>
        <v>154.14699999999999</v>
      </c>
      <c r="HQ19" s="87">
        <f>'Exportaciones '!HR19+Importaciones!HR20</f>
        <v>5385.9570000000003</v>
      </c>
      <c r="HR19" s="87">
        <f>'Exportaciones '!HS19+Importaciones!HS20</f>
        <v>5892.47</v>
      </c>
      <c r="HS19" s="87">
        <f>'Exportaciones '!HT19+Importaciones!HT20</f>
        <v>39325.224000000002</v>
      </c>
      <c r="HT19" s="87">
        <f>'Exportaciones '!HU19+Importaciones!HU20</f>
        <v>117618.856</v>
      </c>
      <c r="HU19" s="87">
        <f>'Exportaciones '!HV19+Importaciones!HV20</f>
        <v>91954.966</v>
      </c>
      <c r="HV19" s="87">
        <f>'Exportaciones '!HW19+Importaciones!HW20</f>
        <v>73237.231999999989</v>
      </c>
      <c r="HW19" s="87">
        <f>'Exportaciones '!HX19+Importaciones!HX20</f>
        <v>47618.649999999994</v>
      </c>
      <c r="HX19" s="87">
        <f>'Exportaciones '!HY19+Importaciones!HY20</f>
        <v>23929.427</v>
      </c>
      <c r="HY19" s="87">
        <f>'Exportaciones '!HZ19+Importaciones!HZ20</f>
        <v>21997.75</v>
      </c>
      <c r="HZ19" s="87">
        <f>'Exportaciones '!IA19+Importaciones!IA20</f>
        <v>79587.697</v>
      </c>
      <c r="IA19" s="87">
        <f>'Exportaciones '!IB19+Importaciones!IB20</f>
        <v>20087.226000000002</v>
      </c>
      <c r="IB19" s="87">
        <f>'Exportaciones '!IC19+Importaciones!IC20</f>
        <v>64071.595000000001</v>
      </c>
      <c r="IC19" s="87">
        <f>'Exportaciones '!ID19+Importaciones!ID20</f>
        <v>136240.549</v>
      </c>
      <c r="ID19" s="87">
        <f>'Exportaciones '!IE19+Importaciones!IE20</f>
        <v>5893.5409999999993</v>
      </c>
      <c r="IE19" s="87">
        <f>'Exportaciones '!IF19+Importaciones!IF20</f>
        <v>61157.976999999999</v>
      </c>
      <c r="IF19" s="87">
        <f>'Exportaciones '!IG19+Importaciones!IG20</f>
        <v>25156.168000000001</v>
      </c>
      <c r="IG19" s="87">
        <f>'Exportaciones '!IH19+Importaciones!IH20</f>
        <v>53525.995000000003</v>
      </c>
      <c r="IH19" s="87">
        <f>'Exportaciones '!II19+Importaciones!II20</f>
        <v>1302.527</v>
      </c>
      <c r="II19" s="87">
        <f>'Exportaciones '!IJ19+Importaciones!IJ20</f>
        <v>5515.5370000000003</v>
      </c>
      <c r="IJ19" s="87">
        <f>'Exportaciones '!IK19+Importaciones!IK20</f>
        <v>2.1720000000000002</v>
      </c>
      <c r="IK19" s="87">
        <f>'Exportaciones '!IL19+Importaciones!IL20</f>
        <v>18065.186000000002</v>
      </c>
      <c r="IL19" s="87">
        <f>'Exportaciones '!IM19+Importaciones!IM20</f>
        <v>17961.423999999999</v>
      </c>
      <c r="IM19" s="87">
        <f>'Exportaciones '!IN19+Importaciones!IN20</f>
        <v>16820.02</v>
      </c>
      <c r="IN19" s="87">
        <f>'Exportaciones '!IO19+Importaciones!IO20</f>
        <v>9734.3509999999987</v>
      </c>
      <c r="IO19" s="87">
        <f>'Exportaciones '!IP19+Importaciones!IP20</f>
        <v>89857.982999999993</v>
      </c>
      <c r="IP19" s="87">
        <f>'Exportaciones '!IQ19+Importaciones!IQ20</f>
        <v>137401.43900000001</v>
      </c>
      <c r="IQ19" s="87">
        <f>'Exportaciones '!IR19+Importaciones!IR20</f>
        <v>32672.02</v>
      </c>
      <c r="IR19" s="87">
        <f>'Exportaciones '!IS19+Importaciones!IS20</f>
        <v>558.43200000000002</v>
      </c>
      <c r="IS19" s="87">
        <f>'Exportaciones '!IT19+Importaciones!IT20</f>
        <v>8869.9639999999999</v>
      </c>
      <c r="IT19" s="87">
        <f>'Exportaciones '!IU19+Importaciones!IU20</f>
        <v>20443.129000000001</v>
      </c>
      <c r="IU19" s="87">
        <f>'Exportaciones '!IV19+Importaciones!IV20</f>
        <v>87170.524999999994</v>
      </c>
      <c r="IV19" s="87">
        <f>'Exportaciones '!IW19+Importaciones!IW20</f>
        <v>1442.357</v>
      </c>
      <c r="IW19" s="88">
        <f t="shared" si="0"/>
        <v>17118818.094999999</v>
      </c>
    </row>
    <row r="20" spans="1:257" x14ac:dyDescent="0.25">
      <c r="A20" s="93" t="s">
        <v>17</v>
      </c>
      <c r="B20" s="87">
        <f>'Exportaciones '!C20+Importaciones!C21</f>
        <v>34248.300000000003</v>
      </c>
      <c r="C20" s="87">
        <f>'Exportaciones '!D20+Importaciones!D21</f>
        <v>319.435</v>
      </c>
      <c r="D20" s="87">
        <f>'Exportaciones '!E20+Importaciones!E21</f>
        <v>801.803</v>
      </c>
      <c r="E20" s="87">
        <f>'Exportaciones '!F20+Importaciones!F21</f>
        <v>0</v>
      </c>
      <c r="F20" s="87">
        <f>'Exportaciones '!G20+Importaciones!G21</f>
        <v>6.2039999999999997</v>
      </c>
      <c r="G20" s="87">
        <f>'Exportaciones '!H20+Importaciones!H21</f>
        <v>61.756</v>
      </c>
      <c r="H20" s="87">
        <f>'Exportaciones '!I20+Importaciones!I21</f>
        <v>81.613</v>
      </c>
      <c r="I20" s="87">
        <f>'Exportaciones '!J20+Importaciones!J21</f>
        <v>6.0590000000000002</v>
      </c>
      <c r="J20" s="87">
        <f>'Exportaciones '!K20+Importaciones!K21</f>
        <v>0</v>
      </c>
      <c r="K20" s="87">
        <f>'Exportaciones '!L20+Importaciones!L21</f>
        <v>64302.675000000003</v>
      </c>
      <c r="L20" s="87">
        <f>'Exportaciones '!M20+Importaciones!M21</f>
        <v>854.98500000000001</v>
      </c>
      <c r="M20" s="87">
        <f>'Exportaciones '!N20+Importaciones!N21</f>
        <v>4235.8029999999999</v>
      </c>
      <c r="N20" s="87">
        <f>'Exportaciones '!O20+Importaciones!O21</f>
        <v>5742.1819999999998</v>
      </c>
      <c r="O20" s="87">
        <f>'Exportaciones '!P20+Importaciones!P21</f>
        <v>5.0940000000000003</v>
      </c>
      <c r="P20" s="87">
        <f>'Exportaciones '!Q20+Importaciones!Q21</f>
        <v>468.37</v>
      </c>
      <c r="Q20" s="87">
        <f>'Exportaciones '!R20+Importaciones!R21</f>
        <v>3.5999999999999997E-2</v>
      </c>
      <c r="R20" s="87">
        <f>'Exportaciones '!S20+Importaciones!S21</f>
        <v>0.51</v>
      </c>
      <c r="S20" s="87">
        <f>'Exportaciones '!T20+Importaciones!T21</f>
        <v>17.298999999999999</v>
      </c>
      <c r="T20" s="87">
        <f>'Exportaciones '!U20+Importaciones!U21</f>
        <v>3.9430000000000001</v>
      </c>
      <c r="U20" s="87">
        <f>'Exportaciones '!V20+Importaciones!V21</f>
        <v>75.419000000000011</v>
      </c>
      <c r="V20" s="87">
        <f>'Exportaciones '!W20+Importaciones!W21</f>
        <v>3101.8320000000003</v>
      </c>
      <c r="W20" s="87">
        <f>'Exportaciones '!X20+Importaciones!X21</f>
        <v>27135.113999999998</v>
      </c>
      <c r="X20" s="87">
        <f>'Exportaciones '!Y20+Importaciones!Y21</f>
        <v>6256.0480000000007</v>
      </c>
      <c r="Y20" s="87">
        <f>'Exportaciones '!Z20+Importaciones!Z21</f>
        <v>4930.2420000000002</v>
      </c>
      <c r="Z20" s="87">
        <f>'Exportaciones '!AA20+Importaciones!AA21</f>
        <v>11638.495999999999</v>
      </c>
      <c r="AA20" s="87">
        <f>'Exportaciones '!AB20+Importaciones!AB21</f>
        <v>463.54399999999998</v>
      </c>
      <c r="AB20" s="87">
        <f>'Exportaciones '!AC20+Importaciones!AC21</f>
        <v>9819.7279999999992</v>
      </c>
      <c r="AC20" s="87">
        <f>'Exportaciones '!AD20+Importaciones!AD21</f>
        <v>13741.168</v>
      </c>
      <c r="AD20" s="87">
        <f>'Exportaciones '!AE20+Importaciones!AE21</f>
        <v>331170.65400000004</v>
      </c>
      <c r="AE20" s="87">
        <f>'Exportaciones '!AF20+Importaciones!AF21</f>
        <v>16205.073</v>
      </c>
      <c r="AF20" s="87">
        <f>'Exportaciones '!AG20+Importaciones!AG21</f>
        <v>5006.491</v>
      </c>
      <c r="AG20" s="87">
        <f>'Exportaciones '!AH20+Importaciones!AH21</f>
        <v>3583.6869999999999</v>
      </c>
      <c r="AH20" s="87">
        <f>'Exportaciones '!AI20+Importaciones!AI21</f>
        <v>12796.613000000001</v>
      </c>
      <c r="AI20" s="87">
        <f>'Exportaciones '!AJ20+Importaciones!AJ21</f>
        <v>27791.887999999999</v>
      </c>
      <c r="AJ20" s="87">
        <f>'Exportaciones '!AK20+Importaciones!AK21</f>
        <v>424.86799999999999</v>
      </c>
      <c r="AK20" s="87">
        <f>'Exportaciones '!AL20+Importaciones!AL21</f>
        <v>9531.2479999999996</v>
      </c>
      <c r="AL20" s="87">
        <f>'Exportaciones '!AM20+Importaciones!AM21</f>
        <v>2472.3449999999998</v>
      </c>
      <c r="AM20" s="87">
        <f>'Exportaciones '!AN20+Importaciones!AN21</f>
        <v>444.93</v>
      </c>
      <c r="AN20" s="87">
        <f>'Exportaciones '!AO20+Importaciones!AO21</f>
        <v>777.774</v>
      </c>
      <c r="AO20" s="87">
        <f>'Exportaciones '!AP20+Importaciones!AP21</f>
        <v>268.84699999999998</v>
      </c>
      <c r="AP20" s="87">
        <f>'Exportaciones '!AQ20+Importaciones!AQ21</f>
        <v>30740.047999999999</v>
      </c>
      <c r="AQ20" s="87">
        <f>'Exportaciones '!AR20+Importaciones!AR21</f>
        <v>56.698999999999998</v>
      </c>
      <c r="AR20" s="87">
        <f>'Exportaciones '!AS20+Importaciones!AS21</f>
        <v>1652.7560000000001</v>
      </c>
      <c r="AS20" s="87">
        <f>'Exportaciones '!AT20+Importaciones!AT21</f>
        <v>0</v>
      </c>
      <c r="AT20" s="87">
        <f>'Exportaciones '!AU20+Importaciones!AU21</f>
        <v>23996.278999999999</v>
      </c>
      <c r="AU20" s="87">
        <f>'Exportaciones '!AV20+Importaciones!AV21</f>
        <v>12186.655000000001</v>
      </c>
      <c r="AV20" s="87">
        <f>'Exportaciones '!AW20+Importaciones!AW21</f>
        <v>573.16800000000001</v>
      </c>
      <c r="AW20" s="87">
        <f>'Exportaciones '!AX20+Importaciones!AX21</f>
        <v>9.6069999999999993</v>
      </c>
      <c r="AX20" s="87">
        <f>'Exportaciones '!AY20+Importaciones!AY21</f>
        <v>9404.2710000000006</v>
      </c>
      <c r="AY20" s="87">
        <f>'Exportaciones '!AZ20+Importaciones!AZ21</f>
        <v>3502.94</v>
      </c>
      <c r="AZ20" s="87">
        <f>'Exportaciones '!BA20+Importaciones!BA21</f>
        <v>532.59699999999998</v>
      </c>
      <c r="BA20" s="87">
        <f>'Exportaciones '!BB20+Importaciones!BB21</f>
        <v>0</v>
      </c>
      <c r="BB20" s="87">
        <f>'Exportaciones '!BC20+Importaciones!BC21</f>
        <v>1313.826</v>
      </c>
      <c r="BC20" s="87">
        <f>'Exportaciones '!BD20+Importaciones!BD21</f>
        <v>28.596</v>
      </c>
      <c r="BD20" s="87">
        <f>'Exportaciones '!BE20+Importaciones!BE21</f>
        <v>37250.118000000002</v>
      </c>
      <c r="BE20" s="87">
        <f>'Exportaciones '!BF20+Importaciones!BF21</f>
        <v>988.25400000000002</v>
      </c>
      <c r="BF20" s="87">
        <f>'Exportaciones '!BG20+Importaciones!BG21</f>
        <v>0.47899999999999998</v>
      </c>
      <c r="BG20" s="87">
        <f>'Exportaciones '!BH20+Importaciones!BH21</f>
        <v>161.441</v>
      </c>
      <c r="BH20" s="87">
        <f>'Exportaciones '!BI20+Importaciones!BI21</f>
        <v>684.01499999999999</v>
      </c>
      <c r="BI20" s="87">
        <f>'Exportaciones '!BJ20+Importaciones!BJ21</f>
        <v>521.41899999999998</v>
      </c>
      <c r="BJ20" s="87">
        <f>'Exportaciones '!BK20+Importaciones!BK21</f>
        <v>10.58</v>
      </c>
      <c r="BK20" s="87">
        <f>'Exportaciones '!BL20+Importaciones!BL21</f>
        <v>43.212000000000003</v>
      </c>
      <c r="BL20" s="87">
        <f>'Exportaciones '!BM20+Importaciones!BM21</f>
        <v>9679.6409999999996</v>
      </c>
      <c r="BM20" s="87">
        <f>'Exportaciones '!BN20+Importaciones!BN21</f>
        <v>9.1609999999999996</v>
      </c>
      <c r="BN20" s="87">
        <f>'Exportaciones '!BO20+Importaciones!BO21</f>
        <v>18317.842000000001</v>
      </c>
      <c r="BO20" s="87">
        <f>'Exportaciones '!BP20+Importaciones!BP21</f>
        <v>0</v>
      </c>
      <c r="BP20" s="87">
        <f>'Exportaciones '!BQ20+Importaciones!BQ21</f>
        <v>0</v>
      </c>
      <c r="BQ20" s="87">
        <f>'Exportaciones '!BR20+Importaciones!BR21</f>
        <v>21.43</v>
      </c>
      <c r="BR20" s="87">
        <f>'Exportaciones '!BS20+Importaciones!BS21</f>
        <v>0</v>
      </c>
      <c r="BS20" s="87">
        <f>'Exportaciones '!BT20+Importaciones!BT21</f>
        <v>725.59500000000003</v>
      </c>
      <c r="BT20" s="87">
        <f>'Exportaciones '!BU20+Importaciones!BU21</f>
        <v>297756.07100000005</v>
      </c>
      <c r="BU20" s="87">
        <f>'Exportaciones '!BV20+Importaciones!BV21</f>
        <v>0</v>
      </c>
      <c r="BV20" s="87">
        <f>'Exportaciones '!BW20+Importaciones!BW21</f>
        <v>7717.9940000000006</v>
      </c>
      <c r="BW20" s="87">
        <f>'Exportaciones '!BX20+Importaciones!BX21</f>
        <v>68549.448999999993</v>
      </c>
      <c r="BX20" s="87">
        <f>'Exportaciones '!BY20+Importaciones!BY21</f>
        <v>1805021.121</v>
      </c>
      <c r="BY20" s="87">
        <f>'Exportaciones '!BZ20+Importaciones!BZ21</f>
        <v>21.204000000000001</v>
      </c>
      <c r="BZ20" s="87">
        <f>'Exportaciones '!CA20+Importaciones!CA21</f>
        <v>139251.79699999999</v>
      </c>
      <c r="CA20" s="87">
        <f>'Exportaciones '!CB20+Importaciones!CB21</f>
        <v>4158726.8840000001</v>
      </c>
      <c r="CB20" s="87">
        <f>'Exportaciones '!CC20+Importaciones!CC21</f>
        <v>358999.04199999996</v>
      </c>
      <c r="CC20" s="87">
        <f>'Exportaciones '!CD20+Importaciones!CD21</f>
        <v>13752.282999999999</v>
      </c>
      <c r="CD20" s="87">
        <f>'Exportaciones '!CE20+Importaciones!CE21</f>
        <v>13.04</v>
      </c>
      <c r="CE20" s="87">
        <f>'Exportaciones '!CF20+Importaciones!CF21</f>
        <v>0</v>
      </c>
      <c r="CF20" s="87">
        <f>'Exportaciones '!CG20+Importaciones!CG21</f>
        <v>0</v>
      </c>
      <c r="CG20" s="87">
        <f>'Exportaciones '!CH20+Importaciones!CH21</f>
        <v>2.5000000000000001E-2</v>
      </c>
      <c r="CH20" s="87">
        <f>'Exportaciones '!CI20+Importaciones!CI21</f>
        <v>682.04200000000003</v>
      </c>
      <c r="CI20" s="87">
        <f>'Exportaciones '!CJ20+Importaciones!CJ21</f>
        <v>384.54700000000003</v>
      </c>
      <c r="CJ20" s="87">
        <f>'Exportaciones '!CK20+Importaciones!CK21</f>
        <v>33087.046999999999</v>
      </c>
      <c r="CK20" s="87">
        <f>'Exportaciones '!CL20+Importaciones!CL21</f>
        <v>15834.249</v>
      </c>
      <c r="CL20" s="87">
        <f>'Exportaciones '!CM20+Importaciones!CM21</f>
        <v>15139.721</v>
      </c>
      <c r="CM20" s="87">
        <f>'Exportaciones '!CN20+Importaciones!CN21</f>
        <v>20973.456999999999</v>
      </c>
      <c r="CN20" s="87">
        <f>'Exportaciones '!CO20+Importaciones!CO21</f>
        <v>77552.007999999987</v>
      </c>
      <c r="CO20" s="87">
        <f>'Exportaciones '!CP20+Importaciones!CP21</f>
        <v>56280.176999999996</v>
      </c>
      <c r="CP20" s="87">
        <f>'Exportaciones '!CQ20+Importaciones!CQ21</f>
        <v>126063.174</v>
      </c>
      <c r="CQ20" s="87">
        <f>'Exportaciones '!CR20+Importaciones!CR21</f>
        <v>34823.284999999996</v>
      </c>
      <c r="CR20" s="87">
        <f>'Exportaciones '!CS20+Importaciones!CS21</f>
        <v>32306.799999999999</v>
      </c>
      <c r="CS20" s="87">
        <f>'Exportaciones '!CT20+Importaciones!CT21</f>
        <v>56892.046000000002</v>
      </c>
      <c r="CT20" s="87">
        <f>'Exportaciones '!CU20+Importaciones!CU21</f>
        <v>1754.4449999999999</v>
      </c>
      <c r="CU20" s="87">
        <f>'Exportaciones '!CV20+Importaciones!CV21</f>
        <v>875.06799999999998</v>
      </c>
      <c r="CV20" s="87">
        <f>'Exportaciones '!CW20+Importaciones!CW21</f>
        <v>32441.653999999999</v>
      </c>
      <c r="CW20" s="87">
        <f>'Exportaciones '!CX20+Importaciones!CX21</f>
        <v>1911.5150000000001</v>
      </c>
      <c r="CX20" s="87">
        <f>'Exportaciones '!CY20+Importaciones!CY21</f>
        <v>33328.373</v>
      </c>
      <c r="CY20" s="87">
        <f>'Exportaciones '!CZ20+Importaciones!CZ21</f>
        <v>82109.349000000002</v>
      </c>
      <c r="CZ20" s="87">
        <f>'Exportaciones '!DA20+Importaciones!DA21</f>
        <v>66410.845000000001</v>
      </c>
      <c r="DA20" s="87">
        <f>'Exportaciones '!DB20+Importaciones!DB21</f>
        <v>3409.7449999999999</v>
      </c>
      <c r="DB20" s="87">
        <f>'Exportaciones '!DC20+Importaciones!DC21</f>
        <v>7470.384</v>
      </c>
      <c r="DC20" s="87">
        <f>'Exportaciones '!DD20+Importaciones!DD21</f>
        <v>28908.126</v>
      </c>
      <c r="DD20" s="87">
        <f>'Exportaciones '!DE20+Importaciones!DE21</f>
        <v>19039.956000000002</v>
      </c>
      <c r="DE20" s="87">
        <f>'Exportaciones '!DF20+Importaciones!DF21</f>
        <v>106680.663</v>
      </c>
      <c r="DF20" s="87">
        <f>'Exportaciones '!DG20+Importaciones!DG21</f>
        <v>27632.598999999998</v>
      </c>
      <c r="DG20" s="87">
        <f>'Exportaciones '!DH20+Importaciones!DH21</f>
        <v>6489.8700000000008</v>
      </c>
      <c r="DH20" s="87">
        <f>'Exportaciones '!DI20+Importaciones!DI21</f>
        <v>77209.826000000001</v>
      </c>
      <c r="DI20" s="87">
        <f>'Exportaciones '!DJ20+Importaciones!DJ21</f>
        <v>118052.30499999999</v>
      </c>
      <c r="DJ20" s="87">
        <f>'Exportaciones '!DK20+Importaciones!DK21</f>
        <v>1738.6769999999999</v>
      </c>
      <c r="DK20" s="87">
        <f>'Exportaciones '!DL20+Importaciones!DL21</f>
        <v>6687.6660000000002</v>
      </c>
      <c r="DL20" s="87">
        <f>'Exportaciones '!DM20+Importaciones!DM21</f>
        <v>92518.917000000001</v>
      </c>
      <c r="DM20" s="87">
        <f>'Exportaciones '!DN20+Importaciones!DN21</f>
        <v>1340.91</v>
      </c>
      <c r="DN20" s="87">
        <f>'Exportaciones '!DO20+Importaciones!DO21</f>
        <v>138917.038</v>
      </c>
      <c r="DO20" s="87">
        <f>'Exportaciones '!DP20+Importaciones!DP21</f>
        <v>18232.019</v>
      </c>
      <c r="DP20" s="87">
        <f>'Exportaciones '!DQ20+Importaciones!DQ21</f>
        <v>2017.5530000000001</v>
      </c>
      <c r="DQ20" s="87">
        <f>'Exportaciones '!DR20+Importaciones!DR21</f>
        <v>1298.5250000000001</v>
      </c>
      <c r="DR20" s="87">
        <f>'Exportaciones '!DS20+Importaciones!DS21</f>
        <v>43039.962999999996</v>
      </c>
      <c r="DS20" s="87">
        <f>'Exportaciones '!DT20+Importaciones!DT21</f>
        <v>55730.093999999997</v>
      </c>
      <c r="DT20" s="87">
        <f>'Exportaciones '!DU20+Importaciones!DU21</f>
        <v>691.36299999999994</v>
      </c>
      <c r="DU20" s="87">
        <f>'Exportaciones '!DV20+Importaciones!DV21</f>
        <v>321.24</v>
      </c>
      <c r="DV20" s="87">
        <f>'Exportaciones '!DW20+Importaciones!DW21</f>
        <v>17930.009000000002</v>
      </c>
      <c r="DW20" s="87">
        <f>'Exportaciones '!DX20+Importaciones!DX21</f>
        <v>423364.75300000003</v>
      </c>
      <c r="DX20" s="87">
        <f>'Exportaciones '!DY20+Importaciones!DY21</f>
        <v>29301.011000000002</v>
      </c>
      <c r="DY20" s="87">
        <f>'Exportaciones '!DZ20+Importaciones!DZ21</f>
        <v>85.834000000000003</v>
      </c>
      <c r="DZ20" s="87">
        <f>'Exportaciones '!EA20+Importaciones!EA21</f>
        <v>43102.331999999995</v>
      </c>
      <c r="EA20" s="87">
        <f>'Exportaciones '!EB20+Importaciones!EB21</f>
        <v>7724.8519999999999</v>
      </c>
      <c r="EB20" s="87">
        <f>'Exportaciones '!EC20+Importaciones!EC21</f>
        <v>32828.608999999997</v>
      </c>
      <c r="EC20" s="87">
        <f>'Exportaciones '!ED20+Importaciones!ED21</f>
        <v>27438.256999999998</v>
      </c>
      <c r="ED20" s="87">
        <f>'Exportaciones '!EE20+Importaciones!EE21</f>
        <v>290475.06799999997</v>
      </c>
      <c r="EE20" s="87">
        <f>'Exportaciones '!EF20+Importaciones!EF21</f>
        <v>159904.71400000001</v>
      </c>
      <c r="EF20" s="87">
        <f>'Exportaciones '!EG20+Importaciones!EG21</f>
        <v>169714.14300000001</v>
      </c>
      <c r="EG20" s="87">
        <f>'Exportaciones '!EH20+Importaciones!EH21</f>
        <v>12451.323</v>
      </c>
      <c r="EH20" s="87">
        <f>'Exportaciones '!EI20+Importaciones!EI21</f>
        <v>71231.036000000007</v>
      </c>
      <c r="EI20" s="87">
        <f>'Exportaciones '!EJ20+Importaciones!EJ21</f>
        <v>19297.817999999999</v>
      </c>
      <c r="EJ20" s="87">
        <f>'Exportaciones '!EK20+Importaciones!EK21</f>
        <v>110973.85799999999</v>
      </c>
      <c r="EK20" s="87">
        <f>'Exportaciones '!EL20+Importaciones!EL21</f>
        <v>80338.930999999997</v>
      </c>
      <c r="EL20" s="87">
        <f>'Exportaciones '!EM20+Importaciones!EM21</f>
        <v>10263.405000000001</v>
      </c>
      <c r="EM20" s="87">
        <f>'Exportaciones '!EN20+Importaciones!EN21</f>
        <v>14539.312000000002</v>
      </c>
      <c r="EN20" s="87">
        <f>'Exportaciones '!EO20+Importaciones!EO21</f>
        <v>77427.936999999991</v>
      </c>
      <c r="EO20" s="87">
        <f>'Exportaciones '!EP20+Importaciones!EP21</f>
        <v>16669.591</v>
      </c>
      <c r="EP20" s="87">
        <f>'Exportaciones '!EQ20+Importaciones!EQ21</f>
        <v>33929.404000000002</v>
      </c>
      <c r="EQ20" s="87">
        <f>'Exportaciones '!ER20+Importaciones!ER21</f>
        <v>33352.536</v>
      </c>
      <c r="ER20" s="87">
        <f>'Exportaciones '!ES20+Importaciones!ES21</f>
        <v>18578.424999999999</v>
      </c>
      <c r="ES20" s="87">
        <f>'Exportaciones '!ET20+Importaciones!ET21</f>
        <v>48802.118000000002</v>
      </c>
      <c r="ET20" s="87">
        <f>'Exportaciones '!EU20+Importaciones!EU21</f>
        <v>479536.69200000004</v>
      </c>
      <c r="EU20" s="87">
        <f>'Exportaciones '!EV20+Importaciones!EV21</f>
        <v>9434.9030000000002</v>
      </c>
      <c r="EV20" s="87">
        <f>'Exportaciones '!EW20+Importaciones!EW21</f>
        <v>285167.51699999999</v>
      </c>
      <c r="EW20" s="87">
        <f>'Exportaciones '!EX20+Importaciones!EX21</f>
        <v>72255.127999999997</v>
      </c>
      <c r="EX20" s="87">
        <f>'Exportaciones '!EY20+Importaciones!EY21</f>
        <v>133453.83900000001</v>
      </c>
      <c r="EY20" s="87">
        <f>'Exportaciones '!EZ20+Importaciones!EZ21</f>
        <v>118669.34800000001</v>
      </c>
      <c r="EZ20" s="87">
        <f>'Exportaciones '!FA20+Importaciones!FA21</f>
        <v>1593.306</v>
      </c>
      <c r="FA20" s="87">
        <f>'Exportaciones '!FB20+Importaciones!FB21</f>
        <v>15744.767</v>
      </c>
      <c r="FB20" s="87">
        <f>'Exportaciones '!FC20+Importaciones!FC21</f>
        <v>247438.13499999998</v>
      </c>
      <c r="FC20" s="87">
        <f>'Exportaciones '!FD20+Importaciones!FD21</f>
        <v>1.9590000000000001</v>
      </c>
      <c r="FD20" s="87">
        <f>'Exportaciones '!FE20+Importaciones!FE21</f>
        <v>9117.0470000000005</v>
      </c>
      <c r="FE20" s="87">
        <f>'Exportaciones '!FF20+Importaciones!FF21</f>
        <v>2075.4870000000001</v>
      </c>
      <c r="FF20" s="87">
        <f>'Exportaciones '!FG20+Importaciones!FG21</f>
        <v>69056.5</v>
      </c>
      <c r="FG20" s="87">
        <f>'Exportaciones '!FH20+Importaciones!FH21</f>
        <v>119.30800000000001</v>
      </c>
      <c r="FH20" s="87">
        <f>'Exportaciones '!FI20+Importaciones!FI21</f>
        <v>0</v>
      </c>
      <c r="FI20" s="87">
        <f>'Exportaciones '!FJ20+Importaciones!FJ21</f>
        <v>365.73599999999999</v>
      </c>
      <c r="FJ20" s="87">
        <f>'Exportaciones '!FK20+Importaciones!FK21</f>
        <v>1243.175</v>
      </c>
      <c r="FK20" s="87">
        <f>'Exportaciones '!FL20+Importaciones!FL21</f>
        <v>72171.652999999991</v>
      </c>
      <c r="FL20" s="87">
        <f>'Exportaciones '!FM20+Importaciones!FM21</f>
        <v>24935.486000000001</v>
      </c>
      <c r="FM20" s="87">
        <f>'Exportaciones '!FN20+Importaciones!FN21</f>
        <v>15878.422</v>
      </c>
      <c r="FN20" s="87">
        <f>'Exportaciones '!FO20+Importaciones!FO21</f>
        <v>44617.762999999999</v>
      </c>
      <c r="FO20" s="87">
        <f>'Exportaciones '!FP20+Importaciones!FP21</f>
        <v>50898.106</v>
      </c>
      <c r="FP20" s="87">
        <f>'Exportaciones '!FQ20+Importaciones!FQ21</f>
        <v>22145.187999999998</v>
      </c>
      <c r="FQ20" s="87">
        <f>'Exportaciones '!FR20+Importaciones!FR21</f>
        <v>43031.394999999997</v>
      </c>
      <c r="FR20" s="87">
        <f>'Exportaciones '!FS20+Importaciones!FS21</f>
        <v>107228.314</v>
      </c>
      <c r="FS20" s="87">
        <f>'Exportaciones '!FT20+Importaciones!FT21</f>
        <v>19765.249</v>
      </c>
      <c r="FT20" s="87">
        <f>'Exportaciones '!FU20+Importaciones!FU21</f>
        <v>7211.9369999999999</v>
      </c>
      <c r="FU20" s="87">
        <f>'Exportaciones '!FV20+Importaciones!FV21</f>
        <v>145090.76999999999</v>
      </c>
      <c r="FV20" s="87">
        <f>'Exportaciones '!FW20+Importaciones!FW21</f>
        <v>2755.723</v>
      </c>
      <c r="FW20" s="87">
        <f>'Exportaciones '!FX20+Importaciones!FX21</f>
        <v>86804.928</v>
      </c>
      <c r="FX20" s="87">
        <f>'Exportaciones '!FY20+Importaciones!FY21</f>
        <v>3434.277</v>
      </c>
      <c r="FY20" s="87">
        <f>'Exportaciones '!FZ20+Importaciones!FZ21</f>
        <v>6806.7810000000009</v>
      </c>
      <c r="FZ20" s="87">
        <f>'Exportaciones '!GA20+Importaciones!GA21</f>
        <v>19963.252</v>
      </c>
      <c r="GA20" s="87">
        <f>'Exportaciones '!GB20+Importaciones!GB21</f>
        <v>178324.367</v>
      </c>
      <c r="GB20" s="87">
        <f>'Exportaciones '!GC20+Importaciones!GC21</f>
        <v>99086.99500000001</v>
      </c>
      <c r="GC20" s="87">
        <f>'Exportaciones '!GD20+Importaciones!GD21</f>
        <v>6119.4589999999998</v>
      </c>
      <c r="GD20" s="87">
        <f>'Exportaciones '!GE20+Importaciones!GE21</f>
        <v>15787.71</v>
      </c>
      <c r="GE20" s="87">
        <f>'Exportaciones '!GF20+Importaciones!GF21</f>
        <v>7616.6779999999999</v>
      </c>
      <c r="GF20" s="87">
        <f>'Exportaciones '!GG20+Importaciones!GG21</f>
        <v>89942.597999999998</v>
      </c>
      <c r="GG20" s="87">
        <f>'Exportaciones '!GH20+Importaciones!GH21</f>
        <v>24424.829999999998</v>
      </c>
      <c r="GH20" s="87">
        <f>'Exportaciones '!GI20+Importaciones!GI21</f>
        <v>23036.726999999999</v>
      </c>
      <c r="GI20" s="87">
        <f>'Exportaciones '!GJ20+Importaciones!GJ21</f>
        <v>2425.71</v>
      </c>
      <c r="GJ20" s="87">
        <f>'Exportaciones '!GK20+Importaciones!GK21</f>
        <v>14198.013999999999</v>
      </c>
      <c r="GK20" s="87">
        <f>'Exportaciones '!GL20+Importaciones!GL21</f>
        <v>125270.849</v>
      </c>
      <c r="GL20" s="87">
        <f>'Exportaciones '!GM20+Importaciones!GM21</f>
        <v>51449.783000000003</v>
      </c>
      <c r="GM20" s="87">
        <f>'Exportaciones '!GN20+Importaciones!GN21</f>
        <v>82560.847999999998</v>
      </c>
      <c r="GN20" s="87">
        <f>'Exportaciones '!GO20+Importaciones!GO21</f>
        <v>120850.535</v>
      </c>
      <c r="GO20" s="87">
        <f>'Exportaciones '!GP20+Importaciones!GP21</f>
        <v>57885.164999999994</v>
      </c>
      <c r="GP20" s="87">
        <f>'Exportaciones '!GQ20+Importaciones!GQ21</f>
        <v>14964.156000000001</v>
      </c>
      <c r="GQ20" s="87">
        <f>'Exportaciones '!GR20+Importaciones!GR21</f>
        <v>82957.926999999996</v>
      </c>
      <c r="GR20" s="87">
        <f>'Exportaciones '!GS20+Importaciones!GS21</f>
        <v>31680.195</v>
      </c>
      <c r="GS20" s="87">
        <f>'Exportaciones '!GT20+Importaciones!GT21</f>
        <v>17375.291999999998</v>
      </c>
      <c r="GT20" s="87">
        <f>'Exportaciones '!GU20+Importaciones!GU21</f>
        <v>43434.475999999995</v>
      </c>
      <c r="GU20" s="87">
        <f>'Exportaciones '!GV20+Importaciones!GV21</f>
        <v>480539.63299999997</v>
      </c>
      <c r="GV20" s="87">
        <f>'Exportaciones '!GW20+Importaciones!GW21</f>
        <v>26147.221999999998</v>
      </c>
      <c r="GW20" s="87">
        <f>'Exportaciones '!GX20+Importaciones!GX21</f>
        <v>118453.382</v>
      </c>
      <c r="GX20" s="87">
        <f>'Exportaciones '!GY20+Importaciones!GY21</f>
        <v>51218.805999999997</v>
      </c>
      <c r="GY20" s="87">
        <f>'Exportaciones '!GZ20+Importaciones!GZ21</f>
        <v>97158.487999999998</v>
      </c>
      <c r="GZ20" s="87">
        <f>'Exportaciones '!HA20+Importaciones!HA21</f>
        <v>590599.6810000001</v>
      </c>
      <c r="HA20" s="87">
        <f>'Exportaciones '!HB20+Importaciones!HB21</f>
        <v>70302.909</v>
      </c>
      <c r="HB20" s="87">
        <f>'Exportaciones '!HC20+Importaciones!HC21</f>
        <v>62550.142</v>
      </c>
      <c r="HC20" s="87">
        <f>'Exportaciones '!HD20+Importaciones!HD21</f>
        <v>83607.462999999989</v>
      </c>
      <c r="HD20" s="87">
        <f>'Exportaciones '!HE20+Importaciones!HE21</f>
        <v>31428.117000000002</v>
      </c>
      <c r="HE20" s="87">
        <f>'Exportaciones '!HF20+Importaciones!HF21</f>
        <v>162280.69500000001</v>
      </c>
      <c r="HF20" s="87">
        <f>'Exportaciones '!HG20+Importaciones!HG21</f>
        <v>14338.23</v>
      </c>
      <c r="HG20" s="87">
        <f>'Exportaciones '!HH20+Importaciones!HH21</f>
        <v>218284.00700000001</v>
      </c>
      <c r="HH20" s="87">
        <f>'Exportaciones '!HI20+Importaciones!HI21</f>
        <v>980628.07900000003</v>
      </c>
      <c r="HI20" s="87">
        <f>'Exportaciones '!HJ20+Importaciones!HJ21</f>
        <v>473415.89500000002</v>
      </c>
      <c r="HJ20" s="87">
        <f>'Exportaciones '!HK20+Importaciones!HK21</f>
        <v>43081.489000000001</v>
      </c>
      <c r="HK20" s="87">
        <f>'Exportaciones '!HL20+Importaciones!HL21</f>
        <v>514586.21100000001</v>
      </c>
      <c r="HL20" s="87">
        <f>'Exportaciones '!HM20+Importaciones!HM21</f>
        <v>600280.48900000006</v>
      </c>
      <c r="HM20" s="87">
        <f>'Exportaciones '!HN20+Importaciones!HN21</f>
        <v>21940.483</v>
      </c>
      <c r="HN20" s="87">
        <f>'Exportaciones '!HO20+Importaciones!HO21</f>
        <v>221.37799999999999</v>
      </c>
      <c r="HO20" s="87">
        <f>'Exportaciones '!HP20+Importaciones!HP21</f>
        <v>788.42200000000003</v>
      </c>
      <c r="HP20" s="87">
        <f>'Exportaciones '!HQ20+Importaciones!HQ21</f>
        <v>31346.987000000001</v>
      </c>
      <c r="HQ20" s="87">
        <f>'Exportaciones '!HR20+Importaciones!HR21</f>
        <v>3431.06</v>
      </c>
      <c r="HR20" s="87">
        <f>'Exportaciones '!HS20+Importaciones!HS21</f>
        <v>4088.25</v>
      </c>
      <c r="HS20" s="87">
        <f>'Exportaciones '!HT20+Importaciones!HT21</f>
        <v>54555.542000000001</v>
      </c>
      <c r="HT20" s="87">
        <f>'Exportaciones '!HU20+Importaciones!HU21</f>
        <v>150921.42799999999</v>
      </c>
      <c r="HU20" s="87">
        <f>'Exportaciones '!HV20+Importaciones!HV21</f>
        <v>88203.078999999998</v>
      </c>
      <c r="HV20" s="87">
        <f>'Exportaciones '!HW20+Importaciones!HW21</f>
        <v>82607.168999999994</v>
      </c>
      <c r="HW20" s="87">
        <f>'Exportaciones '!HX20+Importaciones!HX21</f>
        <v>53699.917000000001</v>
      </c>
      <c r="HX20" s="87">
        <f>'Exportaciones '!HY20+Importaciones!HY21</f>
        <v>24935.238999999998</v>
      </c>
      <c r="HY20" s="87">
        <f>'Exportaciones '!HZ20+Importaciones!HZ21</f>
        <v>37059.826000000001</v>
      </c>
      <c r="HZ20" s="87">
        <f>'Exportaciones '!IA20+Importaciones!IA21</f>
        <v>91108.013999999996</v>
      </c>
      <c r="IA20" s="87">
        <f>'Exportaciones '!IB20+Importaciones!IB21</f>
        <v>27135.991000000002</v>
      </c>
      <c r="IB20" s="87">
        <f>'Exportaciones '!IC20+Importaciones!IC21</f>
        <v>74956.334000000003</v>
      </c>
      <c r="IC20" s="87">
        <f>'Exportaciones '!ID20+Importaciones!ID21</f>
        <v>163721.20500000002</v>
      </c>
      <c r="ID20" s="87">
        <f>'Exportaciones '!IE20+Importaciones!IE21</f>
        <v>20786.264999999999</v>
      </c>
      <c r="IE20" s="87">
        <f>'Exportaciones '!IF20+Importaciones!IF21</f>
        <v>100168.42599999999</v>
      </c>
      <c r="IF20" s="87">
        <f>'Exportaciones '!IG20+Importaciones!IG21</f>
        <v>25888.825000000001</v>
      </c>
      <c r="IG20" s="87">
        <f>'Exportaciones '!IH20+Importaciones!IH21</f>
        <v>48710.902999999998</v>
      </c>
      <c r="IH20" s="87">
        <f>'Exportaciones '!II20+Importaciones!II21</f>
        <v>1892.954</v>
      </c>
      <c r="II20" s="87">
        <f>'Exportaciones '!IJ20+Importaciones!IJ21</f>
        <v>5933.0469999999996</v>
      </c>
      <c r="IJ20" s="87">
        <f>'Exportaciones '!IK20+Importaciones!IK21</f>
        <v>3.57</v>
      </c>
      <c r="IK20" s="87">
        <f>'Exportaciones '!IL20+Importaciones!IL21</f>
        <v>18751.324000000001</v>
      </c>
      <c r="IL20" s="87">
        <f>'Exportaciones '!IM20+Importaciones!IM21</f>
        <v>20366.106</v>
      </c>
      <c r="IM20" s="87">
        <f>'Exportaciones '!IN20+Importaciones!IN21</f>
        <v>11444.823</v>
      </c>
      <c r="IN20" s="87">
        <f>'Exportaciones '!IO20+Importaciones!IO21</f>
        <v>7901.6240000000007</v>
      </c>
      <c r="IO20" s="87">
        <f>'Exportaciones '!IP20+Importaciones!IP21</f>
        <v>132771.84599999999</v>
      </c>
      <c r="IP20" s="87">
        <f>'Exportaciones '!IQ20+Importaciones!IQ21</f>
        <v>157970.84399999998</v>
      </c>
      <c r="IQ20" s="87">
        <f>'Exportaciones '!IR20+Importaciones!IR21</f>
        <v>34913.853999999999</v>
      </c>
      <c r="IR20" s="87">
        <f>'Exportaciones '!IS20+Importaciones!IS21</f>
        <v>2328.9670000000001</v>
      </c>
      <c r="IS20" s="87">
        <f>'Exportaciones '!IT20+Importaciones!IT21</f>
        <v>9492.6130000000012</v>
      </c>
      <c r="IT20" s="87">
        <f>'Exportaciones '!IU20+Importaciones!IU21</f>
        <v>22291.261999999999</v>
      </c>
      <c r="IU20" s="87">
        <f>'Exportaciones '!IV20+Importaciones!IV21</f>
        <v>94478.517999999996</v>
      </c>
      <c r="IV20" s="87">
        <f>'Exportaciones '!IW20+Importaciones!IW21</f>
        <v>38389.146000000001</v>
      </c>
      <c r="IW20" s="88">
        <f t="shared" si="0"/>
        <v>20288524.715999983</v>
      </c>
    </row>
    <row r="21" spans="1:257" x14ac:dyDescent="0.25">
      <c r="A21" s="93" t="s">
        <v>18</v>
      </c>
      <c r="B21" s="87">
        <f>'Exportaciones '!C21+Importaciones!C22</f>
        <v>12108.136</v>
      </c>
      <c r="C21" s="87">
        <f>'Exportaciones '!D21+Importaciones!D22</f>
        <v>342.20499999999998</v>
      </c>
      <c r="D21" s="87">
        <f>'Exportaciones '!E21+Importaciones!E22</f>
        <v>984.50900000000001</v>
      </c>
      <c r="E21" s="87">
        <f>'Exportaciones '!F21+Importaciones!F22</f>
        <v>0</v>
      </c>
      <c r="F21" s="87">
        <f>'Exportaciones '!G21+Importaciones!G22</f>
        <v>7.4749999999999996</v>
      </c>
      <c r="G21" s="87">
        <f>'Exportaciones '!H21+Importaciones!H22</f>
        <v>24.873999999999999</v>
      </c>
      <c r="H21" s="87">
        <f>'Exportaciones '!I21+Importaciones!I22</f>
        <v>6.0000000000000001E-3</v>
      </c>
      <c r="I21" s="87">
        <f>'Exportaciones '!J21+Importaciones!J22</f>
        <v>41.734000000000002</v>
      </c>
      <c r="J21" s="87">
        <f>'Exportaciones '!K21+Importaciones!K22</f>
        <v>43.058</v>
      </c>
      <c r="K21" s="87">
        <f>'Exportaciones '!L21+Importaciones!L22</f>
        <v>72356.731</v>
      </c>
      <c r="L21" s="87">
        <f>'Exportaciones '!M21+Importaciones!M22</f>
        <v>916.26900000000001</v>
      </c>
      <c r="M21" s="87">
        <f>'Exportaciones '!N21+Importaciones!N22</f>
        <v>5723.1059999999998</v>
      </c>
      <c r="N21" s="87">
        <f>'Exportaciones '!O21+Importaciones!O22</f>
        <v>10960.109</v>
      </c>
      <c r="O21" s="87">
        <f>'Exportaciones '!P21+Importaciones!P22</f>
        <v>12.089</v>
      </c>
      <c r="P21" s="87">
        <f>'Exportaciones '!Q21+Importaciones!Q22</f>
        <v>383.56500000000005</v>
      </c>
      <c r="Q21" s="87">
        <f>'Exportaciones '!R21+Importaciones!R22</f>
        <v>0</v>
      </c>
      <c r="R21" s="87">
        <f>'Exportaciones '!S21+Importaciones!S22</f>
        <v>342.70699999999999</v>
      </c>
      <c r="S21" s="87">
        <f>'Exportaciones '!T21+Importaciones!T22</f>
        <v>204.90100000000001</v>
      </c>
      <c r="T21" s="87">
        <f>'Exportaciones '!U21+Importaciones!U22</f>
        <v>48.018000000000001</v>
      </c>
      <c r="U21" s="87">
        <f>'Exportaciones '!V21+Importaciones!V22</f>
        <v>69.561999999999998</v>
      </c>
      <c r="V21" s="87">
        <f>'Exportaciones '!W21+Importaciones!W22</f>
        <v>3970.8009999999999</v>
      </c>
      <c r="W21" s="87">
        <f>'Exportaciones '!X21+Importaciones!X22</f>
        <v>20665.98</v>
      </c>
      <c r="X21" s="87">
        <f>'Exportaciones '!Y21+Importaciones!Y22</f>
        <v>6630.0039999999999</v>
      </c>
      <c r="Y21" s="87">
        <f>'Exportaciones '!Z21+Importaciones!Z22</f>
        <v>8866.5450000000001</v>
      </c>
      <c r="Z21" s="87">
        <f>'Exportaciones '!AA21+Importaciones!AA22</f>
        <v>10055.454</v>
      </c>
      <c r="AA21" s="87">
        <f>'Exportaciones '!AB21+Importaciones!AB22</f>
        <v>448.25</v>
      </c>
      <c r="AB21" s="87">
        <f>'Exportaciones '!AC21+Importaciones!AC22</f>
        <v>12116.286</v>
      </c>
      <c r="AC21" s="87">
        <f>'Exportaciones '!AD21+Importaciones!AD22</f>
        <v>17844.923999999999</v>
      </c>
      <c r="AD21" s="87">
        <f>'Exportaciones '!AE21+Importaciones!AE22</f>
        <v>340462.17299999995</v>
      </c>
      <c r="AE21" s="87">
        <f>'Exportaciones '!AF21+Importaciones!AF22</f>
        <v>2252.2839999999997</v>
      </c>
      <c r="AF21" s="87">
        <f>'Exportaciones '!AG21+Importaciones!AG22</f>
        <v>6844.4189999999999</v>
      </c>
      <c r="AG21" s="87">
        <f>'Exportaciones '!AH21+Importaciones!AH22</f>
        <v>4357.1170000000002</v>
      </c>
      <c r="AH21" s="87">
        <f>'Exportaciones '!AI21+Importaciones!AI22</f>
        <v>12153.782999999999</v>
      </c>
      <c r="AI21" s="87">
        <f>'Exportaciones '!AJ21+Importaciones!AJ22</f>
        <v>21951.119000000002</v>
      </c>
      <c r="AJ21" s="87">
        <f>'Exportaciones '!AK21+Importaciones!AK22</f>
        <v>285.428</v>
      </c>
      <c r="AK21" s="87">
        <f>'Exportaciones '!AL21+Importaciones!AL22</f>
        <v>13172.838</v>
      </c>
      <c r="AL21" s="87">
        <f>'Exportaciones '!AM21+Importaciones!AM22</f>
        <v>5161.8769999999995</v>
      </c>
      <c r="AM21" s="87">
        <f>'Exportaciones '!AN21+Importaciones!AN22</f>
        <v>156.99799999999999</v>
      </c>
      <c r="AN21" s="87">
        <f>'Exportaciones '!AO21+Importaciones!AO22</f>
        <v>6011.2190000000001</v>
      </c>
      <c r="AO21" s="87">
        <f>'Exportaciones '!AP21+Importaciones!AP22</f>
        <v>219.16499999999999</v>
      </c>
      <c r="AP21" s="87">
        <f>'Exportaciones '!AQ21+Importaciones!AQ22</f>
        <v>62871.625999999997</v>
      </c>
      <c r="AQ21" s="87">
        <f>'Exportaciones '!AR21+Importaciones!AR22</f>
        <v>0</v>
      </c>
      <c r="AR21" s="87">
        <f>'Exportaciones '!AS21+Importaciones!AS22</f>
        <v>446.51600000000002</v>
      </c>
      <c r="AS21" s="87">
        <f>'Exportaciones '!AT21+Importaciones!AT22</f>
        <v>4.008</v>
      </c>
      <c r="AT21" s="87">
        <f>'Exportaciones '!AU21+Importaciones!AU22</f>
        <v>20518.862000000001</v>
      </c>
      <c r="AU21" s="87">
        <f>'Exportaciones '!AV21+Importaciones!AV22</f>
        <v>10742.906999999999</v>
      </c>
      <c r="AV21" s="87">
        <f>'Exportaciones '!AW21+Importaciones!AW22</f>
        <v>741.60199999999998</v>
      </c>
      <c r="AW21" s="87">
        <f>'Exportaciones '!AX21+Importaciones!AX22</f>
        <v>4.9859999999999998</v>
      </c>
      <c r="AX21" s="87">
        <f>'Exportaciones '!AY21+Importaciones!AY22</f>
        <v>12633.769</v>
      </c>
      <c r="AY21" s="87">
        <f>'Exportaciones '!AZ21+Importaciones!AZ22</f>
        <v>7603.1220000000003</v>
      </c>
      <c r="AZ21" s="87">
        <f>'Exportaciones '!BA21+Importaciones!BA22</f>
        <v>980.88800000000003</v>
      </c>
      <c r="BA21" s="87">
        <f>'Exportaciones '!BB21+Importaciones!BB22</f>
        <v>0</v>
      </c>
      <c r="BB21" s="87">
        <f>'Exportaciones '!BC21+Importaciones!BC22</f>
        <v>1396.2420000000002</v>
      </c>
      <c r="BC21" s="87">
        <f>'Exportaciones '!BD21+Importaciones!BD22</f>
        <v>78.337999999999994</v>
      </c>
      <c r="BD21" s="87">
        <f>'Exportaciones '!BE21+Importaciones!BE22</f>
        <v>38983.972000000002</v>
      </c>
      <c r="BE21" s="87">
        <f>'Exportaciones '!BF21+Importaciones!BF22</f>
        <v>354.053</v>
      </c>
      <c r="BF21" s="87">
        <f>'Exportaciones '!BG21+Importaciones!BG22</f>
        <v>7.0000000000000001E-3</v>
      </c>
      <c r="BG21" s="87">
        <f>'Exportaciones '!BH21+Importaciones!BH22</f>
        <v>21.919</v>
      </c>
      <c r="BH21" s="87">
        <f>'Exportaciones '!BI21+Importaciones!BI22</f>
        <v>4.6429999999999998</v>
      </c>
      <c r="BI21" s="87">
        <f>'Exportaciones '!BJ21+Importaciones!BJ22</f>
        <v>762.572</v>
      </c>
      <c r="BJ21" s="87">
        <f>'Exportaciones '!BK21+Importaciones!BK22</f>
        <v>11.916</v>
      </c>
      <c r="BK21" s="87">
        <f>'Exportaciones '!BL21+Importaciones!BL22</f>
        <v>24.829000000000001</v>
      </c>
      <c r="BL21" s="87">
        <f>'Exportaciones '!BM21+Importaciones!BM22</f>
        <v>10262.61</v>
      </c>
      <c r="BM21" s="87">
        <f>'Exportaciones '!BN21+Importaciones!BN22</f>
        <v>0</v>
      </c>
      <c r="BN21" s="87">
        <f>'Exportaciones '!BO21+Importaciones!BO22</f>
        <v>20501.416999999998</v>
      </c>
      <c r="BO21" s="87">
        <f>'Exportaciones '!BP21+Importaciones!BP22</f>
        <v>223.37100000000001</v>
      </c>
      <c r="BP21" s="87">
        <f>'Exportaciones '!BQ21+Importaciones!BQ22</f>
        <v>0</v>
      </c>
      <c r="BQ21" s="87">
        <f>'Exportaciones '!BR21+Importaciones!BR22</f>
        <v>13.715999999999999</v>
      </c>
      <c r="BR21" s="87">
        <f>'Exportaciones '!BS21+Importaciones!BS22</f>
        <v>0</v>
      </c>
      <c r="BS21" s="87">
        <f>'Exportaciones '!BT21+Importaciones!BT22</f>
        <v>849.48800000000006</v>
      </c>
      <c r="BT21" s="87">
        <f>'Exportaciones '!BU21+Importaciones!BU22</f>
        <v>304975.72000000003</v>
      </c>
      <c r="BU21" s="87">
        <f>'Exportaciones '!BV21+Importaciones!BV22</f>
        <v>0</v>
      </c>
      <c r="BV21" s="87">
        <f>'Exportaciones '!BW21+Importaciones!BW22</f>
        <v>6535.1770000000006</v>
      </c>
      <c r="BW21" s="87">
        <f>'Exportaciones '!BX21+Importaciones!BX22</f>
        <v>65455.968000000001</v>
      </c>
      <c r="BX21" s="87">
        <f>'Exportaciones '!BY21+Importaciones!BY22</f>
        <v>1089074.5560000001</v>
      </c>
      <c r="BY21" s="87">
        <f>'Exportaciones '!BZ21+Importaciones!BZ22</f>
        <v>40.213000000000001</v>
      </c>
      <c r="BZ21" s="87">
        <f>'Exportaciones '!CA21+Importaciones!CA22</f>
        <v>68410.612999999998</v>
      </c>
      <c r="CA21" s="87">
        <f>'Exportaciones '!CB21+Importaciones!CB22</f>
        <v>7255298.79</v>
      </c>
      <c r="CB21" s="87">
        <f>'Exportaciones '!CC21+Importaciones!CC22</f>
        <v>77451.695999999996</v>
      </c>
      <c r="CC21" s="87">
        <f>'Exportaciones '!CD21+Importaciones!CD22</f>
        <v>13643.896000000001</v>
      </c>
      <c r="CD21" s="87">
        <f>'Exportaciones '!CE21+Importaciones!CE22</f>
        <v>0</v>
      </c>
      <c r="CE21" s="87">
        <f>'Exportaciones '!CF21+Importaciones!CF22</f>
        <v>0</v>
      </c>
      <c r="CF21" s="87">
        <f>'Exportaciones '!CG21+Importaciones!CG22</f>
        <v>2.56</v>
      </c>
      <c r="CG21" s="87">
        <f>'Exportaciones '!CH21+Importaciones!CH22</f>
        <v>0</v>
      </c>
      <c r="CH21" s="87">
        <f>'Exportaciones '!CI21+Importaciones!CI22</f>
        <v>457.464</v>
      </c>
      <c r="CI21" s="87">
        <f>'Exportaciones '!CJ21+Importaciones!CJ22</f>
        <v>328.81599999999997</v>
      </c>
      <c r="CJ21" s="87">
        <f>'Exportaciones '!CK21+Importaciones!CK22</f>
        <v>14066.169000000002</v>
      </c>
      <c r="CK21" s="87">
        <f>'Exportaciones '!CL21+Importaciones!CL22</f>
        <v>4934.4440000000004</v>
      </c>
      <c r="CL21" s="87">
        <f>'Exportaciones '!CM21+Importaciones!CM22</f>
        <v>9209.3259999999991</v>
      </c>
      <c r="CM21" s="87">
        <f>'Exportaciones '!CN21+Importaciones!CN22</f>
        <v>24869.295999999998</v>
      </c>
      <c r="CN21" s="87">
        <f>'Exportaciones '!CO21+Importaciones!CO22</f>
        <v>70761.369000000006</v>
      </c>
      <c r="CO21" s="87">
        <f>'Exportaciones '!CP21+Importaciones!CP22</f>
        <v>51037.875999999997</v>
      </c>
      <c r="CP21" s="87">
        <f>'Exportaciones '!CQ21+Importaciones!CQ22</f>
        <v>185235.842</v>
      </c>
      <c r="CQ21" s="87">
        <f>'Exportaciones '!CR21+Importaciones!CR22</f>
        <v>33779.945</v>
      </c>
      <c r="CR21" s="87">
        <f>'Exportaciones '!CS21+Importaciones!CS22</f>
        <v>29467.216</v>
      </c>
      <c r="CS21" s="87">
        <f>'Exportaciones '!CT21+Importaciones!CT22</f>
        <v>54770.538</v>
      </c>
      <c r="CT21" s="87">
        <f>'Exportaciones '!CU21+Importaciones!CU22</f>
        <v>2189.029</v>
      </c>
      <c r="CU21" s="87">
        <f>'Exportaciones '!CV21+Importaciones!CV22</f>
        <v>921.40100000000007</v>
      </c>
      <c r="CV21" s="87">
        <f>'Exportaciones '!CW21+Importaciones!CW22</f>
        <v>30764.234</v>
      </c>
      <c r="CW21" s="87">
        <f>'Exportaciones '!CX21+Importaciones!CX22</f>
        <v>2414.9630000000002</v>
      </c>
      <c r="CX21" s="87">
        <f>'Exportaciones '!CY21+Importaciones!CY22</f>
        <v>31120.737999999998</v>
      </c>
      <c r="CY21" s="87">
        <f>'Exportaciones '!CZ21+Importaciones!CZ22</f>
        <v>99947.161000000007</v>
      </c>
      <c r="CZ21" s="87">
        <f>'Exportaciones '!DA21+Importaciones!DA22</f>
        <v>82692.154999999999</v>
      </c>
      <c r="DA21" s="87">
        <f>'Exportaciones '!DB21+Importaciones!DB22</f>
        <v>2707.665</v>
      </c>
      <c r="DB21" s="87">
        <f>'Exportaciones '!DC21+Importaciones!DC22</f>
        <v>10649.828</v>
      </c>
      <c r="DC21" s="87">
        <f>'Exportaciones '!DD21+Importaciones!DD22</f>
        <v>25161.754999999997</v>
      </c>
      <c r="DD21" s="87">
        <f>'Exportaciones '!DE21+Importaciones!DE22</f>
        <v>49690.936999999998</v>
      </c>
      <c r="DE21" s="87">
        <f>'Exportaciones '!DF21+Importaciones!DF22</f>
        <v>128737.197</v>
      </c>
      <c r="DF21" s="87">
        <f>'Exportaciones '!DG21+Importaciones!DG22</f>
        <v>25733.612999999998</v>
      </c>
      <c r="DG21" s="87">
        <f>'Exportaciones '!DH21+Importaciones!DH22</f>
        <v>11205.615</v>
      </c>
      <c r="DH21" s="87">
        <f>'Exportaciones '!DI21+Importaciones!DI22</f>
        <v>82551.775999999998</v>
      </c>
      <c r="DI21" s="87">
        <f>'Exportaciones '!DJ21+Importaciones!DJ22</f>
        <v>105541.321</v>
      </c>
      <c r="DJ21" s="87">
        <f>'Exportaciones '!DK21+Importaciones!DK22</f>
        <v>1527.8480000000002</v>
      </c>
      <c r="DK21" s="87">
        <f>'Exportaciones '!DL21+Importaciones!DL22</f>
        <v>7850.0360000000001</v>
      </c>
      <c r="DL21" s="87">
        <f>'Exportaciones '!DM21+Importaciones!DM22</f>
        <v>108664.982</v>
      </c>
      <c r="DM21" s="87">
        <f>'Exportaciones '!DN21+Importaciones!DN22</f>
        <v>2080.2759999999998</v>
      </c>
      <c r="DN21" s="87">
        <f>'Exportaciones '!DO21+Importaciones!DO22</f>
        <v>190025.891</v>
      </c>
      <c r="DO21" s="87">
        <f>'Exportaciones '!DP21+Importaciones!DP22</f>
        <v>14264.509</v>
      </c>
      <c r="DP21" s="87">
        <f>'Exportaciones '!DQ21+Importaciones!DQ22</f>
        <v>3375.35</v>
      </c>
      <c r="DQ21" s="87">
        <f>'Exportaciones '!DR21+Importaciones!DR22</f>
        <v>729.21599999999989</v>
      </c>
      <c r="DR21" s="87">
        <f>'Exportaciones '!DS21+Importaciones!DS22</f>
        <v>67263.767000000007</v>
      </c>
      <c r="DS21" s="87">
        <f>'Exportaciones '!DT21+Importaciones!DT22</f>
        <v>61337.53</v>
      </c>
      <c r="DT21" s="87">
        <f>'Exportaciones '!DU21+Importaciones!DU22</f>
        <v>881.23</v>
      </c>
      <c r="DU21" s="87">
        <f>'Exportaciones '!DV21+Importaciones!DV22</f>
        <v>1026.848</v>
      </c>
      <c r="DV21" s="87">
        <f>'Exportaciones '!DW21+Importaciones!DW22</f>
        <v>15471.875</v>
      </c>
      <c r="DW21" s="87">
        <f>'Exportaciones '!DX21+Importaciones!DX22</f>
        <v>410315.522</v>
      </c>
      <c r="DX21" s="87">
        <f>'Exportaciones '!DY21+Importaciones!DY22</f>
        <v>30473.550000000003</v>
      </c>
      <c r="DY21" s="87">
        <f>'Exportaciones '!DZ21+Importaciones!DZ22</f>
        <v>73.965999999999994</v>
      </c>
      <c r="DZ21" s="87">
        <f>'Exportaciones '!EA21+Importaciones!EA22</f>
        <v>43364.029000000002</v>
      </c>
      <c r="EA21" s="87">
        <f>'Exportaciones '!EB21+Importaciones!EB22</f>
        <v>7019.7550000000001</v>
      </c>
      <c r="EB21" s="87">
        <f>'Exportaciones '!EC21+Importaciones!EC22</f>
        <v>42164.763999999996</v>
      </c>
      <c r="EC21" s="87">
        <f>'Exportaciones '!ED21+Importaciones!ED22</f>
        <v>28155.941000000003</v>
      </c>
      <c r="ED21" s="87">
        <f>'Exportaciones '!EE21+Importaciones!EE22</f>
        <v>278756.31900000002</v>
      </c>
      <c r="EE21" s="87">
        <f>'Exportaciones '!EF21+Importaciones!EF22</f>
        <v>150923.913</v>
      </c>
      <c r="EF21" s="87">
        <f>'Exportaciones '!EG21+Importaciones!EG22</f>
        <v>204590.66800000001</v>
      </c>
      <c r="EG21" s="87">
        <f>'Exportaciones '!EH21+Importaciones!EH22</f>
        <v>15258.241</v>
      </c>
      <c r="EH21" s="87">
        <f>'Exportaciones '!EI21+Importaciones!EI22</f>
        <v>73006.437000000005</v>
      </c>
      <c r="EI21" s="87">
        <f>'Exportaciones '!EJ21+Importaciones!EJ22</f>
        <v>21244.371000000003</v>
      </c>
      <c r="EJ21" s="87">
        <f>'Exportaciones '!EK21+Importaciones!EK22</f>
        <v>122996.10799999999</v>
      </c>
      <c r="EK21" s="87">
        <f>'Exportaciones '!EL21+Importaciones!EL22</f>
        <v>47246.010999999999</v>
      </c>
      <c r="EL21" s="87">
        <f>'Exportaciones '!EM21+Importaciones!EM22</f>
        <v>10779.620999999999</v>
      </c>
      <c r="EM21" s="87">
        <f>'Exportaciones '!EN21+Importaciones!EN22</f>
        <v>20558.785</v>
      </c>
      <c r="EN21" s="87">
        <f>'Exportaciones '!EO21+Importaciones!EO22</f>
        <v>86940.710999999996</v>
      </c>
      <c r="EO21" s="87">
        <f>'Exportaciones '!EP21+Importaciones!EP22</f>
        <v>26169.8</v>
      </c>
      <c r="EP21" s="87">
        <f>'Exportaciones '!EQ21+Importaciones!EQ22</f>
        <v>33894.67</v>
      </c>
      <c r="EQ21" s="87">
        <f>'Exportaciones '!ER21+Importaciones!ER22</f>
        <v>33234.296000000002</v>
      </c>
      <c r="ER21" s="87">
        <f>'Exportaciones '!ES21+Importaciones!ES22</f>
        <v>18067.514999999999</v>
      </c>
      <c r="ES21" s="87">
        <f>'Exportaciones '!ET21+Importaciones!ET22</f>
        <v>40395.879000000001</v>
      </c>
      <c r="ET21" s="87">
        <f>'Exportaciones '!EU21+Importaciones!EU22</f>
        <v>453457.30900000001</v>
      </c>
      <c r="EU21" s="87">
        <f>'Exportaciones '!EV21+Importaciones!EV22</f>
        <v>605.01199999999994</v>
      </c>
      <c r="EV21" s="87">
        <f>'Exportaciones '!EW21+Importaciones!EW22</f>
        <v>293972.60800000001</v>
      </c>
      <c r="EW21" s="87">
        <f>'Exportaciones '!EX21+Importaciones!EX22</f>
        <v>77126.17</v>
      </c>
      <c r="EX21" s="87">
        <f>'Exportaciones '!EY21+Importaciones!EY22</f>
        <v>126516.31200000001</v>
      </c>
      <c r="EY21" s="87">
        <f>'Exportaciones '!EZ21+Importaciones!EZ22</f>
        <v>105659.75</v>
      </c>
      <c r="EZ21" s="87">
        <f>'Exportaciones '!FA21+Importaciones!FA22</f>
        <v>1280.893</v>
      </c>
      <c r="FA21" s="87">
        <f>'Exportaciones '!FB21+Importaciones!FB22</f>
        <v>15418.651</v>
      </c>
      <c r="FB21" s="87">
        <f>'Exportaciones '!FC21+Importaciones!FC22</f>
        <v>234954.024</v>
      </c>
      <c r="FC21" s="87">
        <f>'Exportaciones '!FD21+Importaciones!FD22</f>
        <v>7.05</v>
      </c>
      <c r="FD21" s="87">
        <f>'Exportaciones '!FE21+Importaciones!FE22</f>
        <v>18515.863000000001</v>
      </c>
      <c r="FE21" s="87">
        <f>'Exportaciones '!FF21+Importaciones!FF22</f>
        <v>724.35500000000002</v>
      </c>
      <c r="FF21" s="87">
        <f>'Exportaciones '!FG21+Importaciones!FG22</f>
        <v>92744.747999999992</v>
      </c>
      <c r="FG21" s="87">
        <f>'Exportaciones '!FH21+Importaciones!FH22</f>
        <v>1947.3789999999999</v>
      </c>
      <c r="FH21" s="87">
        <f>'Exportaciones '!FI21+Importaciones!FI22</f>
        <v>1.3939999999999999</v>
      </c>
      <c r="FI21" s="87">
        <f>'Exportaciones '!FJ21+Importaciones!FJ22</f>
        <v>3495.4</v>
      </c>
      <c r="FJ21" s="87">
        <f>'Exportaciones '!FK21+Importaciones!FK22</f>
        <v>1700.048</v>
      </c>
      <c r="FK21" s="87">
        <f>'Exportaciones '!FL21+Importaciones!FL22</f>
        <v>66333.687999999995</v>
      </c>
      <c r="FL21" s="87">
        <f>'Exportaciones '!FM21+Importaciones!FM22</f>
        <v>18412.510999999999</v>
      </c>
      <c r="FM21" s="87">
        <f>'Exportaciones '!FN21+Importaciones!FN22</f>
        <v>18913.017</v>
      </c>
      <c r="FN21" s="87">
        <f>'Exportaciones '!FO21+Importaciones!FO22</f>
        <v>38586.845000000001</v>
      </c>
      <c r="FO21" s="87">
        <f>'Exportaciones '!FP21+Importaciones!FP22</f>
        <v>43561.783000000003</v>
      </c>
      <c r="FP21" s="87">
        <f>'Exportaciones '!FQ21+Importaciones!FQ22</f>
        <v>20899.439000000002</v>
      </c>
      <c r="FQ21" s="87">
        <f>'Exportaciones '!FR21+Importaciones!FR22</f>
        <v>56599.482000000004</v>
      </c>
      <c r="FR21" s="87">
        <f>'Exportaciones '!FS21+Importaciones!FS22</f>
        <v>114934.35799999999</v>
      </c>
      <c r="FS21" s="87">
        <f>'Exportaciones '!FT21+Importaciones!FT22</f>
        <v>30290.674999999999</v>
      </c>
      <c r="FT21" s="87">
        <f>'Exportaciones '!FU21+Importaciones!FU22</f>
        <v>17323.377</v>
      </c>
      <c r="FU21" s="87">
        <f>'Exportaciones '!FV21+Importaciones!FV22</f>
        <v>104964.024</v>
      </c>
      <c r="FV21" s="87">
        <f>'Exportaciones '!FW21+Importaciones!FW22</f>
        <v>171.07400000000001</v>
      </c>
      <c r="FW21" s="87">
        <f>'Exportaciones '!FX21+Importaciones!FX22</f>
        <v>69566.362999999998</v>
      </c>
      <c r="FX21" s="87">
        <f>'Exportaciones '!FY21+Importaciones!FY22</f>
        <v>2997.2910000000002</v>
      </c>
      <c r="FY21" s="87">
        <f>'Exportaciones '!FZ21+Importaciones!FZ22</f>
        <v>6233.6819999999998</v>
      </c>
      <c r="FZ21" s="87">
        <f>'Exportaciones '!GA21+Importaciones!GA22</f>
        <v>19313.482</v>
      </c>
      <c r="GA21" s="87">
        <f>'Exportaciones '!GB21+Importaciones!GB22</f>
        <v>147370.878</v>
      </c>
      <c r="GB21" s="87">
        <f>'Exportaciones '!GC21+Importaciones!GC22</f>
        <v>95085.911000000007</v>
      </c>
      <c r="GC21" s="87">
        <f>'Exportaciones '!GD21+Importaciones!GD22</f>
        <v>8568.4240000000009</v>
      </c>
      <c r="GD21" s="87">
        <f>'Exportaciones '!GE21+Importaciones!GE22</f>
        <v>17674.298999999999</v>
      </c>
      <c r="GE21" s="87">
        <f>'Exportaciones '!GF21+Importaciones!GF22</f>
        <v>11344.064999999999</v>
      </c>
      <c r="GF21" s="87">
        <f>'Exportaciones '!GG21+Importaciones!GG22</f>
        <v>72507.256999999998</v>
      </c>
      <c r="GG21" s="87">
        <f>'Exportaciones '!GH21+Importaciones!GH22</f>
        <v>18564.656999999999</v>
      </c>
      <c r="GH21" s="87">
        <f>'Exportaciones '!GI21+Importaciones!GI22</f>
        <v>11127.745000000001</v>
      </c>
      <c r="GI21" s="87">
        <f>'Exportaciones '!GJ21+Importaciones!GJ22</f>
        <v>2752.645</v>
      </c>
      <c r="GJ21" s="87">
        <f>'Exportaciones '!GK21+Importaciones!GK22</f>
        <v>16099.486999999999</v>
      </c>
      <c r="GK21" s="87">
        <f>'Exportaciones '!GL21+Importaciones!GL22</f>
        <v>124122.48</v>
      </c>
      <c r="GL21" s="87">
        <f>'Exportaciones '!GM21+Importaciones!GM22</f>
        <v>61899.326000000001</v>
      </c>
      <c r="GM21" s="87">
        <f>'Exportaciones '!GN21+Importaciones!GN22</f>
        <v>95828.528000000006</v>
      </c>
      <c r="GN21" s="87">
        <f>'Exportaciones '!GO21+Importaciones!GO22</f>
        <v>135417.16499999998</v>
      </c>
      <c r="GO21" s="87">
        <f>'Exportaciones '!GP21+Importaciones!GP22</f>
        <v>57927.696000000004</v>
      </c>
      <c r="GP21" s="87">
        <f>'Exportaciones '!GQ21+Importaciones!GQ22</f>
        <v>12020.071000000002</v>
      </c>
      <c r="GQ21" s="87">
        <f>'Exportaciones '!GR21+Importaciones!GR22</f>
        <v>84361.304000000004</v>
      </c>
      <c r="GR21" s="87">
        <f>'Exportaciones '!GS21+Importaciones!GS22</f>
        <v>26258.534</v>
      </c>
      <c r="GS21" s="87">
        <f>'Exportaciones '!GT21+Importaciones!GT22</f>
        <v>18957.322</v>
      </c>
      <c r="GT21" s="87">
        <f>'Exportaciones '!GU21+Importaciones!GU22</f>
        <v>52801.578000000001</v>
      </c>
      <c r="GU21" s="87">
        <f>'Exportaciones '!GV21+Importaciones!GV22</f>
        <v>598135.25800000003</v>
      </c>
      <c r="GV21" s="87">
        <f>'Exportaciones '!GW21+Importaciones!GW22</f>
        <v>34955.618999999999</v>
      </c>
      <c r="GW21" s="87">
        <f>'Exportaciones '!GX21+Importaciones!GX22</f>
        <v>139693.01</v>
      </c>
      <c r="GX21" s="87">
        <f>'Exportaciones '!GY21+Importaciones!GY22</f>
        <v>69334.940999999992</v>
      </c>
      <c r="GY21" s="87">
        <f>'Exportaciones '!GZ21+Importaciones!GZ22</f>
        <v>103998.815</v>
      </c>
      <c r="GZ21" s="87">
        <f>'Exportaciones '!HA21+Importaciones!HA22</f>
        <v>872190.67999999993</v>
      </c>
      <c r="HA21" s="87">
        <f>'Exportaciones '!HB21+Importaciones!HB22</f>
        <v>75374.539000000004</v>
      </c>
      <c r="HB21" s="87">
        <f>'Exportaciones '!HC21+Importaciones!HC22</f>
        <v>75848.976999999999</v>
      </c>
      <c r="HC21" s="87">
        <f>'Exportaciones '!HD21+Importaciones!HD22</f>
        <v>82949.516999999993</v>
      </c>
      <c r="HD21" s="87">
        <f>'Exportaciones '!HE21+Importaciones!HE22</f>
        <v>38556.758000000002</v>
      </c>
      <c r="HE21" s="87">
        <f>'Exportaciones '!HF21+Importaciones!HF22</f>
        <v>171711.65099999998</v>
      </c>
      <c r="HF21" s="87">
        <f>'Exportaciones '!HG21+Importaciones!HG22</f>
        <v>18864.796999999999</v>
      </c>
      <c r="HG21" s="87">
        <f>'Exportaciones '!HH21+Importaciones!HH22</f>
        <v>209498.67</v>
      </c>
      <c r="HH21" s="87">
        <f>'Exportaciones '!HI21+Importaciones!HI22</f>
        <v>893086.90799999994</v>
      </c>
      <c r="HI21" s="87">
        <f>'Exportaciones '!HJ21+Importaciones!HJ22</f>
        <v>315708.12199999997</v>
      </c>
      <c r="HJ21" s="87">
        <f>'Exportaciones '!HK21+Importaciones!HK22</f>
        <v>48249.447999999997</v>
      </c>
      <c r="HK21" s="87">
        <f>'Exportaciones '!HL21+Importaciones!HL22</f>
        <v>375445.38699999999</v>
      </c>
      <c r="HL21" s="87">
        <f>'Exportaciones '!HM21+Importaciones!HM22</f>
        <v>697331.28500000003</v>
      </c>
      <c r="HM21" s="87">
        <f>'Exportaciones '!HN21+Importaciones!HN22</f>
        <v>20496.595999999998</v>
      </c>
      <c r="HN21" s="87">
        <f>'Exportaciones '!HO21+Importaciones!HO22</f>
        <v>13642.315000000001</v>
      </c>
      <c r="HO21" s="87">
        <f>'Exportaciones '!HP21+Importaciones!HP22</f>
        <v>16569.504000000001</v>
      </c>
      <c r="HP21" s="87">
        <f>'Exportaciones '!HQ21+Importaciones!HQ22</f>
        <v>15201.593999999999</v>
      </c>
      <c r="HQ21" s="87">
        <f>'Exportaciones '!HR21+Importaciones!HR22</f>
        <v>6994.3050000000003</v>
      </c>
      <c r="HR21" s="87">
        <f>'Exportaciones '!HS21+Importaciones!HS22</f>
        <v>9972.6119999999992</v>
      </c>
      <c r="HS21" s="87">
        <f>'Exportaciones '!HT21+Importaciones!HT22</f>
        <v>72997.478000000003</v>
      </c>
      <c r="HT21" s="87">
        <f>'Exportaciones '!HU21+Importaciones!HU22</f>
        <v>150223.342</v>
      </c>
      <c r="HU21" s="87">
        <f>'Exportaciones '!HV21+Importaciones!HV22</f>
        <v>118612.34599999999</v>
      </c>
      <c r="HV21" s="87">
        <f>'Exportaciones '!HW21+Importaciones!HW22</f>
        <v>75618.697</v>
      </c>
      <c r="HW21" s="87">
        <f>'Exportaciones '!HX21+Importaciones!HX22</f>
        <v>61919.85</v>
      </c>
      <c r="HX21" s="87">
        <f>'Exportaciones '!HY21+Importaciones!HY22</f>
        <v>26201.652999999998</v>
      </c>
      <c r="HY21" s="87">
        <f>'Exportaciones '!HZ21+Importaciones!HZ22</f>
        <v>28502.217000000001</v>
      </c>
      <c r="HZ21" s="87">
        <f>'Exportaciones '!IA21+Importaciones!IA22</f>
        <v>105153.564</v>
      </c>
      <c r="IA21" s="87">
        <f>'Exportaciones '!IB21+Importaciones!IB22</f>
        <v>25097.489999999998</v>
      </c>
      <c r="IB21" s="87">
        <f>'Exportaciones '!IC21+Importaciones!IC22</f>
        <v>86403.951000000001</v>
      </c>
      <c r="IC21" s="87">
        <f>'Exportaciones '!ID21+Importaciones!ID22</f>
        <v>116282.935</v>
      </c>
      <c r="ID21" s="87">
        <f>'Exportaciones '!IE21+Importaciones!IE22</f>
        <v>30698.064999999999</v>
      </c>
      <c r="IE21" s="87">
        <f>'Exportaciones '!IF21+Importaciones!IF22</f>
        <v>72312.668000000005</v>
      </c>
      <c r="IF21" s="87">
        <f>'Exportaciones '!IG21+Importaciones!IG22</f>
        <v>22982.366999999998</v>
      </c>
      <c r="IG21" s="87">
        <f>'Exportaciones '!IH21+Importaciones!IH22</f>
        <v>73449.60100000001</v>
      </c>
      <c r="IH21" s="87">
        <f>'Exportaciones '!II21+Importaciones!II22</f>
        <v>2017.9580000000001</v>
      </c>
      <c r="II21" s="87">
        <f>'Exportaciones '!IJ21+Importaciones!IJ22</f>
        <v>6735.1809999999996</v>
      </c>
      <c r="IJ21" s="87">
        <f>'Exportaciones '!IK21+Importaciones!IK22</f>
        <v>6.0000000000000001E-3</v>
      </c>
      <c r="IK21" s="87">
        <f>'Exportaciones '!IL21+Importaciones!IL22</f>
        <v>23725.316999999999</v>
      </c>
      <c r="IL21" s="87">
        <f>'Exportaciones '!IM21+Importaciones!IM22</f>
        <v>23433.272999999997</v>
      </c>
      <c r="IM21" s="87">
        <f>'Exportaciones '!IN21+Importaciones!IN22</f>
        <v>6450.2669999999998</v>
      </c>
      <c r="IN21" s="87">
        <f>'Exportaciones '!IO21+Importaciones!IO22</f>
        <v>9842.6209999999992</v>
      </c>
      <c r="IO21" s="87">
        <f>'Exportaciones '!IP21+Importaciones!IP22</f>
        <v>131584.60700000002</v>
      </c>
      <c r="IP21" s="87">
        <f>'Exportaciones '!IQ21+Importaciones!IQ22</f>
        <v>172772.07</v>
      </c>
      <c r="IQ21" s="87">
        <f>'Exportaciones '!IR21+Importaciones!IR22</f>
        <v>34293.483</v>
      </c>
      <c r="IR21" s="87">
        <f>'Exportaciones '!IS21+Importaciones!IS22</f>
        <v>451.029</v>
      </c>
      <c r="IS21" s="87">
        <f>'Exportaciones '!IT21+Importaciones!IT22</f>
        <v>18659.05</v>
      </c>
      <c r="IT21" s="87">
        <f>'Exportaciones '!IU21+Importaciones!IU22</f>
        <v>22996.452000000001</v>
      </c>
      <c r="IU21" s="87">
        <f>'Exportaciones '!IV21+Importaciones!IV22</f>
        <v>92758.979000000007</v>
      </c>
      <c r="IV21" s="87">
        <f>'Exportaciones '!IW21+Importaciones!IW22</f>
        <v>118045.21399999999</v>
      </c>
      <c r="IW21" s="88">
        <f t="shared" si="0"/>
        <v>22822150.673000019</v>
      </c>
    </row>
    <row r="22" spans="1:257" ht="15.75" thickBot="1" x14ac:dyDescent="0.3">
      <c r="A22" s="94" t="s">
        <v>19</v>
      </c>
      <c r="B22" s="90">
        <f>'Exportaciones '!C22+Importaciones!C23</f>
        <v>30284.677</v>
      </c>
      <c r="C22" s="90">
        <f>'Exportaciones '!D22+Importaciones!D23</f>
        <v>232.85300000000001</v>
      </c>
      <c r="D22" s="90">
        <f>'Exportaciones '!E22+Importaciones!E23</f>
        <v>1809.704</v>
      </c>
      <c r="E22" s="90">
        <f>'Exportaciones '!F22+Importaciones!F23</f>
        <v>0</v>
      </c>
      <c r="F22" s="90">
        <f>'Exportaciones '!G22+Importaciones!G23</f>
        <v>6.1529999999999996</v>
      </c>
      <c r="G22" s="90">
        <f>'Exportaciones '!H22+Importaciones!H23</f>
        <v>56.539000000000001</v>
      </c>
      <c r="H22" s="90">
        <f>'Exportaciones '!I22+Importaciones!I23</f>
        <v>168.702</v>
      </c>
      <c r="I22" s="90">
        <f>'Exportaciones '!J22+Importaciones!J23</f>
        <v>96.643000000000001</v>
      </c>
      <c r="J22" s="90">
        <f>'Exportaciones '!K22+Importaciones!K23</f>
        <v>0</v>
      </c>
      <c r="K22" s="90">
        <f>'Exportaciones '!L22+Importaciones!L23</f>
        <v>190204.22</v>
      </c>
      <c r="L22" s="90">
        <f>'Exportaciones '!M22+Importaciones!M23</f>
        <v>327.077</v>
      </c>
      <c r="M22" s="90">
        <f>'Exportaciones '!N22+Importaciones!N23</f>
        <v>8178.1660000000002</v>
      </c>
      <c r="N22" s="90">
        <f>'Exportaciones '!O22+Importaciones!O23</f>
        <v>11222.209000000001</v>
      </c>
      <c r="O22" s="90">
        <f>'Exportaciones '!P22+Importaciones!P23</f>
        <v>5.2290000000000001</v>
      </c>
      <c r="P22" s="90">
        <f>'Exportaciones '!Q22+Importaciones!Q23</f>
        <v>85.283999999999992</v>
      </c>
      <c r="Q22" s="90">
        <f>'Exportaciones '!R22+Importaciones!R23</f>
        <v>1.2999999999999999E-2</v>
      </c>
      <c r="R22" s="90">
        <f>'Exportaciones '!S22+Importaciones!S23</f>
        <v>454.24799999999999</v>
      </c>
      <c r="S22" s="90">
        <f>'Exportaciones '!T22+Importaciones!T23</f>
        <v>77.006</v>
      </c>
      <c r="T22" s="90">
        <f>'Exportaciones '!U22+Importaciones!U23</f>
        <v>667.65300000000002</v>
      </c>
      <c r="U22" s="90">
        <f>'Exportaciones '!V22+Importaciones!V23</f>
        <v>80.406999999999996</v>
      </c>
      <c r="V22" s="90">
        <f>'Exportaciones '!W22+Importaciones!W23</f>
        <v>3872.5879999999997</v>
      </c>
      <c r="W22" s="90">
        <f>'Exportaciones '!X22+Importaciones!X23</f>
        <v>18984.358</v>
      </c>
      <c r="X22" s="90">
        <f>'Exportaciones '!Y22+Importaciones!Y23</f>
        <v>7053.8620000000001</v>
      </c>
      <c r="Y22" s="90">
        <f>'Exportaciones '!Z22+Importaciones!Z23</f>
        <v>8133.24</v>
      </c>
      <c r="Z22" s="90">
        <f>'Exportaciones '!AA22+Importaciones!AA23</f>
        <v>11616.369999999999</v>
      </c>
      <c r="AA22" s="90">
        <f>'Exportaciones '!AB22+Importaciones!AB23</f>
        <v>114.42400000000001</v>
      </c>
      <c r="AB22" s="90">
        <f>'Exportaciones '!AC22+Importaciones!AC23</f>
        <v>21331.839</v>
      </c>
      <c r="AC22" s="90">
        <f>'Exportaciones '!AD22+Importaciones!AD23</f>
        <v>32360.822</v>
      </c>
      <c r="AD22" s="90">
        <f>'Exportaciones '!AE22+Importaciones!AE23</f>
        <v>470683.78200000001</v>
      </c>
      <c r="AE22" s="90">
        <f>'Exportaciones '!AF22+Importaciones!AF23</f>
        <v>7858.0080000000007</v>
      </c>
      <c r="AF22" s="90">
        <f>'Exportaciones '!AG22+Importaciones!AG23</f>
        <v>6161.826</v>
      </c>
      <c r="AG22" s="90">
        <f>'Exportaciones '!AH22+Importaciones!AH23</f>
        <v>4969.83</v>
      </c>
      <c r="AH22" s="90">
        <f>'Exportaciones '!AI22+Importaciones!AI23</f>
        <v>14099.116</v>
      </c>
      <c r="AI22" s="90">
        <f>'Exportaciones '!AJ22+Importaciones!AJ23</f>
        <v>18130.088</v>
      </c>
      <c r="AJ22" s="90">
        <f>'Exportaciones '!AK22+Importaciones!AK23</f>
        <v>436.62799999999999</v>
      </c>
      <c r="AK22" s="90">
        <f>'Exportaciones '!AL22+Importaciones!AL23</f>
        <v>12508.454000000002</v>
      </c>
      <c r="AL22" s="90">
        <f>'Exportaciones '!AM22+Importaciones!AM23</f>
        <v>10006.835000000001</v>
      </c>
      <c r="AM22" s="90">
        <f>'Exportaciones '!AN22+Importaciones!AN23</f>
        <v>229.42700000000002</v>
      </c>
      <c r="AN22" s="90">
        <f>'Exportaciones '!AO22+Importaciones!AO23</f>
        <v>6474.299</v>
      </c>
      <c r="AO22" s="90">
        <f>'Exportaciones '!AP22+Importaciones!AP23</f>
        <v>584.35699999999997</v>
      </c>
      <c r="AP22" s="90">
        <f>'Exportaciones '!AQ22+Importaciones!AQ23</f>
        <v>50608.461000000003</v>
      </c>
      <c r="AQ22" s="90">
        <f>'Exportaciones '!AR22+Importaciones!AR23</f>
        <v>142.55000000000001</v>
      </c>
      <c r="AR22" s="90">
        <f>'Exportaciones '!AS22+Importaciones!AS23</f>
        <v>527.52099999999996</v>
      </c>
      <c r="AS22" s="90">
        <f>'Exportaciones '!AT22+Importaciones!AT23</f>
        <v>219.87700000000001</v>
      </c>
      <c r="AT22" s="90">
        <f>'Exportaciones '!AU22+Importaciones!AU23</f>
        <v>15809.973</v>
      </c>
      <c r="AU22" s="90">
        <f>'Exportaciones '!AV22+Importaciones!AV23</f>
        <v>9949.4490000000005</v>
      </c>
      <c r="AV22" s="90">
        <f>'Exportaciones '!AW22+Importaciones!AW23</f>
        <v>662.41300000000001</v>
      </c>
      <c r="AW22" s="90">
        <f>'Exportaciones '!AX22+Importaciones!AX23</f>
        <v>4.1429999999999998</v>
      </c>
      <c r="AX22" s="90">
        <f>'Exportaciones '!AY22+Importaciones!AY23</f>
        <v>21479.075000000001</v>
      </c>
      <c r="AY22" s="90">
        <f>'Exportaciones '!AZ22+Importaciones!AZ23</f>
        <v>7902.8819999999996</v>
      </c>
      <c r="AZ22" s="90">
        <f>'Exportaciones '!BA22+Importaciones!BA23</f>
        <v>917.76800000000003</v>
      </c>
      <c r="BA22" s="90">
        <f>'Exportaciones '!BB22+Importaciones!BB23</f>
        <v>0.01</v>
      </c>
      <c r="BB22" s="90">
        <f>'Exportaciones '!BC22+Importaciones!BC23</f>
        <v>1734.1759999999999</v>
      </c>
      <c r="BC22" s="90">
        <f>'Exportaciones '!BD22+Importaciones!BD23</f>
        <v>41.575000000000003</v>
      </c>
      <c r="BD22" s="90">
        <f>'Exportaciones '!BE22+Importaciones!BE23</f>
        <v>42101.425999999999</v>
      </c>
      <c r="BE22" s="90">
        <f>'Exportaciones '!BF22+Importaciones!BF23</f>
        <v>835.495</v>
      </c>
      <c r="BF22" s="90">
        <f>'Exportaciones '!BG22+Importaciones!BG23</f>
        <v>4.0000000000000001E-3</v>
      </c>
      <c r="BG22" s="90">
        <f>'Exportaciones '!BH22+Importaciones!BH23</f>
        <v>164.667</v>
      </c>
      <c r="BH22" s="90">
        <f>'Exportaciones '!BI22+Importaciones!BI23</f>
        <v>262.52800000000002</v>
      </c>
      <c r="BI22" s="90">
        <f>'Exportaciones '!BJ22+Importaciones!BJ23</f>
        <v>854.00600000000009</v>
      </c>
      <c r="BJ22" s="90">
        <f>'Exportaciones '!BK22+Importaciones!BK23</f>
        <v>94.447999999999993</v>
      </c>
      <c r="BK22" s="90">
        <f>'Exportaciones '!BL22+Importaciones!BL23</f>
        <v>39.119</v>
      </c>
      <c r="BL22" s="90">
        <f>'Exportaciones '!BM22+Importaciones!BM23</f>
        <v>9897.9350000000013</v>
      </c>
      <c r="BM22" s="90">
        <f>'Exportaciones '!BN22+Importaciones!BN23</f>
        <v>1.2999999999999999E-2</v>
      </c>
      <c r="BN22" s="90">
        <f>'Exportaciones '!BO22+Importaciones!BO23</f>
        <v>26059.733</v>
      </c>
      <c r="BO22" s="90">
        <f>'Exportaciones '!BP22+Importaciones!BP23</f>
        <v>402.50400000000002</v>
      </c>
      <c r="BP22" s="90">
        <f>'Exportaciones '!BQ22+Importaciones!BQ23</f>
        <v>0</v>
      </c>
      <c r="BQ22" s="90">
        <f>'Exportaciones '!BR22+Importaciones!BR23</f>
        <v>943.98500000000001</v>
      </c>
      <c r="BR22" s="90">
        <f>'Exportaciones '!BS22+Importaciones!BS23</f>
        <v>0</v>
      </c>
      <c r="BS22" s="90">
        <f>'Exportaciones '!BT22+Importaciones!BT23</f>
        <v>1204.6500000000001</v>
      </c>
      <c r="BT22" s="90">
        <f>'Exportaciones '!BU22+Importaciones!BU23</f>
        <v>504507.04800000001</v>
      </c>
      <c r="BU22" s="90">
        <f>'Exportaciones '!BV22+Importaciones!BV23</f>
        <v>0</v>
      </c>
      <c r="BV22" s="90">
        <f>'Exportaciones '!BW22+Importaciones!BW23</f>
        <v>4451.884</v>
      </c>
      <c r="BW22" s="90">
        <f>'Exportaciones '!BX22+Importaciones!BX23</f>
        <v>74930.456999999995</v>
      </c>
      <c r="BX22" s="90">
        <f>'Exportaciones '!BY22+Importaciones!BY23</f>
        <v>1689893.723</v>
      </c>
      <c r="BY22" s="90">
        <f>'Exportaciones '!BZ22+Importaciones!BZ23</f>
        <v>72.132000000000005</v>
      </c>
      <c r="BZ22" s="90">
        <f>'Exportaciones '!CA22+Importaciones!CA23</f>
        <v>167085.34100000001</v>
      </c>
      <c r="CA22" s="90">
        <f>'Exportaciones '!CB22+Importaciones!CB23</f>
        <v>7125897.932</v>
      </c>
      <c r="CB22" s="90">
        <f>'Exportaciones '!CC22+Importaciones!CC23</f>
        <v>235227.06300000002</v>
      </c>
      <c r="CC22" s="90">
        <f>'Exportaciones '!CD22+Importaciones!CD23</f>
        <v>7481.8819999999996</v>
      </c>
      <c r="CD22" s="90">
        <f>'Exportaciones '!CE22+Importaciones!CE23</f>
        <v>23.768999999999998</v>
      </c>
      <c r="CE22" s="90">
        <f>'Exportaciones '!CF22+Importaciones!CF23</f>
        <v>0</v>
      </c>
      <c r="CF22" s="90">
        <f>'Exportaciones '!CG22+Importaciones!CG23</f>
        <v>12.125999999999999</v>
      </c>
      <c r="CG22" s="90">
        <f>'Exportaciones '!CH22+Importaciones!CH23</f>
        <v>0</v>
      </c>
      <c r="CH22" s="90">
        <f>'Exportaciones '!CI22+Importaciones!CI23</f>
        <v>397.24900000000002</v>
      </c>
      <c r="CI22" s="90">
        <f>'Exportaciones '!CJ22+Importaciones!CJ23</f>
        <v>400.68799999999999</v>
      </c>
      <c r="CJ22" s="90">
        <f>'Exportaciones '!CK22+Importaciones!CK23</f>
        <v>25450.5</v>
      </c>
      <c r="CK22" s="90">
        <f>'Exportaciones '!CL22+Importaciones!CL23</f>
        <v>11504.643</v>
      </c>
      <c r="CL22" s="90">
        <f>'Exportaciones '!CM22+Importaciones!CM23</f>
        <v>10135.656000000001</v>
      </c>
      <c r="CM22" s="90">
        <f>'Exportaciones '!CN22+Importaciones!CN23</f>
        <v>28093.127999999997</v>
      </c>
      <c r="CN22" s="90">
        <f>'Exportaciones '!CO22+Importaciones!CO23</f>
        <v>79540.626000000004</v>
      </c>
      <c r="CO22" s="90">
        <f>'Exportaciones '!CP22+Importaciones!CP23</f>
        <v>68412.811000000002</v>
      </c>
      <c r="CP22" s="90">
        <f>'Exportaciones '!CQ22+Importaciones!CQ23</f>
        <v>170353.77</v>
      </c>
      <c r="CQ22" s="90">
        <f>'Exportaciones '!CR22+Importaciones!CR23</f>
        <v>31766.064999999999</v>
      </c>
      <c r="CR22" s="90">
        <f>'Exportaciones '!CS22+Importaciones!CS23</f>
        <v>27785.695</v>
      </c>
      <c r="CS22" s="90">
        <f>'Exportaciones '!CT22+Importaciones!CT23</f>
        <v>49422.974999999999</v>
      </c>
      <c r="CT22" s="90">
        <f>'Exportaciones '!CU22+Importaciones!CU23</f>
        <v>2915.5969999999998</v>
      </c>
      <c r="CU22" s="90">
        <f>'Exportaciones '!CV22+Importaciones!CV23</f>
        <v>1103.4169999999999</v>
      </c>
      <c r="CV22" s="90">
        <f>'Exportaciones '!CW22+Importaciones!CW23</f>
        <v>39487.153000000006</v>
      </c>
      <c r="CW22" s="90">
        <f>'Exportaciones '!CX22+Importaciones!CX23</f>
        <v>3481.35</v>
      </c>
      <c r="CX22" s="90">
        <f>'Exportaciones '!CY22+Importaciones!CY23</f>
        <v>35356.205999999998</v>
      </c>
      <c r="CY22" s="90">
        <f>'Exportaciones '!CZ22+Importaciones!CZ23</f>
        <v>92479.228000000003</v>
      </c>
      <c r="CZ22" s="90">
        <f>'Exportaciones '!DA22+Importaciones!DA23</f>
        <v>76928.244999999995</v>
      </c>
      <c r="DA22" s="90">
        <f>'Exportaciones '!DB22+Importaciones!DB23</f>
        <v>3703.5699999999997</v>
      </c>
      <c r="DB22" s="90">
        <f>'Exportaciones '!DC22+Importaciones!DC23</f>
        <v>12422.945</v>
      </c>
      <c r="DC22" s="90">
        <f>'Exportaciones '!DD22+Importaciones!DD23</f>
        <v>28549.538999999997</v>
      </c>
      <c r="DD22" s="90">
        <f>'Exportaciones '!DE22+Importaciones!DE23</f>
        <v>69031.990999999995</v>
      </c>
      <c r="DE22" s="90">
        <f>'Exportaciones '!DF22+Importaciones!DF23</f>
        <v>139452.96299999999</v>
      </c>
      <c r="DF22" s="90">
        <f>'Exportaciones '!DG22+Importaciones!DG23</f>
        <v>31941.633000000002</v>
      </c>
      <c r="DG22" s="90">
        <f>'Exportaciones '!DH22+Importaciones!DH23</f>
        <v>11796.127</v>
      </c>
      <c r="DH22" s="90">
        <f>'Exportaciones '!DI22+Importaciones!DI23</f>
        <v>90632.614000000001</v>
      </c>
      <c r="DI22" s="90">
        <f>'Exportaciones '!DJ22+Importaciones!DJ23</f>
        <v>145191.065</v>
      </c>
      <c r="DJ22" s="90">
        <f>'Exportaciones '!DK22+Importaciones!DK23</f>
        <v>2291.1059999999998</v>
      </c>
      <c r="DK22" s="90">
        <f>'Exportaciones '!DL22+Importaciones!DL23</f>
        <v>8832.4869999999992</v>
      </c>
      <c r="DL22" s="90">
        <f>'Exportaciones '!DM22+Importaciones!DM23</f>
        <v>111089.485</v>
      </c>
      <c r="DM22" s="90">
        <f>'Exportaciones '!DN22+Importaciones!DN23</f>
        <v>2509.3780000000002</v>
      </c>
      <c r="DN22" s="90">
        <f>'Exportaciones '!DO22+Importaciones!DO23</f>
        <v>166216.65</v>
      </c>
      <c r="DO22" s="90">
        <f>'Exportaciones '!DP22+Importaciones!DP23</f>
        <v>22754.755000000001</v>
      </c>
      <c r="DP22" s="90">
        <f>'Exportaciones '!DQ22+Importaciones!DQ23</f>
        <v>3119.9679999999998</v>
      </c>
      <c r="DQ22" s="90">
        <f>'Exportaciones '!DR22+Importaciones!DR23</f>
        <v>1299.653</v>
      </c>
      <c r="DR22" s="90">
        <f>'Exportaciones '!DS22+Importaciones!DS23</f>
        <v>69157.356</v>
      </c>
      <c r="DS22" s="90">
        <f>'Exportaciones '!DT22+Importaciones!DT23</f>
        <v>82262.56700000001</v>
      </c>
      <c r="DT22" s="90">
        <f>'Exportaciones '!DU22+Importaciones!DU23</f>
        <v>1348.518</v>
      </c>
      <c r="DU22" s="90">
        <f>'Exportaciones '!DV22+Importaciones!DV23</f>
        <v>235.01599999999999</v>
      </c>
      <c r="DV22" s="90">
        <f>'Exportaciones '!DW22+Importaciones!DW23</f>
        <v>17970.962</v>
      </c>
      <c r="DW22" s="90">
        <f>'Exportaciones '!DX22+Importaciones!DX23</f>
        <v>411165.04600000003</v>
      </c>
      <c r="DX22" s="90">
        <f>'Exportaciones '!DY22+Importaciones!DY23</f>
        <v>23843.564999999999</v>
      </c>
      <c r="DY22" s="90">
        <f>'Exportaciones '!DZ22+Importaciones!DZ23</f>
        <v>170.393</v>
      </c>
      <c r="DZ22" s="90">
        <f>'Exportaciones '!EA22+Importaciones!EA23</f>
        <v>37753.463000000003</v>
      </c>
      <c r="EA22" s="90">
        <f>'Exportaciones '!EB22+Importaciones!EB23</f>
        <v>9464.246000000001</v>
      </c>
      <c r="EB22" s="90">
        <f>'Exportaciones '!EC22+Importaciones!EC23</f>
        <v>54959.011999999995</v>
      </c>
      <c r="EC22" s="90">
        <f>'Exportaciones '!ED22+Importaciones!ED23</f>
        <v>30483.499</v>
      </c>
      <c r="ED22" s="90">
        <f>'Exportaciones '!EE22+Importaciones!EE23</f>
        <v>336143.755</v>
      </c>
      <c r="EE22" s="90">
        <f>'Exportaciones '!EF22+Importaciones!EF23</f>
        <v>225226.85699999999</v>
      </c>
      <c r="EF22" s="90">
        <f>'Exportaciones '!EG22+Importaciones!EG23</f>
        <v>228295.43799999999</v>
      </c>
      <c r="EG22" s="90">
        <f>'Exportaciones '!EH22+Importaciones!EH23</f>
        <v>14047.635</v>
      </c>
      <c r="EH22" s="90">
        <f>'Exportaciones '!EI22+Importaciones!EI23</f>
        <v>103806.966</v>
      </c>
      <c r="EI22" s="90">
        <f>'Exportaciones '!EJ22+Importaciones!EJ23</f>
        <v>21774.793000000001</v>
      </c>
      <c r="EJ22" s="90">
        <f>'Exportaciones '!EK22+Importaciones!EK23</f>
        <v>140537.85200000001</v>
      </c>
      <c r="EK22" s="90">
        <f>'Exportaciones '!EL22+Importaciones!EL23</f>
        <v>47273.374000000003</v>
      </c>
      <c r="EL22" s="90">
        <f>'Exportaciones '!EM22+Importaciones!EM23</f>
        <v>13187.130999999999</v>
      </c>
      <c r="EM22" s="90">
        <f>'Exportaciones '!EN22+Importaciones!EN23</f>
        <v>30512.929</v>
      </c>
      <c r="EN22" s="90">
        <f>'Exportaciones '!EO22+Importaciones!EO23</f>
        <v>82366.873999999996</v>
      </c>
      <c r="EO22" s="90">
        <f>'Exportaciones '!EP22+Importaciones!EP23</f>
        <v>21230.863999999998</v>
      </c>
      <c r="EP22" s="90">
        <f>'Exportaciones '!EQ22+Importaciones!EQ23</f>
        <v>39672.775000000001</v>
      </c>
      <c r="EQ22" s="90">
        <f>'Exportaciones '!ER22+Importaciones!ER23</f>
        <v>35634.286</v>
      </c>
      <c r="ER22" s="90">
        <f>'Exportaciones '!ES22+Importaciones!ES23</f>
        <v>25675.870999999999</v>
      </c>
      <c r="ES22" s="90">
        <f>'Exportaciones '!ET22+Importaciones!ET23</f>
        <v>32642.227999999999</v>
      </c>
      <c r="ET22" s="90">
        <f>'Exportaciones '!EU22+Importaciones!EU23</f>
        <v>764039.74200000009</v>
      </c>
      <c r="EU22" s="90">
        <f>'Exportaciones '!EV22+Importaciones!EV23</f>
        <v>10908.396000000001</v>
      </c>
      <c r="EV22" s="90">
        <f>'Exportaciones '!EW22+Importaciones!EW23</f>
        <v>370224.59899999999</v>
      </c>
      <c r="EW22" s="90">
        <f>'Exportaciones '!EX22+Importaciones!EX23</f>
        <v>94727.347999999998</v>
      </c>
      <c r="EX22" s="90">
        <f>'Exportaciones '!EY22+Importaciones!EY23</f>
        <v>234893.571</v>
      </c>
      <c r="EY22" s="90">
        <f>'Exportaciones '!EZ22+Importaciones!EZ23</f>
        <v>210287.891</v>
      </c>
      <c r="EZ22" s="90">
        <f>'Exportaciones '!FA22+Importaciones!FA23</f>
        <v>11154.058999999999</v>
      </c>
      <c r="FA22" s="90">
        <f>'Exportaciones '!FB22+Importaciones!FB23</f>
        <v>24184.206999999999</v>
      </c>
      <c r="FB22" s="90">
        <f>'Exportaciones '!FC22+Importaciones!FC23</f>
        <v>213628.10399999999</v>
      </c>
      <c r="FC22" s="90">
        <f>'Exportaciones '!FD22+Importaciones!FD23</f>
        <v>2173.5540000000001</v>
      </c>
      <c r="FD22" s="90">
        <f>'Exportaciones '!FE22+Importaciones!FE23</f>
        <v>39350.091</v>
      </c>
      <c r="FE22" s="90">
        <f>'Exportaciones '!FF22+Importaciones!FF23</f>
        <v>559.52700000000004</v>
      </c>
      <c r="FF22" s="90">
        <f>'Exportaciones '!FG22+Importaciones!FG23</f>
        <v>131856.04300000001</v>
      </c>
      <c r="FG22" s="90">
        <f>'Exportaciones '!FH22+Importaciones!FH23</f>
        <v>1957.6770000000001</v>
      </c>
      <c r="FH22" s="90">
        <f>'Exportaciones '!FI22+Importaciones!FI23</f>
        <v>149.91499999999999</v>
      </c>
      <c r="FI22" s="90">
        <f>'Exportaciones '!FJ22+Importaciones!FJ23</f>
        <v>1429.64</v>
      </c>
      <c r="FJ22" s="90">
        <f>'Exportaciones '!FK22+Importaciones!FK23</f>
        <v>2303.4059999999999</v>
      </c>
      <c r="FK22" s="90">
        <f>'Exportaciones '!FL22+Importaciones!FL23</f>
        <v>59688.197999999997</v>
      </c>
      <c r="FL22" s="90">
        <f>'Exportaciones '!FM22+Importaciones!FM23</f>
        <v>27462.770999999997</v>
      </c>
      <c r="FM22" s="90">
        <f>'Exportaciones '!FN22+Importaciones!FN23</f>
        <v>16963.912</v>
      </c>
      <c r="FN22" s="90">
        <f>'Exportaciones '!FO22+Importaciones!FO23</f>
        <v>56040.984000000004</v>
      </c>
      <c r="FO22" s="90">
        <f>'Exportaciones '!FP22+Importaciones!FP23</f>
        <v>55262.671000000002</v>
      </c>
      <c r="FP22" s="90">
        <f>'Exportaciones '!FQ22+Importaciones!FQ23</f>
        <v>27240.404999999999</v>
      </c>
      <c r="FQ22" s="90">
        <f>'Exportaciones '!FR22+Importaciones!FR23</f>
        <v>54036.557999999997</v>
      </c>
      <c r="FR22" s="90">
        <f>'Exportaciones '!FS22+Importaciones!FS23</f>
        <v>137078.75899999999</v>
      </c>
      <c r="FS22" s="90">
        <f>'Exportaciones '!FT22+Importaciones!FT23</f>
        <v>21428.975999999999</v>
      </c>
      <c r="FT22" s="90">
        <f>'Exportaciones '!FU22+Importaciones!FU23</f>
        <v>10567.322</v>
      </c>
      <c r="FU22" s="90">
        <f>'Exportaciones '!FV22+Importaciones!FV23</f>
        <v>118895.06599999999</v>
      </c>
      <c r="FV22" s="90">
        <f>'Exportaciones '!FW22+Importaciones!FW23</f>
        <v>685.93499999999995</v>
      </c>
      <c r="FW22" s="90">
        <f>'Exportaciones '!FX22+Importaciones!FX23</f>
        <v>82030.356</v>
      </c>
      <c r="FX22" s="90">
        <f>'Exportaciones '!FY22+Importaciones!FY23</f>
        <v>3863.924</v>
      </c>
      <c r="FY22" s="90">
        <f>'Exportaciones '!FZ22+Importaciones!FZ23</f>
        <v>8783.9760000000006</v>
      </c>
      <c r="FZ22" s="90">
        <f>'Exportaciones '!GA22+Importaciones!GA23</f>
        <v>18906.816999999999</v>
      </c>
      <c r="GA22" s="90">
        <f>'Exportaciones '!GB22+Importaciones!GB23</f>
        <v>164064.158</v>
      </c>
      <c r="GB22" s="90">
        <f>'Exportaciones '!GC22+Importaciones!GC23</f>
        <v>108720.861</v>
      </c>
      <c r="GC22" s="90">
        <f>'Exportaciones '!GD22+Importaciones!GD23</f>
        <v>6219.0720000000001</v>
      </c>
      <c r="GD22" s="90">
        <f>'Exportaciones '!GE22+Importaciones!GE23</f>
        <v>17700.106</v>
      </c>
      <c r="GE22" s="90">
        <f>'Exportaciones '!GF22+Importaciones!GF23</f>
        <v>13575.741</v>
      </c>
      <c r="GF22" s="90">
        <f>'Exportaciones '!GG22+Importaciones!GG23</f>
        <v>79033.352999999988</v>
      </c>
      <c r="GG22" s="90">
        <f>'Exportaciones '!GH22+Importaciones!GH23</f>
        <v>22829.796999999999</v>
      </c>
      <c r="GH22" s="90">
        <f>'Exportaciones '!GI22+Importaciones!GI23</f>
        <v>13591.7</v>
      </c>
      <c r="GI22" s="90">
        <f>'Exportaciones '!GJ22+Importaciones!GJ23</f>
        <v>2359.7980000000002</v>
      </c>
      <c r="GJ22" s="90">
        <f>'Exportaciones '!GK22+Importaciones!GK23</f>
        <v>14594.184999999999</v>
      </c>
      <c r="GK22" s="90">
        <f>'Exportaciones '!GL22+Importaciones!GL23</f>
        <v>160369.527</v>
      </c>
      <c r="GL22" s="90">
        <f>'Exportaciones '!GM22+Importaciones!GM23</f>
        <v>86086.388999999996</v>
      </c>
      <c r="GM22" s="90">
        <f>'Exportaciones '!GN22+Importaciones!GN23</f>
        <v>90470.732000000004</v>
      </c>
      <c r="GN22" s="90">
        <f>'Exportaciones '!GO22+Importaciones!GO23</f>
        <v>130646.80399999999</v>
      </c>
      <c r="GO22" s="90">
        <f>'Exportaciones '!GP22+Importaciones!GP23</f>
        <v>64340.212000000007</v>
      </c>
      <c r="GP22" s="90">
        <f>'Exportaciones '!GQ22+Importaciones!GQ23</f>
        <v>12592.948</v>
      </c>
      <c r="GQ22" s="90">
        <f>'Exportaciones '!GR22+Importaciones!GR23</f>
        <v>82755.092000000004</v>
      </c>
      <c r="GR22" s="90">
        <f>'Exportaciones '!GS22+Importaciones!GS23</f>
        <v>33656.115999999995</v>
      </c>
      <c r="GS22" s="90">
        <f>'Exportaciones '!GT22+Importaciones!GT23</f>
        <v>19249.496999999999</v>
      </c>
      <c r="GT22" s="90">
        <f>'Exportaciones '!GU22+Importaciones!GU23</f>
        <v>49008.095999999998</v>
      </c>
      <c r="GU22" s="90">
        <f>'Exportaciones '!GV22+Importaciones!GV23</f>
        <v>743880.01</v>
      </c>
      <c r="GV22" s="90">
        <f>'Exportaciones '!GW22+Importaciones!GW23</f>
        <v>35724.423000000003</v>
      </c>
      <c r="GW22" s="90">
        <f>'Exportaciones '!GX22+Importaciones!GX23</f>
        <v>116693.81400000001</v>
      </c>
      <c r="GX22" s="90">
        <f>'Exportaciones '!GY22+Importaciones!GY23</f>
        <v>61064.144</v>
      </c>
      <c r="GY22" s="90">
        <f>'Exportaciones '!GZ22+Importaciones!GZ23</f>
        <v>89920.767999999996</v>
      </c>
      <c r="GZ22" s="90">
        <f>'Exportaciones '!HA22+Importaciones!HA23</f>
        <v>1320188.3469999998</v>
      </c>
      <c r="HA22" s="90">
        <f>'Exportaciones '!HB22+Importaciones!HB23</f>
        <v>81872.879000000001</v>
      </c>
      <c r="HB22" s="90">
        <f>'Exportaciones '!HC22+Importaciones!HC23</f>
        <v>77862.025999999998</v>
      </c>
      <c r="HC22" s="90">
        <f>'Exportaciones '!HD22+Importaciones!HD23</f>
        <v>97429.027999999991</v>
      </c>
      <c r="HD22" s="90">
        <f>'Exportaciones '!HE22+Importaciones!HE23</f>
        <v>48505.815999999999</v>
      </c>
      <c r="HE22" s="90">
        <f>'Exportaciones '!HF22+Importaciones!HF23</f>
        <v>197614.361</v>
      </c>
      <c r="HF22" s="90">
        <f>'Exportaciones '!HG22+Importaciones!HG23</f>
        <v>17627.991000000002</v>
      </c>
      <c r="HG22" s="90">
        <f>'Exportaciones '!HH22+Importaciones!HH23</f>
        <v>220877.96599999999</v>
      </c>
      <c r="HH22" s="90">
        <f>'Exportaciones '!HI22+Importaciones!HI23</f>
        <v>1061161.9739999999</v>
      </c>
      <c r="HI22" s="90">
        <f>'Exportaciones '!HJ22+Importaciones!HJ23</f>
        <v>457034.16099999996</v>
      </c>
      <c r="HJ22" s="90">
        <f>'Exportaciones '!HK22+Importaciones!HK23</f>
        <v>48352.635999999999</v>
      </c>
      <c r="HK22" s="90">
        <f>'Exportaciones '!HL22+Importaciones!HL23</f>
        <v>504652.592</v>
      </c>
      <c r="HL22" s="90">
        <f>'Exportaciones '!HM22+Importaciones!HM23</f>
        <v>678794.098</v>
      </c>
      <c r="HM22" s="90">
        <f>'Exportaciones '!HN22+Importaciones!HN23</f>
        <v>16729.636999999999</v>
      </c>
      <c r="HN22" s="90">
        <f>'Exportaciones '!HO22+Importaciones!HO23</f>
        <v>308.67500000000001</v>
      </c>
      <c r="HO22" s="90">
        <f>'Exportaciones '!HP22+Importaciones!HP23</f>
        <v>55432.247000000003</v>
      </c>
      <c r="HP22" s="90">
        <f>'Exportaciones '!HQ22+Importaciones!HQ23</f>
        <v>4718.7879999999996</v>
      </c>
      <c r="HQ22" s="90">
        <f>'Exportaciones '!HR22+Importaciones!HR23</f>
        <v>9740.1229999999996</v>
      </c>
      <c r="HR22" s="90">
        <f>'Exportaciones '!HS22+Importaciones!HS23</f>
        <v>16293.079</v>
      </c>
      <c r="HS22" s="90">
        <f>'Exportaciones '!HT22+Importaciones!HT23</f>
        <v>100598.353</v>
      </c>
      <c r="HT22" s="90">
        <f>'Exportaciones '!HU22+Importaciones!HU23</f>
        <v>185316.255</v>
      </c>
      <c r="HU22" s="90">
        <f>'Exportaciones '!HV22+Importaciones!HV23</f>
        <v>137498.73000000001</v>
      </c>
      <c r="HV22" s="90">
        <f>'Exportaciones '!HW22+Importaciones!HW23</f>
        <v>89785.542999999991</v>
      </c>
      <c r="HW22" s="90">
        <f>'Exportaciones '!HX22+Importaciones!HX23</f>
        <v>73994.648000000001</v>
      </c>
      <c r="HX22" s="90">
        <f>'Exportaciones '!HY22+Importaciones!HY23</f>
        <v>33677.224999999999</v>
      </c>
      <c r="HY22" s="90">
        <f>'Exportaciones '!HZ22+Importaciones!HZ23</f>
        <v>48818.283000000003</v>
      </c>
      <c r="HZ22" s="90">
        <f>'Exportaciones '!IA22+Importaciones!IA23</f>
        <v>120724.178</v>
      </c>
      <c r="IA22" s="90">
        <f>'Exportaciones '!IB22+Importaciones!IB23</f>
        <v>23498.562999999998</v>
      </c>
      <c r="IB22" s="90">
        <f>'Exportaciones '!IC22+Importaciones!IC23</f>
        <v>94858.180000000008</v>
      </c>
      <c r="IC22" s="90">
        <f>'Exportaciones '!ID22+Importaciones!ID23</f>
        <v>130315.701</v>
      </c>
      <c r="ID22" s="90">
        <f>'Exportaciones '!IE22+Importaciones!IE23</f>
        <v>8857.4989999999998</v>
      </c>
      <c r="IE22" s="90">
        <f>'Exportaciones '!IF22+Importaciones!IF23</f>
        <v>94139.599999999991</v>
      </c>
      <c r="IF22" s="90">
        <f>'Exportaciones '!IG22+Importaciones!IG23</f>
        <v>32580.06</v>
      </c>
      <c r="IG22" s="90">
        <f>'Exportaciones '!IH22+Importaciones!IH23</f>
        <v>67557.034</v>
      </c>
      <c r="IH22" s="90">
        <f>'Exportaciones '!II22+Importaciones!II23</f>
        <v>4126.3909999999996</v>
      </c>
      <c r="II22" s="90">
        <f>'Exportaciones '!IJ22+Importaciones!IJ23</f>
        <v>7584.91</v>
      </c>
      <c r="IJ22" s="90">
        <f>'Exportaciones '!IK22+Importaciones!IK23</f>
        <v>0.56999999999999995</v>
      </c>
      <c r="IK22" s="90">
        <f>'Exportaciones '!IL22+Importaciones!IL23</f>
        <v>26222.444</v>
      </c>
      <c r="IL22" s="90">
        <f>'Exportaciones '!IM22+Importaciones!IM23</f>
        <v>31344.745000000003</v>
      </c>
      <c r="IM22" s="90">
        <f>'Exportaciones '!IN22+Importaciones!IN23</f>
        <v>11953.807000000001</v>
      </c>
      <c r="IN22" s="90">
        <f>'Exportaciones '!IO22+Importaciones!IO23</f>
        <v>9770.9430000000011</v>
      </c>
      <c r="IO22" s="90">
        <f>'Exportaciones '!IP22+Importaciones!IP23</f>
        <v>172598.508</v>
      </c>
      <c r="IP22" s="90">
        <f>'Exportaciones '!IQ22+Importaciones!IQ23</f>
        <v>222069.89800000002</v>
      </c>
      <c r="IQ22" s="90">
        <f>'Exportaciones '!IR22+Importaciones!IR23</f>
        <v>41547.754999999997</v>
      </c>
      <c r="IR22" s="90">
        <f>'Exportaciones '!IS22+Importaciones!IS23</f>
        <v>1689.2150000000001</v>
      </c>
      <c r="IS22" s="90">
        <f>'Exportaciones '!IT22+Importaciones!IT23</f>
        <v>29434.575999999997</v>
      </c>
      <c r="IT22" s="90">
        <f>'Exportaciones '!IU22+Importaciones!IU23</f>
        <v>24770.771000000001</v>
      </c>
      <c r="IU22" s="90">
        <f>'Exportaciones '!IV22+Importaciones!IV23</f>
        <v>110305.68299999999</v>
      </c>
      <c r="IV22" s="90">
        <f>'Exportaciones '!IW22+Importaciones!IW23</f>
        <v>172913.41899999999</v>
      </c>
      <c r="IW22" s="91">
        <f t="shared" si="0"/>
        <v>26700366.534999996</v>
      </c>
    </row>
    <row r="24" spans="1:257" x14ac:dyDescent="0.25">
      <c r="A24" s="3"/>
      <c r="B24" s="3"/>
    </row>
  </sheetData>
  <mergeCells count="1">
    <mergeCell ref="A1:B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IW24"/>
  <sheetViews>
    <sheetView tabSelected="1" workbookViewId="0">
      <selection activeCell="A2" sqref="A2:XFD2"/>
    </sheetView>
  </sheetViews>
  <sheetFormatPr baseColWidth="10" defaultRowHeight="15" x14ac:dyDescent="0.25"/>
  <cols>
    <col min="1" max="1" width="17" customWidth="1"/>
    <col min="2" max="2" width="18.85546875" customWidth="1"/>
    <col min="3" max="4" width="12.7109375" bestFit="1" customWidth="1"/>
    <col min="5" max="5" width="17.28515625" customWidth="1"/>
    <col min="6" max="6" width="19.28515625" customWidth="1"/>
    <col min="7" max="7" width="20.7109375" customWidth="1"/>
    <col min="8" max="8" width="12.7109375" bestFit="1" customWidth="1"/>
    <col min="9" max="9" width="12" bestFit="1" customWidth="1"/>
    <col min="10" max="10" width="18.85546875" customWidth="1"/>
    <col min="11" max="11" width="15.42578125" customWidth="1"/>
    <col min="12" max="12" width="12.7109375" bestFit="1" customWidth="1"/>
    <col min="13" max="13" width="12" bestFit="1" customWidth="1"/>
    <col min="14" max="14" width="12.7109375" bestFit="1" customWidth="1"/>
    <col min="15" max="19" width="12" bestFit="1" customWidth="1"/>
    <col min="20" max="21" width="12.7109375" bestFit="1" customWidth="1"/>
    <col min="22" max="22" width="12" bestFit="1" customWidth="1"/>
    <col min="23" max="25" width="11.5703125" bestFit="1" customWidth="1"/>
    <col min="26" max="27" width="12.7109375" bestFit="1" customWidth="1"/>
    <col min="28" max="28" width="12" bestFit="1" customWidth="1"/>
    <col min="29" max="30" width="11.5703125" bestFit="1" customWidth="1"/>
    <col min="31" max="32" width="12.7109375" bestFit="1" customWidth="1"/>
    <col min="33" max="33" width="12" bestFit="1" customWidth="1"/>
    <col min="34" max="35" width="11.5703125" bestFit="1" customWidth="1"/>
    <col min="36" max="36" width="12" bestFit="1" customWidth="1"/>
    <col min="37" max="37" width="11.5703125" bestFit="1" customWidth="1"/>
    <col min="38" max="41" width="12.7109375" bestFit="1" customWidth="1"/>
    <col min="42" max="42" width="11.5703125" bestFit="1" customWidth="1"/>
    <col min="43" max="43" width="12.7109375" bestFit="1" customWidth="1"/>
    <col min="44" max="45" width="12" bestFit="1" customWidth="1"/>
    <col min="46" max="46" width="11.5703125" bestFit="1" customWidth="1"/>
    <col min="47" max="47" width="12" bestFit="1" customWidth="1"/>
    <col min="48" max="49" width="12.7109375" bestFit="1" customWidth="1"/>
    <col min="50" max="50" width="11.5703125" bestFit="1" customWidth="1"/>
    <col min="51" max="52" width="12.7109375" bestFit="1" customWidth="1"/>
    <col min="53" max="53" width="12" bestFit="1" customWidth="1"/>
    <col min="54" max="55" width="12.7109375" bestFit="1" customWidth="1"/>
    <col min="56" max="56" width="11.5703125" bestFit="1" customWidth="1"/>
    <col min="57" max="57" width="12.7109375" bestFit="1" customWidth="1"/>
    <col min="58" max="59" width="12" bestFit="1" customWidth="1"/>
    <col min="60" max="61" width="12.7109375" bestFit="1" customWidth="1"/>
    <col min="62" max="63" width="12" bestFit="1" customWidth="1"/>
    <col min="64" max="64" width="11.5703125" bestFit="1" customWidth="1"/>
    <col min="65" max="67" width="12.7109375" bestFit="1" customWidth="1"/>
    <col min="68" max="68" width="12" bestFit="1" customWidth="1"/>
    <col min="69" max="69" width="12.7109375" bestFit="1" customWidth="1"/>
    <col min="70" max="70" width="11.5703125" bestFit="1" customWidth="1"/>
    <col min="71" max="71" width="12.7109375" bestFit="1" customWidth="1"/>
    <col min="72" max="72" width="11.5703125" bestFit="1" customWidth="1"/>
    <col min="73" max="74" width="12.7109375" bestFit="1" customWidth="1"/>
    <col min="75" max="76" width="11.5703125" bestFit="1" customWidth="1"/>
    <col min="77" max="78" width="12.7109375" bestFit="1" customWidth="1"/>
    <col min="79" max="79" width="11.5703125" bestFit="1" customWidth="1"/>
    <col min="80" max="80" width="12" bestFit="1" customWidth="1"/>
    <col min="81" max="81" width="11.5703125" bestFit="1" customWidth="1"/>
    <col min="82" max="84" width="12" bestFit="1" customWidth="1"/>
    <col min="85" max="85" width="11.5703125" bestFit="1" customWidth="1"/>
    <col min="86" max="90" width="12" bestFit="1" customWidth="1"/>
    <col min="91" max="97" width="11.5703125" bestFit="1" customWidth="1"/>
    <col min="98" max="98" width="12.7109375" bestFit="1" customWidth="1"/>
    <col min="99" max="99" width="12" bestFit="1" customWidth="1"/>
    <col min="100" max="100" width="11.5703125" bestFit="1" customWidth="1"/>
    <col min="101" max="101" width="12" bestFit="1" customWidth="1"/>
    <col min="102" max="104" width="11.5703125" bestFit="1" customWidth="1"/>
    <col min="105" max="105" width="12" bestFit="1" customWidth="1"/>
    <col min="106" max="106" width="11.5703125" bestFit="1" customWidth="1"/>
    <col min="107" max="108" width="12" bestFit="1" customWidth="1"/>
    <col min="109" max="111" width="11.5703125" bestFit="1" customWidth="1"/>
    <col min="112" max="112" width="12" bestFit="1" customWidth="1"/>
    <col min="113" max="113" width="11.5703125" bestFit="1" customWidth="1"/>
    <col min="114" max="114" width="12.7109375" bestFit="1" customWidth="1"/>
    <col min="115" max="115" width="12" bestFit="1" customWidth="1"/>
    <col min="116" max="116" width="11.5703125" bestFit="1" customWidth="1"/>
    <col min="117" max="117" width="12" bestFit="1" customWidth="1"/>
    <col min="118" max="118" width="11.5703125" bestFit="1" customWidth="1"/>
    <col min="119" max="119" width="12.7109375" bestFit="1" customWidth="1"/>
    <col min="120" max="121" width="12" bestFit="1" customWidth="1"/>
    <col min="122" max="123" width="11.5703125" bestFit="1" customWidth="1"/>
    <col min="124" max="124" width="12" bestFit="1" customWidth="1"/>
    <col min="125" max="125" width="12.7109375" bestFit="1" customWidth="1"/>
    <col min="126" max="128" width="11.5703125" bestFit="1" customWidth="1"/>
    <col min="129" max="129" width="12.7109375" bestFit="1" customWidth="1"/>
    <col min="130" max="142" width="11.5703125" bestFit="1" customWidth="1"/>
    <col min="143" max="143" width="12" bestFit="1" customWidth="1"/>
    <col min="144" max="144" width="12.7109375" bestFit="1" customWidth="1"/>
    <col min="145" max="150" width="11.5703125" bestFit="1" customWidth="1"/>
    <col min="151" max="151" width="12" bestFit="1" customWidth="1"/>
    <col min="152" max="155" width="11.5703125" bestFit="1" customWidth="1"/>
    <col min="156" max="156" width="12" bestFit="1" customWidth="1"/>
    <col min="157" max="158" width="11.5703125" bestFit="1" customWidth="1"/>
    <col min="159" max="160" width="12.7109375" bestFit="1" customWidth="1"/>
    <col min="161" max="161" width="12" bestFit="1" customWidth="1"/>
    <col min="162" max="162" width="11.5703125" bestFit="1" customWidth="1"/>
    <col min="163" max="164" width="12.7109375" bestFit="1" customWidth="1"/>
    <col min="165" max="165" width="12" bestFit="1" customWidth="1"/>
    <col min="166" max="166" width="12.7109375" bestFit="1" customWidth="1"/>
    <col min="167" max="168" width="12" bestFit="1" customWidth="1"/>
    <col min="169" max="174" width="11.5703125" bestFit="1" customWidth="1"/>
    <col min="175" max="176" width="12" bestFit="1" customWidth="1"/>
    <col min="177" max="177" width="11.5703125" bestFit="1" customWidth="1"/>
    <col min="178" max="178" width="12.7109375" bestFit="1" customWidth="1"/>
    <col min="179" max="179" width="11.5703125" bestFit="1" customWidth="1"/>
    <col min="180" max="180" width="12" bestFit="1" customWidth="1"/>
    <col min="181" max="189" width="11.5703125" bestFit="1" customWidth="1"/>
    <col min="190" max="190" width="12" bestFit="1" customWidth="1"/>
    <col min="191" max="220" width="11.5703125" bestFit="1" customWidth="1"/>
    <col min="221" max="225" width="12" bestFit="1" customWidth="1"/>
    <col min="226" max="226" width="12.7109375" bestFit="1" customWidth="1"/>
    <col min="227" max="243" width="11.5703125" bestFit="1" customWidth="1"/>
    <col min="244" max="244" width="12.7109375" bestFit="1" customWidth="1"/>
    <col min="245" max="246" width="11.5703125" bestFit="1" customWidth="1"/>
    <col min="247" max="247" width="12.7109375" bestFit="1" customWidth="1"/>
    <col min="248" max="251" width="11.5703125" bestFit="1" customWidth="1"/>
    <col min="252" max="253" width="12" bestFit="1" customWidth="1"/>
    <col min="254" max="255" width="11.5703125" bestFit="1" customWidth="1"/>
    <col min="256" max="256" width="12.7109375" bestFit="1" customWidth="1"/>
    <col min="257" max="257" width="11.5703125" bestFit="1" customWidth="1"/>
  </cols>
  <sheetData>
    <row r="1" spans="1:257" ht="19.5" thickBot="1" x14ac:dyDescent="0.35">
      <c r="A1" s="111" t="s">
        <v>32</v>
      </c>
      <c r="B1" s="112"/>
      <c r="C1" s="112"/>
      <c r="D1" s="112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  <c r="CZ1" s="95"/>
      <c r="DA1" s="95"/>
      <c r="DB1" s="95"/>
      <c r="DC1" s="95"/>
      <c r="DD1" s="95"/>
      <c r="DE1" s="95"/>
      <c r="DF1" s="95"/>
      <c r="DG1" s="95"/>
      <c r="DH1" s="95"/>
      <c r="DI1" s="95"/>
      <c r="DJ1" s="95"/>
      <c r="DK1" s="95"/>
      <c r="DL1" s="95"/>
      <c r="DM1" s="95"/>
      <c r="DN1" s="95"/>
      <c r="DO1" s="95"/>
      <c r="DP1" s="95"/>
      <c r="DQ1" s="95"/>
      <c r="DR1" s="95"/>
      <c r="DS1" s="95"/>
      <c r="DT1" s="95"/>
      <c r="DU1" s="95"/>
      <c r="DV1" s="95"/>
      <c r="DW1" s="95"/>
      <c r="DX1" s="95"/>
      <c r="DY1" s="95"/>
      <c r="DZ1" s="95"/>
      <c r="EA1" s="95"/>
      <c r="EB1" s="95"/>
      <c r="EC1" s="95"/>
      <c r="ED1" s="95"/>
      <c r="EE1" s="95"/>
      <c r="EF1" s="95"/>
      <c r="EG1" s="95"/>
      <c r="EH1" s="95"/>
      <c r="EI1" s="95"/>
      <c r="EJ1" s="95"/>
      <c r="EK1" s="95"/>
      <c r="EL1" s="95"/>
      <c r="EM1" s="95"/>
      <c r="EN1" s="95"/>
      <c r="EO1" s="95"/>
      <c r="EP1" s="95"/>
      <c r="EQ1" s="95"/>
      <c r="ER1" s="95"/>
      <c r="ES1" s="95"/>
      <c r="ET1" s="95"/>
      <c r="EU1" s="95"/>
      <c r="EV1" s="95"/>
      <c r="EW1" s="95"/>
      <c r="EX1" s="95"/>
      <c r="EY1" s="95"/>
      <c r="EZ1" s="95"/>
      <c r="FA1" s="95"/>
      <c r="FB1" s="95"/>
      <c r="FC1" s="95"/>
      <c r="FD1" s="95"/>
      <c r="FE1" s="95"/>
      <c r="FF1" s="95"/>
      <c r="FG1" s="95"/>
      <c r="FH1" s="95"/>
      <c r="FI1" s="95"/>
      <c r="FJ1" s="95"/>
      <c r="FK1" s="95"/>
      <c r="FL1" s="95"/>
      <c r="FM1" s="95"/>
      <c r="FN1" s="95"/>
      <c r="FO1" s="95"/>
      <c r="FP1" s="95"/>
      <c r="FQ1" s="95"/>
      <c r="FR1" s="95"/>
      <c r="FS1" s="95"/>
      <c r="FT1" s="95"/>
      <c r="FU1" s="95"/>
      <c r="FV1" s="95"/>
      <c r="FW1" s="95"/>
      <c r="FX1" s="95"/>
      <c r="FY1" s="95"/>
      <c r="FZ1" s="95"/>
      <c r="GA1" s="95"/>
      <c r="GB1" s="95"/>
      <c r="GC1" s="95"/>
      <c r="GD1" s="95"/>
      <c r="GE1" s="95"/>
      <c r="GF1" s="95"/>
      <c r="GG1" s="95"/>
      <c r="GH1" s="95"/>
      <c r="GI1" s="95"/>
      <c r="GJ1" s="95"/>
      <c r="GK1" s="95"/>
      <c r="GL1" s="95"/>
      <c r="GM1" s="95"/>
      <c r="GN1" s="95"/>
      <c r="GO1" s="95"/>
      <c r="GP1" s="95"/>
      <c r="GQ1" s="95"/>
      <c r="GR1" s="95"/>
      <c r="GS1" s="95"/>
      <c r="GT1" s="95"/>
      <c r="GU1" s="95"/>
      <c r="GV1" s="95"/>
      <c r="GW1" s="95"/>
      <c r="GX1" s="95"/>
      <c r="GY1" s="95"/>
      <c r="GZ1" s="95"/>
      <c r="HA1" s="95"/>
      <c r="HB1" s="95"/>
      <c r="HC1" s="95"/>
      <c r="HD1" s="95"/>
      <c r="HE1" s="95"/>
      <c r="HF1" s="95"/>
      <c r="HG1" s="95"/>
      <c r="HH1" s="95"/>
      <c r="HI1" s="95"/>
      <c r="HJ1" s="95"/>
      <c r="HK1" s="95"/>
      <c r="HL1" s="95"/>
      <c r="HM1" s="95"/>
      <c r="HN1" s="95"/>
      <c r="HO1" s="95"/>
      <c r="HP1" s="95"/>
      <c r="HQ1" s="95"/>
      <c r="HR1" s="95"/>
      <c r="HS1" s="95"/>
      <c r="HT1" s="95"/>
      <c r="HU1" s="95"/>
      <c r="HV1" s="95"/>
      <c r="HW1" s="95"/>
      <c r="HX1" s="95"/>
      <c r="HY1" s="95"/>
      <c r="HZ1" s="95"/>
      <c r="IA1" s="95"/>
      <c r="IB1" s="95"/>
      <c r="IC1" s="95"/>
      <c r="ID1" s="95"/>
      <c r="IE1" s="95"/>
      <c r="IF1" s="95"/>
      <c r="IG1" s="95"/>
      <c r="IH1" s="95"/>
      <c r="II1" s="95"/>
      <c r="IJ1" s="95"/>
      <c r="IK1" s="95"/>
      <c r="IL1" s="95"/>
      <c r="IM1" s="95"/>
      <c r="IN1" s="95"/>
      <c r="IO1" s="95"/>
      <c r="IP1" s="95"/>
      <c r="IQ1" s="95"/>
      <c r="IR1" s="95"/>
      <c r="IS1" s="95"/>
      <c r="IT1" s="95"/>
      <c r="IU1" s="95"/>
      <c r="IV1" s="95"/>
      <c r="IW1" s="96"/>
    </row>
    <row r="2" spans="1:257" ht="69" customHeight="1" x14ac:dyDescent="0.25">
      <c r="A2" s="5" t="s">
        <v>41</v>
      </c>
      <c r="B2" s="5" t="s">
        <v>70</v>
      </c>
      <c r="C2" s="4" t="s">
        <v>418</v>
      </c>
      <c r="D2" s="4" t="s">
        <v>85</v>
      </c>
      <c r="E2" s="4" t="s">
        <v>86</v>
      </c>
      <c r="F2" s="4" t="s">
        <v>87</v>
      </c>
      <c r="G2" s="4" t="s">
        <v>88</v>
      </c>
      <c r="H2" s="4" t="s">
        <v>89</v>
      </c>
      <c r="I2" s="4" t="s">
        <v>90</v>
      </c>
      <c r="J2" s="4" t="s">
        <v>91</v>
      </c>
      <c r="K2" s="4" t="s">
        <v>92</v>
      </c>
      <c r="L2" s="4" t="s">
        <v>93</v>
      </c>
      <c r="M2" s="4" t="s">
        <v>94</v>
      </c>
      <c r="N2" s="4" t="s">
        <v>95</v>
      </c>
      <c r="O2" s="4" t="s">
        <v>96</v>
      </c>
      <c r="P2" s="4" t="s">
        <v>97</v>
      </c>
      <c r="Q2" s="4" t="s">
        <v>98</v>
      </c>
      <c r="R2" s="4" t="s">
        <v>99</v>
      </c>
      <c r="S2" s="4" t="s">
        <v>100</v>
      </c>
      <c r="T2" s="4" t="s">
        <v>101</v>
      </c>
      <c r="U2" s="4" t="s">
        <v>102</v>
      </c>
      <c r="V2" s="4" t="s">
        <v>103</v>
      </c>
      <c r="W2" s="4" t="s">
        <v>104</v>
      </c>
      <c r="X2" s="4" t="s">
        <v>105</v>
      </c>
      <c r="Y2" s="4" t="s">
        <v>106</v>
      </c>
      <c r="Z2" s="4" t="s">
        <v>107</v>
      </c>
      <c r="AA2" s="4" t="s">
        <v>108</v>
      </c>
      <c r="AB2" s="4" t="s">
        <v>109</v>
      </c>
      <c r="AC2" s="4" t="s">
        <v>110</v>
      </c>
      <c r="AD2" s="4" t="s">
        <v>111</v>
      </c>
      <c r="AE2" s="4" t="s">
        <v>112</v>
      </c>
      <c r="AF2" s="4" t="s">
        <v>113</v>
      </c>
      <c r="AG2" s="4" t="s">
        <v>114</v>
      </c>
      <c r="AH2" s="4" t="s">
        <v>115</v>
      </c>
      <c r="AI2" s="4" t="s">
        <v>116</v>
      </c>
      <c r="AJ2" s="21" t="s">
        <v>117</v>
      </c>
      <c r="AK2" s="4" t="s">
        <v>118</v>
      </c>
      <c r="AL2" s="4" t="s">
        <v>119</v>
      </c>
      <c r="AM2" s="4" t="s">
        <v>120</v>
      </c>
      <c r="AN2" s="4" t="s">
        <v>121</v>
      </c>
      <c r="AO2" s="4" t="s">
        <v>122</v>
      </c>
      <c r="AP2" s="4" t="s">
        <v>123</v>
      </c>
      <c r="AQ2" s="4" t="s">
        <v>124</v>
      </c>
      <c r="AR2" s="4" t="s">
        <v>125</v>
      </c>
      <c r="AS2" s="4" t="s">
        <v>126</v>
      </c>
      <c r="AT2" s="4" t="s">
        <v>127</v>
      </c>
      <c r="AU2" s="4" t="s">
        <v>128</v>
      </c>
      <c r="AV2" s="4" t="s">
        <v>129</v>
      </c>
      <c r="AW2" s="4" t="s">
        <v>130</v>
      </c>
      <c r="AX2" s="4" t="s">
        <v>131</v>
      </c>
      <c r="AY2" s="4" t="s">
        <v>132</v>
      </c>
      <c r="AZ2" s="4" t="s">
        <v>133</v>
      </c>
      <c r="BA2" s="4" t="s">
        <v>134</v>
      </c>
      <c r="BB2" s="4" t="s">
        <v>135</v>
      </c>
      <c r="BC2" s="4" t="s">
        <v>136</v>
      </c>
      <c r="BD2" s="4" t="s">
        <v>137</v>
      </c>
      <c r="BE2" s="4" t="s">
        <v>138</v>
      </c>
      <c r="BF2" s="4" t="s">
        <v>139</v>
      </c>
      <c r="BG2" s="4" t="s">
        <v>140</v>
      </c>
      <c r="BH2" s="4" t="s">
        <v>141</v>
      </c>
      <c r="BI2" s="4" t="s">
        <v>142</v>
      </c>
      <c r="BJ2" s="4" t="s">
        <v>143</v>
      </c>
      <c r="BK2" s="4" t="s">
        <v>144</v>
      </c>
      <c r="BL2" s="4" t="s">
        <v>145</v>
      </c>
      <c r="BM2" s="4" t="s">
        <v>146</v>
      </c>
      <c r="BN2" s="4" t="s">
        <v>147</v>
      </c>
      <c r="BO2" s="4" t="s">
        <v>148</v>
      </c>
      <c r="BP2" s="4" t="s">
        <v>149</v>
      </c>
      <c r="BQ2" s="4" t="s">
        <v>150</v>
      </c>
      <c r="BR2" s="4" t="s">
        <v>151</v>
      </c>
      <c r="BS2" s="4" t="s">
        <v>152</v>
      </c>
      <c r="BT2" s="4" t="s">
        <v>153</v>
      </c>
      <c r="BU2" s="4" t="s">
        <v>154</v>
      </c>
      <c r="BV2" s="4" t="s">
        <v>71</v>
      </c>
      <c r="BW2" s="4" t="s">
        <v>72</v>
      </c>
      <c r="BX2" s="4" t="s">
        <v>73</v>
      </c>
      <c r="BY2" s="4" t="s">
        <v>74</v>
      </c>
      <c r="BZ2" s="4" t="s">
        <v>75</v>
      </c>
      <c r="CA2" s="4" t="s">
        <v>76</v>
      </c>
      <c r="CB2" s="4" t="s">
        <v>77</v>
      </c>
      <c r="CC2" s="4" t="s">
        <v>78</v>
      </c>
      <c r="CD2" s="4" t="s">
        <v>155</v>
      </c>
      <c r="CE2" s="4" t="s">
        <v>79</v>
      </c>
      <c r="CF2" s="4" t="s">
        <v>80</v>
      </c>
      <c r="CG2" s="4" t="s">
        <v>81</v>
      </c>
      <c r="CH2" s="4" t="s">
        <v>82</v>
      </c>
      <c r="CI2" s="4" t="s">
        <v>83</v>
      </c>
      <c r="CJ2" s="4" t="s">
        <v>84</v>
      </c>
      <c r="CK2" s="4" t="s">
        <v>156</v>
      </c>
      <c r="CL2" s="4" t="s">
        <v>157</v>
      </c>
      <c r="CM2" s="4" t="s">
        <v>158</v>
      </c>
      <c r="CN2" s="4" t="s">
        <v>159</v>
      </c>
      <c r="CO2" s="4" t="s">
        <v>160</v>
      </c>
      <c r="CP2" s="4" t="s">
        <v>161</v>
      </c>
      <c r="CQ2" s="4" t="s">
        <v>162</v>
      </c>
      <c r="CR2" s="4" t="s">
        <v>163</v>
      </c>
      <c r="CS2" s="4" t="s">
        <v>164</v>
      </c>
      <c r="CT2" s="4" t="s">
        <v>165</v>
      </c>
      <c r="CU2" s="4" t="s">
        <v>166</v>
      </c>
      <c r="CV2" s="4" t="s">
        <v>167</v>
      </c>
      <c r="CW2" s="4" t="s">
        <v>168</v>
      </c>
      <c r="CX2" s="4" t="s">
        <v>169</v>
      </c>
      <c r="CY2" s="4" t="s">
        <v>170</v>
      </c>
      <c r="CZ2" s="4" t="s">
        <v>171</v>
      </c>
      <c r="DA2" s="4" t="s">
        <v>172</v>
      </c>
      <c r="DB2" s="4" t="s">
        <v>173</v>
      </c>
      <c r="DC2" s="4" t="s">
        <v>174</v>
      </c>
      <c r="DD2" s="4" t="s">
        <v>175</v>
      </c>
      <c r="DE2" s="4" t="s">
        <v>176</v>
      </c>
      <c r="DF2" s="4" t="s">
        <v>177</v>
      </c>
      <c r="DG2" s="4" t="s">
        <v>178</v>
      </c>
      <c r="DH2" s="4" t="s">
        <v>179</v>
      </c>
      <c r="DI2" s="4" t="s">
        <v>180</v>
      </c>
      <c r="DJ2" s="4" t="s">
        <v>181</v>
      </c>
      <c r="DK2" s="4" t="s">
        <v>182</v>
      </c>
      <c r="DL2" s="4" t="s">
        <v>183</v>
      </c>
      <c r="DM2" s="4" t="s">
        <v>184</v>
      </c>
      <c r="DN2" s="4" t="s">
        <v>185</v>
      </c>
      <c r="DO2" s="4" t="s">
        <v>186</v>
      </c>
      <c r="DP2" s="4" t="s">
        <v>187</v>
      </c>
      <c r="DQ2" s="4" t="s">
        <v>188</v>
      </c>
      <c r="DR2" s="4" t="s">
        <v>189</v>
      </c>
      <c r="DS2" s="4" t="s">
        <v>190</v>
      </c>
      <c r="DT2" s="4" t="s">
        <v>191</v>
      </c>
      <c r="DU2" s="4" t="s">
        <v>192</v>
      </c>
      <c r="DV2" s="4" t="s">
        <v>193</v>
      </c>
      <c r="DW2" s="4" t="s">
        <v>194</v>
      </c>
      <c r="DX2" s="4" t="s">
        <v>195</v>
      </c>
      <c r="DY2" s="4" t="s">
        <v>196</v>
      </c>
      <c r="DZ2" s="4" t="s">
        <v>197</v>
      </c>
      <c r="EA2" s="4" t="s">
        <v>198</v>
      </c>
      <c r="EB2" s="4" t="s">
        <v>199</v>
      </c>
      <c r="EC2" s="99" t="s">
        <v>503</v>
      </c>
      <c r="ED2" s="98" t="s">
        <v>502</v>
      </c>
      <c r="EE2" s="4" t="s">
        <v>200</v>
      </c>
      <c r="EF2" s="4" t="s">
        <v>201</v>
      </c>
      <c r="EG2" s="4" t="s">
        <v>202</v>
      </c>
      <c r="EH2" s="4" t="s">
        <v>203</v>
      </c>
      <c r="EI2" s="4" t="s">
        <v>204</v>
      </c>
      <c r="EJ2" s="4" t="s">
        <v>205</v>
      </c>
      <c r="EK2" s="4" t="s">
        <v>206</v>
      </c>
      <c r="EL2" s="4" t="s">
        <v>207</v>
      </c>
      <c r="EM2" s="4" t="s">
        <v>208</v>
      </c>
      <c r="EN2" s="99" t="s">
        <v>501</v>
      </c>
      <c r="EO2" s="4" t="s">
        <v>209</v>
      </c>
      <c r="EP2" s="4" t="s">
        <v>210</v>
      </c>
      <c r="EQ2" s="4" t="s">
        <v>211</v>
      </c>
      <c r="ER2" s="4" t="s">
        <v>212</v>
      </c>
      <c r="ES2" s="4" t="s">
        <v>213</v>
      </c>
      <c r="ET2" s="4" t="s">
        <v>214</v>
      </c>
      <c r="EU2" s="4" t="s">
        <v>215</v>
      </c>
      <c r="EV2" s="4" t="s">
        <v>216</v>
      </c>
      <c r="EW2" s="4" t="s">
        <v>217</v>
      </c>
      <c r="EX2" s="4" t="s">
        <v>218</v>
      </c>
      <c r="EY2" s="4" t="s">
        <v>219</v>
      </c>
      <c r="EZ2" s="4" t="s">
        <v>220</v>
      </c>
      <c r="FA2" s="4" t="s">
        <v>221</v>
      </c>
      <c r="FB2" s="4" t="s">
        <v>222</v>
      </c>
      <c r="FC2" s="4" t="s">
        <v>223</v>
      </c>
      <c r="FD2" s="4" t="s">
        <v>224</v>
      </c>
      <c r="FE2" s="4" t="s">
        <v>225</v>
      </c>
      <c r="FF2" s="4" t="s">
        <v>226</v>
      </c>
      <c r="FG2" s="4" t="s">
        <v>227</v>
      </c>
      <c r="FH2" s="4" t="s">
        <v>228</v>
      </c>
      <c r="FI2" s="4" t="s">
        <v>229</v>
      </c>
      <c r="FJ2" s="4" t="s">
        <v>230</v>
      </c>
      <c r="FK2" s="4" t="s">
        <v>231</v>
      </c>
      <c r="FL2" s="4" t="s">
        <v>232</v>
      </c>
      <c r="FM2" s="4" t="s">
        <v>233</v>
      </c>
      <c r="FN2" s="4" t="s">
        <v>234</v>
      </c>
      <c r="FO2" s="4" t="s">
        <v>235</v>
      </c>
      <c r="FP2" s="4" t="s">
        <v>236</v>
      </c>
      <c r="FQ2" s="4" t="s">
        <v>237</v>
      </c>
      <c r="FR2" s="4" t="s">
        <v>238</v>
      </c>
      <c r="FS2" s="4" t="s">
        <v>239</v>
      </c>
      <c r="FT2" s="4" t="s">
        <v>240</v>
      </c>
      <c r="FU2" s="4" t="s">
        <v>241</v>
      </c>
      <c r="FV2" s="4" t="s">
        <v>242</v>
      </c>
      <c r="FW2" s="4" t="s">
        <v>243</v>
      </c>
      <c r="FX2" s="4" t="s">
        <v>244</v>
      </c>
      <c r="FY2" s="4" t="s">
        <v>245</v>
      </c>
      <c r="FZ2" s="4" t="s">
        <v>246</v>
      </c>
      <c r="GA2" s="4" t="s">
        <v>247</v>
      </c>
      <c r="GB2" s="4" t="s">
        <v>248</v>
      </c>
      <c r="GC2" s="4" t="s">
        <v>249</v>
      </c>
      <c r="GD2" s="4" t="s">
        <v>250</v>
      </c>
      <c r="GE2" s="4" t="s">
        <v>251</v>
      </c>
      <c r="GF2" s="4" t="s">
        <v>252</v>
      </c>
      <c r="GG2" s="4" t="s">
        <v>253</v>
      </c>
      <c r="GH2" s="4" t="s">
        <v>254</v>
      </c>
      <c r="GI2" s="4" t="s">
        <v>255</v>
      </c>
      <c r="GJ2" s="4" t="s">
        <v>256</v>
      </c>
      <c r="GK2" s="4" t="s">
        <v>257</v>
      </c>
      <c r="GL2" s="4" t="s">
        <v>258</v>
      </c>
      <c r="GM2" s="4" t="s">
        <v>259</v>
      </c>
      <c r="GN2" s="4" t="s">
        <v>260</v>
      </c>
      <c r="GO2" s="4" t="s">
        <v>261</v>
      </c>
      <c r="GP2" s="4" t="s">
        <v>262</v>
      </c>
      <c r="GQ2" s="4" t="s">
        <v>263</v>
      </c>
      <c r="GR2" s="4" t="s">
        <v>264</v>
      </c>
      <c r="GS2" s="4" t="s">
        <v>265</v>
      </c>
      <c r="GT2" s="4" t="s">
        <v>266</v>
      </c>
      <c r="GU2" s="97" t="s">
        <v>500</v>
      </c>
      <c r="GV2" s="4" t="s">
        <v>267</v>
      </c>
      <c r="GW2" s="4" t="s">
        <v>268</v>
      </c>
      <c r="GX2" s="4" t="s">
        <v>269</v>
      </c>
      <c r="GY2" s="4" t="s">
        <v>270</v>
      </c>
      <c r="GZ2" s="4" t="s">
        <v>271</v>
      </c>
      <c r="HA2" s="4" t="s">
        <v>272</v>
      </c>
      <c r="HB2" s="4" t="s">
        <v>273</v>
      </c>
      <c r="HC2" s="4" t="s">
        <v>274</v>
      </c>
      <c r="HD2" s="4" t="s">
        <v>275</v>
      </c>
      <c r="HE2" s="4" t="s">
        <v>276</v>
      </c>
      <c r="HF2" s="4" t="s">
        <v>277</v>
      </c>
      <c r="HG2" s="4" t="s">
        <v>278</v>
      </c>
      <c r="HH2" s="4" t="s">
        <v>279</v>
      </c>
      <c r="HI2" s="4" t="s">
        <v>280</v>
      </c>
      <c r="HJ2" s="4" t="s">
        <v>281</v>
      </c>
      <c r="HK2" s="4" t="s">
        <v>282</v>
      </c>
      <c r="HL2" s="4" t="s">
        <v>283</v>
      </c>
      <c r="HM2" s="4" t="s">
        <v>284</v>
      </c>
      <c r="HN2" s="4" t="s">
        <v>285</v>
      </c>
      <c r="HO2" s="4" t="s">
        <v>286</v>
      </c>
      <c r="HP2" s="4" t="s">
        <v>287</v>
      </c>
      <c r="HQ2" s="4" t="s">
        <v>288</v>
      </c>
      <c r="HR2" s="4" t="s">
        <v>289</v>
      </c>
      <c r="HS2" s="4" t="s">
        <v>290</v>
      </c>
      <c r="HT2" s="4" t="s">
        <v>291</v>
      </c>
      <c r="HU2" s="4" t="s">
        <v>292</v>
      </c>
      <c r="HV2" s="4" t="s">
        <v>293</v>
      </c>
      <c r="HW2" s="4" t="s">
        <v>294</v>
      </c>
      <c r="HX2" s="4" t="s">
        <v>295</v>
      </c>
      <c r="HY2" s="4" t="s">
        <v>296</v>
      </c>
      <c r="HZ2" s="4" t="s">
        <v>297</v>
      </c>
      <c r="IA2" s="4" t="s">
        <v>298</v>
      </c>
      <c r="IB2" s="4" t="s">
        <v>299</v>
      </c>
      <c r="IC2" s="4" t="s">
        <v>300</v>
      </c>
      <c r="ID2" s="4" t="s">
        <v>301</v>
      </c>
      <c r="IE2" s="4" t="s">
        <v>302</v>
      </c>
      <c r="IF2" s="4" t="s">
        <v>303</v>
      </c>
      <c r="IG2" s="4" t="s">
        <v>304</v>
      </c>
      <c r="IH2" s="4" t="s">
        <v>305</v>
      </c>
      <c r="II2" s="4" t="s">
        <v>306</v>
      </c>
      <c r="IJ2" s="4" t="s">
        <v>307</v>
      </c>
      <c r="IK2" s="4" t="s">
        <v>308</v>
      </c>
      <c r="IL2" s="4" t="s">
        <v>309</v>
      </c>
      <c r="IM2" s="4" t="s">
        <v>310</v>
      </c>
      <c r="IN2" s="4" t="s">
        <v>311</v>
      </c>
      <c r="IO2" s="4" t="s">
        <v>312</v>
      </c>
      <c r="IP2" s="4" t="s">
        <v>313</v>
      </c>
      <c r="IQ2" s="4" t="s">
        <v>68</v>
      </c>
      <c r="IR2" s="4" t="s">
        <v>314</v>
      </c>
      <c r="IS2" s="4" t="s">
        <v>315</v>
      </c>
      <c r="IT2" s="4" t="s">
        <v>316</v>
      </c>
      <c r="IU2" s="4" t="s">
        <v>317</v>
      </c>
      <c r="IV2" s="4" t="s">
        <v>318</v>
      </c>
      <c r="IW2" s="4" t="s">
        <v>319</v>
      </c>
    </row>
    <row r="3" spans="1:257" x14ac:dyDescent="0.25">
      <c r="A3" s="93" t="s">
        <v>0</v>
      </c>
      <c r="B3" s="87">
        <f>'Balanza Comercial '!B3/'Balanza Comercial '!$IW$3</f>
        <v>0</v>
      </c>
      <c r="C3" s="87">
        <f>'Balanza Comercial '!C3/'Balanza Comercial '!$IW$3</f>
        <v>0</v>
      </c>
      <c r="D3" s="87">
        <f>'Balanza Comercial '!D3/'Balanza Comercial '!$IW$3</f>
        <v>-3.8149343539048862E-6</v>
      </c>
      <c r="E3" s="87">
        <f>'Balanza Comercial '!E3/'Balanza Comercial '!$IW$3</f>
        <v>0</v>
      </c>
      <c r="F3" s="87">
        <f>'Balanza Comercial '!F3/'Balanza Comercial '!$IW$3</f>
        <v>0</v>
      </c>
      <c r="G3" s="87">
        <f>'Balanza Comercial '!G3/'Balanza Comercial '!$IW$3</f>
        <v>0</v>
      </c>
      <c r="H3" s="87">
        <f>'Balanza Comercial '!H3/'Balanza Comercial '!$IW$3</f>
        <v>0</v>
      </c>
      <c r="I3" s="87">
        <f>'Balanza Comercial '!I3/'Balanza Comercial '!$IW$3</f>
        <v>0</v>
      </c>
      <c r="J3" s="87">
        <f>'Balanza Comercial '!J3/'Balanza Comercial '!$IW$3</f>
        <v>0</v>
      </c>
      <c r="K3" s="87">
        <f>'Balanza Comercial '!K3/'Balanza Comercial '!$IW$3</f>
        <v>-1.9394618777519366E-3</v>
      </c>
      <c r="L3" s="87">
        <f>'Balanza Comercial '!L3/'Balanza Comercial '!$IW$3</f>
        <v>-1.0164169233513138E-3</v>
      </c>
      <c r="M3" s="87">
        <f>'Balanza Comercial '!M3/'Balanza Comercial '!$IW$3</f>
        <v>-1.1085764532528956E-2</v>
      </c>
      <c r="N3" s="87">
        <f>'Balanza Comercial '!N3/'Balanza Comercial '!$IW$3</f>
        <v>-3.7618262190477423E-4</v>
      </c>
      <c r="O3" s="87">
        <f>'Balanza Comercial '!O3/'Balanza Comercial '!$IW$3</f>
        <v>0</v>
      </c>
      <c r="P3" s="87">
        <f>'Balanza Comercial '!P3/'Balanza Comercial '!$IW$3</f>
        <v>1.2113572167323148E-4</v>
      </c>
      <c r="Q3" s="87">
        <f>'Balanza Comercial '!Q3/'Balanza Comercial '!$IW$3</f>
        <v>0</v>
      </c>
      <c r="R3" s="87">
        <f>'Balanza Comercial '!R3/'Balanza Comercial '!$IW$3</f>
        <v>0</v>
      </c>
      <c r="S3" s="87">
        <f>'Balanza Comercial '!S3/'Balanza Comercial '!$IW$3</f>
        <v>0</v>
      </c>
      <c r="T3" s="87">
        <f>'Balanza Comercial '!T3/'Balanza Comercial '!$IW$3</f>
        <v>0</v>
      </c>
      <c r="U3" s="87">
        <f>'Balanza Comercial '!U3/'Balanza Comercial '!$IW$3</f>
        <v>0</v>
      </c>
      <c r="V3" s="87">
        <f>'Balanza Comercial '!V3/'Balanza Comercial '!$IW$3</f>
        <v>3.8208352577779026E-6</v>
      </c>
      <c r="W3" s="87">
        <f>'Balanza Comercial '!W3/'Balanza Comercial '!$IW$3</f>
        <v>3.9792863285761301E-3</v>
      </c>
      <c r="X3" s="87">
        <f>'Balanza Comercial '!X3/'Balanza Comercial '!$IW$3</f>
        <v>3.7549123266765244E-4</v>
      </c>
      <c r="Y3" s="87">
        <f>'Balanza Comercial '!Y3/'Balanza Comercial '!$IW$3</f>
        <v>-3.1878079269282737E-3</v>
      </c>
      <c r="Z3" s="87">
        <f>'Balanza Comercial '!Z3/'Balanza Comercial '!$IW$3</f>
        <v>-5.7436447848001871E-5</v>
      </c>
      <c r="AA3" s="87">
        <f>'Balanza Comercial '!AA3/'Balanza Comercial '!$IW$3</f>
        <v>2.029419190328109E-5</v>
      </c>
      <c r="AB3" s="87">
        <f>'Balanza Comercial '!AB3/'Balanza Comercial '!$IW$3</f>
        <v>-4.1836021747273744E-2</v>
      </c>
      <c r="AC3" s="87">
        <f>'Balanza Comercial '!AC3/'Balanza Comercial '!$IW$3</f>
        <v>6.083408994968665E-4</v>
      </c>
      <c r="AD3" s="87">
        <f>'Balanza Comercial '!AD3/'Balanza Comercial '!$IW$3</f>
        <v>-0.26520801378033365</v>
      </c>
      <c r="AE3" s="87">
        <f>'Balanza Comercial '!AE3/'Balanza Comercial '!$IW$3</f>
        <v>-7.9339619540658678E-5</v>
      </c>
      <c r="AF3" s="87">
        <f>'Balanza Comercial '!AF3/'Balanza Comercial '!$IW$3</f>
        <v>-9.2540433246585043E-4</v>
      </c>
      <c r="AG3" s="87">
        <f>'Balanza Comercial '!AG3/'Balanza Comercial '!$IW$3</f>
        <v>0</v>
      </c>
      <c r="AH3" s="87">
        <f>'Balanza Comercial '!AH3/'Balanza Comercial '!$IW$3</f>
        <v>4.7587347541948643E-3</v>
      </c>
      <c r="AI3" s="87">
        <f>'Balanza Comercial '!AI3/'Balanza Comercial '!$IW$3</f>
        <v>-1.6691985133998431E-4</v>
      </c>
      <c r="AJ3" s="87">
        <f>'Balanza Comercial '!AJ3/'Balanza Comercial '!$IW$3</f>
        <v>0</v>
      </c>
      <c r="AK3" s="87">
        <f>'Balanza Comercial '!AK3/'Balanza Comercial '!$IW$3</f>
        <v>1.7006601658828068E-4</v>
      </c>
      <c r="AL3" s="87">
        <f>'Balanza Comercial '!AL3/'Balanza Comercial '!$IW$3</f>
        <v>5.0403553915345563E-6</v>
      </c>
      <c r="AM3" s="87">
        <f>'Balanza Comercial '!AM3/'Balanza Comercial '!$IW$3</f>
        <v>-6.3238019839155573E-7</v>
      </c>
      <c r="AN3" s="87">
        <f>'Balanza Comercial '!AN3/'Balanza Comercial '!$IW$3</f>
        <v>1.637402476364075E-5</v>
      </c>
      <c r="AO3" s="87">
        <f>'Balanza Comercial '!AO3/'Balanza Comercial '!$IW$3</f>
        <v>0</v>
      </c>
      <c r="AP3" s="87">
        <f>'Balanza Comercial '!AP3/'Balanza Comercial '!$IW$3</f>
        <v>-6.2052734782702132E-3</v>
      </c>
      <c r="AQ3" s="87">
        <f>'Balanza Comercial '!AQ3/'Balanza Comercial '!$IW$3</f>
        <v>0</v>
      </c>
      <c r="AR3" s="87">
        <f>'Balanza Comercial '!AR3/'Balanza Comercial '!$IW$3</f>
        <v>1.7486345143704275E-6</v>
      </c>
      <c r="AS3" s="87">
        <f>'Balanza Comercial '!AS3/'Balanza Comercial '!$IW$3</f>
        <v>0</v>
      </c>
      <c r="AT3" s="87">
        <f>'Balanza Comercial '!AT3/'Balanza Comercial '!$IW$3</f>
        <v>1.7728401204059371E-2</v>
      </c>
      <c r="AU3" s="87">
        <f>'Balanza Comercial '!AU3/'Balanza Comercial '!$IW$3</f>
        <v>1.0972740586713164E-3</v>
      </c>
      <c r="AV3" s="87">
        <f>'Balanza Comercial '!AV3/'Balanza Comercial '!$IW$3</f>
        <v>9.8348397883601103E-7</v>
      </c>
      <c r="AW3" s="87">
        <f>'Balanza Comercial '!AW3/'Balanza Comercial '!$IW$3</f>
        <v>0</v>
      </c>
      <c r="AX3" s="87">
        <f>'Balanza Comercial '!AX3/'Balanza Comercial '!$IW$3</f>
        <v>-5.0829697523375203E-4</v>
      </c>
      <c r="AY3" s="87">
        <f>'Balanza Comercial '!AY3/'Balanza Comercial '!$IW$3</f>
        <v>-1.563641177951374E-4</v>
      </c>
      <c r="AZ3" s="87">
        <f>'Balanza Comercial '!AZ3/'Balanza Comercial '!$IW$3</f>
        <v>0</v>
      </c>
      <c r="BA3" s="87">
        <f>'Balanza Comercial '!BA3/'Balanza Comercial '!$IW$3</f>
        <v>-5.9181640168446379E-4</v>
      </c>
      <c r="BB3" s="87">
        <f>'Balanza Comercial '!BB3/'Balanza Comercial '!$IW$3</f>
        <v>0</v>
      </c>
      <c r="BC3" s="87">
        <f>'Balanza Comercial '!BC3/'Balanza Comercial '!$IW$3</f>
        <v>0</v>
      </c>
      <c r="BD3" s="87">
        <f>'Balanza Comercial '!BD3/'Balanza Comercial '!$IW$3</f>
        <v>1.2671109234925281E-4</v>
      </c>
      <c r="BE3" s="87">
        <f>'Balanza Comercial '!BE3/'Balanza Comercial '!$IW$3</f>
        <v>-6.2572594579075064E-3</v>
      </c>
      <c r="BF3" s="87">
        <f>'Balanza Comercial '!BF3/'Balanza Comercial '!$IW$3</f>
        <v>1.6883666161473569E-4</v>
      </c>
      <c r="BG3" s="87">
        <f>'Balanza Comercial '!BG3/'Balanza Comercial '!$IW$3</f>
        <v>1.0699971305182993E-3</v>
      </c>
      <c r="BH3" s="87">
        <f>'Balanza Comercial '!BH3/'Balanza Comercial '!$IW$3</f>
        <v>0</v>
      </c>
      <c r="BI3" s="87">
        <f>'Balanza Comercial '!BI3/'Balanza Comercial '!$IW$3</f>
        <v>-6.4900107763388359E-6</v>
      </c>
      <c r="BJ3" s="87">
        <f>'Balanza Comercial '!BJ3/'Balanza Comercial '!$IW$3</f>
        <v>0</v>
      </c>
      <c r="BK3" s="87">
        <f>'Balanza Comercial '!BK3/'Balanza Comercial '!$IW$3</f>
        <v>7.9131120937145445E-6</v>
      </c>
      <c r="BL3" s="87">
        <f>'Balanza Comercial '!BL3/'Balanza Comercial '!$IW$3</f>
        <v>1.7756075459739839E-3</v>
      </c>
      <c r="BM3" s="87">
        <f>'Balanza Comercial '!BM3/'Balanza Comercial '!$IW$3</f>
        <v>0</v>
      </c>
      <c r="BN3" s="87">
        <f>'Balanza Comercial '!BN3/'Balanza Comercial '!$IW$3</f>
        <v>5.4091618835980609E-6</v>
      </c>
      <c r="BO3" s="87">
        <f>'Balanza Comercial '!BO3/'Balanza Comercial '!$IW$3</f>
        <v>-1.9506991656941168E-3</v>
      </c>
      <c r="BP3" s="87">
        <f>'Balanza Comercial '!BP3/'Balanza Comercial '!$IW$3</f>
        <v>0</v>
      </c>
      <c r="BQ3" s="87">
        <f>'Balanza Comercial '!BQ3/'Balanza Comercial '!$IW$3</f>
        <v>2.3246709156144677E-4</v>
      </c>
      <c r="BR3" s="87">
        <f>'Balanza Comercial '!BR3/'Balanza Comercial '!$IW$3</f>
        <v>0</v>
      </c>
      <c r="BS3" s="87">
        <f>'Balanza Comercial '!BS3/'Balanza Comercial '!$IW$3</f>
        <v>0</v>
      </c>
      <c r="BT3" s="87">
        <f>'Balanza Comercial '!BT3/'Balanza Comercial '!$IW$3</f>
        <v>-6.1763167594813444E-3</v>
      </c>
      <c r="BU3" s="87">
        <f>'Balanza Comercial '!BU3/'Balanza Comercial '!$IW$3</f>
        <v>-3.0093980322635481E-3</v>
      </c>
      <c r="BV3" s="87">
        <f>'Balanza Comercial '!BV3/'Balanza Comercial '!$IW$3</f>
        <v>-3.3390431757737808E-3</v>
      </c>
      <c r="BW3" s="87">
        <f>'Balanza Comercial '!BW3/'Balanza Comercial '!$IW$3</f>
        <v>-2.6462937803093355E-3</v>
      </c>
      <c r="BX3" s="87">
        <f>'Balanza Comercial '!BX3/'Balanza Comercial '!$IW$3</f>
        <v>-4.2946417449190699E-2</v>
      </c>
      <c r="BY3" s="87">
        <f>'Balanza Comercial '!BY3/'Balanza Comercial '!$IW$3</f>
        <v>0</v>
      </c>
      <c r="BZ3" s="87">
        <f>'Balanza Comercial '!BZ3/'Balanza Comercial '!$IW$3</f>
        <v>0</v>
      </c>
      <c r="CA3" s="87">
        <f>'Balanza Comercial '!CA3/'Balanza Comercial '!$IW$3</f>
        <v>0</v>
      </c>
      <c r="CB3" s="87">
        <f>'Balanza Comercial '!CB3/'Balanza Comercial '!$IW$3</f>
        <v>-2.5862776539848465E-4</v>
      </c>
      <c r="CC3" s="87">
        <f>'Balanza Comercial '!CC3/'Balanza Comercial '!$IW$3</f>
        <v>7.6639916679394678E-3</v>
      </c>
      <c r="CD3" s="87">
        <f>'Balanza Comercial '!CD3/'Balanza Comercial '!$IW$3</f>
        <v>0</v>
      </c>
      <c r="CE3" s="87">
        <f>'Balanza Comercial '!CE3/'Balanza Comercial '!$IW$3</f>
        <v>0</v>
      </c>
      <c r="CF3" s="87">
        <f>'Balanza Comercial '!CF3/'Balanza Comercial '!$IW$3</f>
        <v>0</v>
      </c>
      <c r="CG3" s="87">
        <f>'Balanza Comercial '!CG3/'Balanza Comercial '!$IW$3</f>
        <v>0</v>
      </c>
      <c r="CH3" s="87">
        <f>'Balanza Comercial '!CH3/'Balanza Comercial '!$IW$3</f>
        <v>0</v>
      </c>
      <c r="CI3" s="87">
        <f>'Balanza Comercial '!CI3/'Balanza Comercial '!$IW$3</f>
        <v>0</v>
      </c>
      <c r="CJ3" s="87">
        <f>'Balanza Comercial '!CJ3/'Balanza Comercial '!$IW$3</f>
        <v>5.030422203348313E-5</v>
      </c>
      <c r="CK3" s="87">
        <f>'Balanza Comercial '!CK3/'Balanza Comercial '!$IW$3</f>
        <v>9.9382039545357743E-5</v>
      </c>
      <c r="CL3" s="87">
        <f>'Balanza Comercial '!CL3/'Balanza Comercial '!$IW$3</f>
        <v>1.0328548745735788E-5</v>
      </c>
      <c r="CM3" s="87">
        <f>'Balanza Comercial '!CM3/'Balanza Comercial '!$IW$3</f>
        <v>3.4079883531421218E-4</v>
      </c>
      <c r="CN3" s="87">
        <f>'Balanza Comercial '!CN3/'Balanza Comercial '!$IW$3</f>
        <v>2.3678517631892412E-3</v>
      </c>
      <c r="CO3" s="87">
        <f>'Balanza Comercial '!CO3/'Balanza Comercial '!$IW$3</f>
        <v>2.80113939884115E-3</v>
      </c>
      <c r="CP3" s="87">
        <f>'Balanza Comercial '!CP3/'Balanza Comercial '!$IW$3</f>
        <v>1.1463288626580862E-2</v>
      </c>
      <c r="CQ3" s="87">
        <f>'Balanza Comercial '!CQ3/'Balanza Comercial '!$IW$3</f>
        <v>2.5963868858033018E-3</v>
      </c>
      <c r="CR3" s="87">
        <f>'Balanza Comercial '!CR3/'Balanza Comercial '!$IW$3</f>
        <v>4.3511278521983212E-3</v>
      </c>
      <c r="CS3" s="87">
        <f>'Balanza Comercial '!CS3/'Balanza Comercial '!$IW$3</f>
        <v>4.5398898992242762E-4</v>
      </c>
      <c r="CT3" s="87">
        <f>'Balanza Comercial '!CT3/'Balanza Comercial '!$IW$3</f>
        <v>2.0847499989774226E-4</v>
      </c>
      <c r="CU3" s="87">
        <f>'Balanza Comercial '!CU3/'Balanza Comercial '!$IW$3</f>
        <v>0</v>
      </c>
      <c r="CV3" s="87">
        <f>'Balanza Comercial '!CV3/'Balanza Comercial '!$IW$3</f>
        <v>4.2809680721161182E-3</v>
      </c>
      <c r="CW3" s="87">
        <f>'Balanza Comercial '!CW3/'Balanza Comercial '!$IW$3</f>
        <v>0</v>
      </c>
      <c r="CX3" s="87">
        <f>'Balanza Comercial '!CX3/'Balanza Comercial '!$IW$3</f>
        <v>1.0876536183903422E-3</v>
      </c>
      <c r="CY3" s="87">
        <f>'Balanza Comercial '!CY3/'Balanza Comercial '!$IW$3</f>
        <v>3.4925355203507171E-3</v>
      </c>
      <c r="CZ3" s="87">
        <f>'Balanza Comercial '!CZ3/'Balanza Comercial '!$IW$3</f>
        <v>1.074200541043845E-4</v>
      </c>
      <c r="DA3" s="87">
        <f>'Balanza Comercial '!DA3/'Balanza Comercial '!$IW$3</f>
        <v>3.0729448660720581E-4</v>
      </c>
      <c r="DB3" s="87">
        <f>'Balanza Comercial '!DB3/'Balanza Comercial '!$IW$3</f>
        <v>4.0448630733169575E-4</v>
      </c>
      <c r="DC3" s="87">
        <f>'Balanza Comercial '!DC3/'Balanza Comercial '!$IW$3</f>
        <v>2.6363271536678117E-5</v>
      </c>
      <c r="DD3" s="87">
        <f>'Balanza Comercial '!DD3/'Balanza Comercial '!$IW$3</f>
        <v>0</v>
      </c>
      <c r="DE3" s="87">
        <f>'Balanza Comercial '!DE3/'Balanza Comercial '!$IW$3</f>
        <v>3.8440336778706868E-3</v>
      </c>
      <c r="DF3" s="87">
        <f>'Balanza Comercial '!DF3/'Balanza Comercial '!$IW$3</f>
        <v>-5.441744707816897E-4</v>
      </c>
      <c r="DG3" s="87">
        <f>'Balanza Comercial '!DG3/'Balanza Comercial '!$IW$3</f>
        <v>-2.1781691751590971E-3</v>
      </c>
      <c r="DH3" s="87">
        <f>'Balanza Comercial '!DH3/'Balanza Comercial '!$IW$3</f>
        <v>1.717805242085855E-3</v>
      </c>
      <c r="DI3" s="87">
        <f>'Balanza Comercial '!DI3/'Balanza Comercial '!$IW$3</f>
        <v>-1.8444219199731397E-3</v>
      </c>
      <c r="DJ3" s="87">
        <f>'Balanza Comercial '!DJ3/'Balanza Comercial '!$IW$3</f>
        <v>7.3982582307938931E-4</v>
      </c>
      <c r="DK3" s="87">
        <f>'Balanza Comercial '!DK3/'Balanza Comercial '!$IW$3</f>
        <v>3.0677815751831689E-5</v>
      </c>
      <c r="DL3" s="87">
        <f>'Balanza Comercial '!DL3/'Balanza Comercial '!$IW$3</f>
        <v>2.3901345596977291E-3</v>
      </c>
      <c r="DM3" s="87">
        <f>'Balanza Comercial '!DM3/'Balanza Comercial '!$IW$3</f>
        <v>2.9504519365080331E-6</v>
      </c>
      <c r="DN3" s="87">
        <f>'Balanza Comercial '!DN3/'Balanza Comercial '!$IW$3</f>
        <v>-5.3980672008328108E-3</v>
      </c>
      <c r="DO3" s="87">
        <f>'Balanza Comercial '!DO3/'Balanza Comercial '!$IW$3</f>
        <v>1.715746810118151E-4</v>
      </c>
      <c r="DP3" s="87">
        <f>'Balanza Comercial '!DP3/'Balanza Comercial '!$IW$3</f>
        <v>1.0221447340440546E-4</v>
      </c>
      <c r="DQ3" s="87">
        <f>'Balanza Comercial '!DQ3/'Balanza Comercial '!$IW$3</f>
        <v>1.7438056080343428E-4</v>
      </c>
      <c r="DR3" s="87">
        <f>'Balanza Comercial '!DR3/'Balanza Comercial '!$IW$3</f>
        <v>9.3725728137878197E-4</v>
      </c>
      <c r="DS3" s="87">
        <f>'Balanza Comercial '!DS3/'Balanza Comercial '!$IW$3</f>
        <v>-3.6145868656082452E-3</v>
      </c>
      <c r="DT3" s="87">
        <f>'Balanza Comercial '!DT3/'Balanza Comercial '!$IW$3</f>
        <v>2.7856888655336363E-4</v>
      </c>
      <c r="DU3" s="87">
        <f>'Balanza Comercial '!DU3/'Balanza Comercial '!$IW$3</f>
        <v>0</v>
      </c>
      <c r="DV3" s="87">
        <f>'Balanza Comercial '!DV3/'Balanza Comercial '!$IW$3</f>
        <v>1.1536975180211171E-3</v>
      </c>
      <c r="DW3" s="87">
        <f>'Balanza Comercial '!DW3/'Balanza Comercial '!$IW$3</f>
        <v>4.5511941624254149E-2</v>
      </c>
      <c r="DX3" s="87">
        <f>'Balanza Comercial '!DX3/'Balanza Comercial '!$IW$3</f>
        <v>5.0035809585979203E-3</v>
      </c>
      <c r="DY3" s="87">
        <f>'Balanza Comercial '!DY3/'Balanza Comercial '!$IW$3</f>
        <v>2.4917550087789175E-5</v>
      </c>
      <c r="DZ3" s="87">
        <f>'Balanza Comercial '!DZ3/'Balanza Comercial '!$IW$3</f>
        <v>6.5110671683257164E-4</v>
      </c>
      <c r="EA3" s="87">
        <f>'Balanza Comercial '!EA3/'Balanza Comercial '!$IW$3</f>
        <v>6.4497862816044428E-4</v>
      </c>
      <c r="EB3" s="87">
        <f>'Balanza Comercial '!EB3/'Balanza Comercial '!$IW$3</f>
        <v>4.7729854370481985E-4</v>
      </c>
      <c r="EC3" s="87">
        <f>'Balanza Comercial '!EC3/'Balanza Comercial '!$IW$3</f>
        <v>8.1929624598923306E-4</v>
      </c>
      <c r="ED3" s="87">
        <f>'Balanza Comercial '!ED3/'Balanza Comercial '!$IW$3</f>
        <v>9.4313231962315468E-3</v>
      </c>
      <c r="EE3" s="87">
        <f>'Balanza Comercial '!EE3/'Balanza Comercial '!$IW$3</f>
        <v>1.2831992461603169E-2</v>
      </c>
      <c r="EF3" s="87">
        <f>'Balanza Comercial '!EF3/'Balanza Comercial '!$IW$3</f>
        <v>1.8026509950304252E-2</v>
      </c>
      <c r="EG3" s="87">
        <f>'Balanza Comercial '!EG3/'Balanza Comercial '!$IW$3</f>
        <v>1.2819153078259466E-3</v>
      </c>
      <c r="EH3" s="87">
        <f>'Balanza Comercial '!EH3/'Balanza Comercial '!$IW$3</f>
        <v>1.0538020998388069E-3</v>
      </c>
      <c r="EI3" s="87">
        <f>'Balanza Comercial '!EI3/'Balanza Comercial '!$IW$3</f>
        <v>7.0846350247828771E-4</v>
      </c>
      <c r="EJ3" s="87">
        <f>'Balanza Comercial '!EJ3/'Balanza Comercial '!$IW$3</f>
        <v>4.4989523786052267E-3</v>
      </c>
      <c r="EK3" s="87">
        <f>'Balanza Comercial '!EK3/'Balanza Comercial '!$IW$3</f>
        <v>1.0783744470500246E-3</v>
      </c>
      <c r="EL3" s="87">
        <f>'Balanza Comercial '!EL3/'Balanza Comercial '!$IW$3</f>
        <v>5.2608426647498012E-4</v>
      </c>
      <c r="EM3" s="87">
        <f>'Balanza Comercial '!EM3/'Balanza Comercial '!$IW$3</f>
        <v>1.8671049944610134E-4</v>
      </c>
      <c r="EN3" s="87">
        <f>'Balanza Comercial '!EN3/'Balanza Comercial '!$IW$3</f>
        <v>1.5982598140064013E-5</v>
      </c>
      <c r="EO3" s="87">
        <f>'Balanza Comercial '!EO3/'Balanza Comercial '!$IW$3</f>
        <v>7.7576527811799368E-4</v>
      </c>
      <c r="EP3" s="87">
        <f>'Balanza Comercial '!EP3/'Balanza Comercial '!$IW$3</f>
        <v>8.6759612767384848E-4</v>
      </c>
      <c r="EQ3" s="87">
        <f>'Balanza Comercial '!EQ3/'Balanza Comercial '!$IW$3</f>
        <v>6.52105936555069E-4</v>
      </c>
      <c r="ER3" s="87">
        <f>'Balanza Comercial '!ER3/'Balanza Comercial '!$IW$3</f>
        <v>2.7827698850844511E-3</v>
      </c>
      <c r="ES3" s="87">
        <f>'Balanza Comercial '!ES3/'Balanza Comercial '!$IW$3</f>
        <v>-0.19711256165228716</v>
      </c>
      <c r="ET3" s="87">
        <f>'Balanza Comercial '!ET3/'Balanza Comercial '!$IW$3</f>
        <v>-7.1817225962056107E-3</v>
      </c>
      <c r="EU3" s="87">
        <f>'Balanza Comercial '!EU3/'Balanza Comercial '!$IW$3</f>
        <v>4.9174198941800547E-6</v>
      </c>
      <c r="EV3" s="87">
        <f>'Balanza Comercial '!EV3/'Balanza Comercial '!$IW$3</f>
        <v>5.0778969419746849E-2</v>
      </c>
      <c r="EW3" s="87">
        <f>'Balanza Comercial '!EW3/'Balanza Comercial '!$IW$3</f>
        <v>2.7358960551691477E-3</v>
      </c>
      <c r="EX3" s="87">
        <f>'Balanza Comercial '!EX3/'Balanza Comercial '!$IW$3</f>
        <v>1.8819756656146054E-2</v>
      </c>
      <c r="EY3" s="87">
        <f>'Balanza Comercial '!EY3/'Balanza Comercial '!$IW$3</f>
        <v>1.1960069987906423E-3</v>
      </c>
      <c r="EZ3" s="87">
        <f>'Balanza Comercial '!EZ3/'Balanza Comercial '!$IW$3</f>
        <v>0</v>
      </c>
      <c r="FA3" s="87">
        <f>'Balanza Comercial '!FA3/'Balanza Comercial '!$IW$3</f>
        <v>8.0044089114698913E-4</v>
      </c>
      <c r="FB3" s="87">
        <f>'Balanza Comercial '!FB3/'Balanza Comercial '!$IW$3</f>
        <v>0.12462665411469669</v>
      </c>
      <c r="FC3" s="87">
        <f>'Balanza Comercial '!FC3/'Balanza Comercial '!$IW$3</f>
        <v>0</v>
      </c>
      <c r="FD3" s="87">
        <f>'Balanza Comercial '!FD3/'Balanza Comercial '!$IW$3</f>
        <v>5.4327163248911827E-4</v>
      </c>
      <c r="FE3" s="87">
        <f>'Balanza Comercial '!FE3/'Balanza Comercial '!$IW$3</f>
        <v>3.2755917399112183E-5</v>
      </c>
      <c r="FF3" s="87">
        <f>'Balanza Comercial '!FF3/'Balanza Comercial '!$IW$3</f>
        <v>3.766212557593351E-4</v>
      </c>
      <c r="FG3" s="87">
        <f>'Balanza Comercial '!FG3/'Balanza Comercial '!$IW$3</f>
        <v>0</v>
      </c>
      <c r="FH3" s="87">
        <f>'Balanza Comercial '!FH3/'Balanza Comercial '!$IW$3</f>
        <v>0</v>
      </c>
      <c r="FI3" s="87">
        <f>'Balanza Comercial '!FI3/'Balanza Comercial '!$IW$3</f>
        <v>0</v>
      </c>
      <c r="FJ3" s="87">
        <f>'Balanza Comercial '!FJ3/'Balanza Comercial '!$IW$3</f>
        <v>9.9954427221040295E-5</v>
      </c>
      <c r="FK3" s="87">
        <f>'Balanza Comercial '!FK3/'Balanza Comercial '!$IW$3</f>
        <v>1.5759052231674587E-3</v>
      </c>
      <c r="FL3" s="87">
        <f>'Balanza Comercial '!FL3/'Balanza Comercial '!$IW$3</f>
        <v>3.7061610258456239E-5</v>
      </c>
      <c r="FM3" s="87">
        <f>'Balanza Comercial '!FM3/'Balanza Comercial '!$IW$3</f>
        <v>3.6269217216708068E-4</v>
      </c>
      <c r="FN3" s="87">
        <f>'Balanza Comercial '!FN3/'Balanza Comercial '!$IW$3</f>
        <v>3.8585489179143273E-3</v>
      </c>
      <c r="FO3" s="87">
        <f>'Balanza Comercial '!FO3/'Balanza Comercial '!$IW$3</f>
        <v>3.510240198937723E-3</v>
      </c>
      <c r="FP3" s="87">
        <f>'Balanza Comercial '!FP3/'Balanza Comercial '!$IW$3</f>
        <v>9.7319575293340751E-4</v>
      </c>
      <c r="FQ3" s="87">
        <f>'Balanza Comercial '!FQ3/'Balanza Comercial '!$IW$3</f>
        <v>1.5096488909972557E-3</v>
      </c>
      <c r="FR3" s="87">
        <f>'Balanza Comercial '!FR3/'Balanza Comercial '!$IW$3</f>
        <v>5.8197723456659672E-3</v>
      </c>
      <c r="FS3" s="87">
        <f>'Balanza Comercial '!FS3/'Balanza Comercial '!$IW$3</f>
        <v>0</v>
      </c>
      <c r="FT3" s="87">
        <f>'Balanza Comercial '!FT3/'Balanza Comercial '!$IW$3</f>
        <v>4.8249724001694702E-5</v>
      </c>
      <c r="FU3" s="87">
        <f>'Balanza Comercial '!FU3/'Balanza Comercial '!$IW$3</f>
        <v>2.3187132647158729E-2</v>
      </c>
      <c r="FV3" s="87">
        <f>'Balanza Comercial '!FV3/'Balanza Comercial '!$IW$3</f>
        <v>2.9504519365080331E-4</v>
      </c>
      <c r="FW3" s="87">
        <f>'Balanza Comercial '!FW3/'Balanza Comercial '!$IW$3</f>
        <v>4.3401157820872954E-3</v>
      </c>
      <c r="FX3" s="87">
        <f>'Balanza Comercial '!FX3/'Balanza Comercial '!$IW$3</f>
        <v>1.2183989620207805E-4</v>
      </c>
      <c r="FY3" s="87">
        <f>'Balanza Comercial '!FY3/'Balanza Comercial '!$IW$3</f>
        <v>2.0634546203836864E-3</v>
      </c>
      <c r="FZ3" s="87">
        <f>'Balanza Comercial '!FZ3/'Balanza Comercial '!$IW$3</f>
        <v>1.345016623392044E-3</v>
      </c>
      <c r="GA3" s="87">
        <f>'Balanza Comercial '!GA3/'Balanza Comercial '!$IW$3</f>
        <v>1.3598478568380848E-2</v>
      </c>
      <c r="GB3" s="87">
        <f>'Balanza Comercial '!GB3/'Balanza Comercial '!$IW$3</f>
        <v>1.2138109109111127E-2</v>
      </c>
      <c r="GC3" s="87">
        <f>'Balanza Comercial '!GC3/'Balanza Comercial '!$IW$3</f>
        <v>5.2373275628158332E-4</v>
      </c>
      <c r="GD3" s="87">
        <f>'Balanza Comercial '!GD3/'Balanza Comercial '!$IW$3</f>
        <v>1.7026625392637172E-3</v>
      </c>
      <c r="GE3" s="87">
        <f>'Balanza Comercial '!GE3/'Balanza Comercial '!$IW$3</f>
        <v>1.6068938198566026E-3</v>
      </c>
      <c r="GF3" s="87">
        <f>'Balanza Comercial '!GF3/'Balanza Comercial '!$IW$3</f>
        <v>5.3046922814301836E-3</v>
      </c>
      <c r="GG3" s="87">
        <f>'Balanza Comercial '!GG3/'Balanza Comercial '!$IW$3</f>
        <v>3.5017517487163897E-3</v>
      </c>
      <c r="GH3" s="87">
        <f>'Balanza Comercial '!GH3/'Balanza Comercial '!$IW$3</f>
        <v>6.3889282929940709E-4</v>
      </c>
      <c r="GI3" s="87">
        <f>'Balanza Comercial '!GI3/'Balanza Comercial '!$IW$3</f>
        <v>1.7575645488982584E-4</v>
      </c>
      <c r="GJ3" s="87">
        <f>'Balanza Comercial '!GJ3/'Balanza Comercial '!$IW$3</f>
        <v>8.1116381696823812E-4</v>
      </c>
      <c r="GK3" s="87">
        <f>'Balanza Comercial '!GK3/'Balanza Comercial '!$IW$3</f>
        <v>3.1453243694944942E-3</v>
      </c>
      <c r="GL3" s="87">
        <f>'Balanza Comercial '!GL3/'Balanza Comercial '!$IW$3</f>
        <v>3.8062767444391934E-3</v>
      </c>
      <c r="GM3" s="87">
        <f>'Balanza Comercial '!GM3/'Balanza Comercial '!$IW$3</f>
        <v>7.0403349724401879E-3</v>
      </c>
      <c r="GN3" s="87">
        <f>'Balanza Comercial '!GN3/'Balanza Comercial '!$IW$3</f>
        <v>2.5050790530273918E-2</v>
      </c>
      <c r="GO3" s="87">
        <f>'Balanza Comercial '!GO3/'Balanza Comercial '!$IW$3</f>
        <v>1.2079078433733431E-2</v>
      </c>
      <c r="GP3" s="87">
        <f>'Balanza Comercial '!GP3/'Balanza Comercial '!$IW$3</f>
        <v>7.2537411610078132E-3</v>
      </c>
      <c r="GQ3" s="87">
        <f>'Balanza Comercial '!GQ3/'Balanza Comercial '!$IW$3</f>
        <v>4.4479272628152565E-3</v>
      </c>
      <c r="GR3" s="87">
        <f>'Balanza Comercial '!GR3/'Balanza Comercial '!$IW$3</f>
        <v>6.2538988931518233E-3</v>
      </c>
      <c r="GS3" s="87">
        <f>'Balanza Comercial '!GS3/'Balanza Comercial '!$IW$3</f>
        <v>1.7237959380461389E-2</v>
      </c>
      <c r="GT3" s="87">
        <f>'Balanza Comercial '!GT3/'Balanza Comercial '!$IW$3</f>
        <v>6.7304676917443471E-3</v>
      </c>
      <c r="GU3" s="87">
        <f>'Balanza Comercial '!GU3/'Balanza Comercial '!$IW$3</f>
        <v>5.9022817340704152E-3</v>
      </c>
      <c r="GV3" s="87">
        <f>'Balanza Comercial '!GV3/'Balanza Comercial '!$IW$3</f>
        <v>6.8135052110454286E-3</v>
      </c>
      <c r="GW3" s="87">
        <f>'Balanza Comercial '!GW3/'Balanza Comercial '!$IW$3</f>
        <v>1.4793509951064482E-2</v>
      </c>
      <c r="GX3" s="87">
        <f>'Balanza Comercial '!GX3/'Balanza Comercial '!$IW$3</f>
        <v>6.3984061280981143E-3</v>
      </c>
      <c r="GY3" s="87">
        <f>'Balanza Comercial '!GY3/'Balanza Comercial '!$IW$3</f>
        <v>2.5170934900096485E-3</v>
      </c>
      <c r="GZ3" s="87">
        <f>'Balanza Comercial '!GZ3/'Balanza Comercial '!$IW$3</f>
        <v>8.9652829870260534E-2</v>
      </c>
      <c r="HA3" s="87">
        <f>'Balanza Comercial '!HA3/'Balanza Comercial '!$IW$3</f>
        <v>2.381630373732734E-3</v>
      </c>
      <c r="HB3" s="87">
        <f>'Balanza Comercial '!HB3/'Balanza Comercial '!$IW$3</f>
        <v>1.2184291549789308E-2</v>
      </c>
      <c r="HC3" s="87">
        <f>'Balanza Comercial '!HC3/'Balanza Comercial '!$IW$3</f>
        <v>3.9201799249320643E-3</v>
      </c>
      <c r="HD3" s="87">
        <f>'Balanza Comercial '!HD3/'Balanza Comercial '!$IW$3</f>
        <v>7.6417550951779854E-3</v>
      </c>
      <c r="HE3" s="87">
        <f>'Balanza Comercial '!HE3/'Balanza Comercial '!$IW$3</f>
        <v>7.671228143055743E-3</v>
      </c>
      <c r="HF3" s="87">
        <f>'Balanza Comercial '!HF3/'Balanza Comercial '!$IW$3</f>
        <v>2.220464887152919E-3</v>
      </c>
      <c r="HG3" s="87">
        <f>'Balanza Comercial '!HG3/'Balanza Comercial '!$IW$3</f>
        <v>1.9357626011139429E-2</v>
      </c>
      <c r="HH3" s="87">
        <f>'Balanza Comercial '!HH3/'Balanza Comercial '!$IW$3</f>
        <v>0.3590417019050206</v>
      </c>
      <c r="HI3" s="87">
        <f>'Balanza Comercial '!HI3/'Balanza Comercial '!$IW$3</f>
        <v>0.13135899534342071</v>
      </c>
      <c r="HJ3" s="87">
        <f>'Balanza Comercial '!HJ3/'Balanza Comercial '!$IW$3</f>
        <v>1.7319454796883658E-2</v>
      </c>
      <c r="HK3" s="87">
        <f>'Balanza Comercial '!HK3/'Balanza Comercial '!$IW$3</f>
        <v>7.3211171896879215E-2</v>
      </c>
      <c r="HL3" s="87">
        <f>'Balanza Comercial '!HL3/'Balanza Comercial '!$IW$3</f>
        <v>0.15836774806857248</v>
      </c>
      <c r="HM3" s="87">
        <f>'Balanza Comercial '!HM3/'Balanza Comercial '!$IW$3</f>
        <v>1.5479742781685161E-4</v>
      </c>
      <c r="HN3" s="87">
        <f>'Balanza Comercial '!HN3/'Balanza Comercial '!$IW$3</f>
        <v>0</v>
      </c>
      <c r="HO3" s="87">
        <f>'Balanza Comercial '!HO3/'Balanza Comercial '!$IW$3</f>
        <v>3.7224868598943019E-6</v>
      </c>
      <c r="HP3" s="87">
        <f>'Balanza Comercial '!HP3/'Balanza Comercial '!$IW$3</f>
        <v>2.7715432187692419E-2</v>
      </c>
      <c r="HQ3" s="87">
        <f>'Balanza Comercial '!HQ3/'Balanza Comercial '!$IW$3</f>
        <v>5.9402432321695063E-7</v>
      </c>
      <c r="HR3" s="87">
        <f>'Balanza Comercial '!HR3/'Balanza Comercial '!$IW$3</f>
        <v>1.2661372743534808E-5</v>
      </c>
      <c r="HS3" s="87">
        <f>'Balanza Comercial '!HS3/'Balanza Comercial '!$IW$3</f>
        <v>2.2144518661063157E-3</v>
      </c>
      <c r="HT3" s="87">
        <f>'Balanza Comercial '!HT3/'Balanza Comercial '!$IW$3</f>
        <v>2.2859796724030803E-3</v>
      </c>
      <c r="HU3" s="87">
        <f>'Balanza Comercial '!HU3/'Balanza Comercial '!$IW$3</f>
        <v>1.8406984496292667E-3</v>
      </c>
      <c r="HV3" s="87">
        <f>'Balanza Comercial '!HV3/'Balanza Comercial '!$IW$3</f>
        <v>5.3781083769663136E-3</v>
      </c>
      <c r="HW3" s="87">
        <f>'Balanza Comercial '!HW3/'Balanza Comercial '!$IW$3</f>
        <v>2.8691217453942104E-3</v>
      </c>
      <c r="HX3" s="87">
        <f>'Balanza Comercial '!HX3/'Balanza Comercial '!$IW$3</f>
        <v>1.8075157001833393E-4</v>
      </c>
      <c r="HY3" s="87">
        <f>'Balanza Comercial '!HY3/'Balanza Comercial '!$IW$3</f>
        <v>2.7043940798430512E-4</v>
      </c>
      <c r="HZ3" s="87">
        <f>'Balanza Comercial '!HZ3/'Balanza Comercial '!$IW$3</f>
        <v>3.3348722202195379E-3</v>
      </c>
      <c r="IA3" s="87">
        <f>'Balanza Comercial '!IA3/'Balanza Comercial '!$IW$3</f>
        <v>1.3683261771744364E-3</v>
      </c>
      <c r="IB3" s="87">
        <f>'Balanza Comercial '!IB3/'Balanza Comercial '!$IW$3</f>
        <v>1.9610975418023497E-3</v>
      </c>
      <c r="IC3" s="87">
        <f>'Balanza Comercial '!IC3/'Balanza Comercial '!$IW$3</f>
        <v>5.3650496766953285E-3</v>
      </c>
      <c r="ID3" s="87">
        <f>'Balanza Comercial '!ID3/'Balanza Comercial '!$IW$3</f>
        <v>4.5237607619713648E-4</v>
      </c>
      <c r="IE3" s="87">
        <f>'Balanza Comercial '!IE3/'Balanza Comercial '!$IW$3</f>
        <v>4.7165285392431165E-3</v>
      </c>
      <c r="IF3" s="87">
        <f>'Balanza Comercial '!IF3/'Balanza Comercial '!$IW$3</f>
        <v>4.0114049483569569E-3</v>
      </c>
      <c r="IG3" s="87">
        <f>'Balanza Comercial '!IG3/'Balanza Comercial '!$IW$3</f>
        <v>1.0302006480114962E-2</v>
      </c>
      <c r="IH3" s="87">
        <f>'Balanza Comercial '!IH3/'Balanza Comercial '!$IW$3</f>
        <v>2.4107011766631476E-3</v>
      </c>
      <c r="II3" s="87">
        <f>'Balanza Comercial '!II3/'Balanza Comercial '!$IW$3</f>
        <v>1.2009877550530594E-2</v>
      </c>
      <c r="IJ3" s="87">
        <f>'Balanza Comercial '!IJ3/'Balanza Comercial '!$IW$3</f>
        <v>0</v>
      </c>
      <c r="IK3" s="87">
        <f>'Balanza Comercial '!IK3/'Balanza Comercial '!$IW$3</f>
        <v>7.054982982820972E-4</v>
      </c>
      <c r="IL3" s="87">
        <f>'Balanza Comercial '!IL3/'Balanza Comercial '!$IW$3</f>
        <v>4.168018871082718E-3</v>
      </c>
      <c r="IM3" s="87">
        <f>'Balanza Comercial '!IM3/'Balanza Comercial '!$IW$3</f>
        <v>1.0719975369312519E-3</v>
      </c>
      <c r="IN3" s="87">
        <f>'Balanza Comercial '!IN3/'Balanza Comercial '!$IW$3</f>
        <v>4.9443771900399504E-4</v>
      </c>
      <c r="IO3" s="87">
        <f>'Balanza Comercial '!IO3/'Balanza Comercial '!$IW$3</f>
        <v>4.3739318952155928E-3</v>
      </c>
      <c r="IP3" s="87">
        <f>'Balanza Comercial '!IP3/'Balanza Comercial '!$IW$3</f>
        <v>2.1009381452690636E-2</v>
      </c>
      <c r="IQ3" s="87">
        <f>'Balanza Comercial '!IQ3/'Balanza Comercial '!$IW$3</f>
        <v>1.5271794929200076E-3</v>
      </c>
      <c r="IR3" s="87">
        <f>'Balanza Comercial '!IR3/'Balanza Comercial '!$IW$3</f>
        <v>5.0139980209017512E-5</v>
      </c>
      <c r="IS3" s="87">
        <f>'Balanza Comercial '!IS3/'Balanza Comercial '!$IW$3</f>
        <v>3.8135869808538815E-4</v>
      </c>
      <c r="IT3" s="87">
        <f>'Balanza Comercial '!IT3/'Balanza Comercial '!$IW$3</f>
        <v>3.7555142188715725E-3</v>
      </c>
      <c r="IU3" s="87">
        <f>'Balanza Comercial '!IU3/'Balanza Comercial '!$IW$3</f>
        <v>3.3609227438509458E-3</v>
      </c>
      <c r="IV3" s="87">
        <f>'Balanza Comercial '!IV3/'Balanza Comercial '!$IW$3</f>
        <v>-8.5954424599072026E-3</v>
      </c>
      <c r="IW3" s="88">
        <v>1.0000000000000004</v>
      </c>
    </row>
    <row r="4" spans="1:257" x14ac:dyDescent="0.25">
      <c r="A4" s="93" t="s">
        <v>1</v>
      </c>
      <c r="B4" s="87">
        <f>'Balanza Comercial '!B4/'Balanza Comercial '!$IW4</f>
        <v>-3.3399246398191337E-5</v>
      </c>
      <c r="C4" s="87">
        <f>'Balanza Comercial '!C4/'Balanza Comercial '!$IW4</f>
        <v>0</v>
      </c>
      <c r="D4" s="87">
        <f>'Balanza Comercial '!D4/'Balanza Comercial '!$IW4</f>
        <v>-1.2189681208889894E-5</v>
      </c>
      <c r="E4" s="87">
        <f>'Balanza Comercial '!E4/'Balanza Comercial '!$IW4</f>
        <v>0</v>
      </c>
      <c r="F4" s="87">
        <f>'Balanza Comercial '!F4/'Balanza Comercial '!$IW4</f>
        <v>0</v>
      </c>
      <c r="G4" s="87">
        <f>'Balanza Comercial '!G4/'Balanza Comercial '!$IW4</f>
        <v>0</v>
      </c>
      <c r="H4" s="87">
        <f>'Balanza Comercial '!H4/'Balanza Comercial '!$IW4</f>
        <v>0</v>
      </c>
      <c r="I4" s="87">
        <f>'Balanza Comercial '!I4/'Balanza Comercial '!$IW4</f>
        <v>0</v>
      </c>
      <c r="J4" s="87">
        <f>'Balanza Comercial '!J4/'Balanza Comercial '!$IW4</f>
        <v>0</v>
      </c>
      <c r="K4" s="87">
        <f>'Balanza Comercial '!K4/'Balanza Comercial '!$IW4</f>
        <v>-2.4455878003825145E-3</v>
      </c>
      <c r="L4" s="87">
        <f>'Balanza Comercial '!L4/'Balanza Comercial '!$IW4</f>
        <v>-1.3594610071365313E-3</v>
      </c>
      <c r="M4" s="87">
        <f>'Balanza Comercial '!M4/'Balanza Comercial '!$IW4</f>
        <v>-1.022257936221947E-2</v>
      </c>
      <c r="N4" s="87">
        <f>'Balanza Comercial '!N4/'Balanza Comercial '!$IW4</f>
        <v>-8.3437579861381616E-5</v>
      </c>
      <c r="O4" s="87">
        <f>'Balanza Comercial '!O4/'Balanza Comercial '!$IW4</f>
        <v>0</v>
      </c>
      <c r="P4" s="87">
        <f>'Balanza Comercial '!P4/'Balanza Comercial '!$IW4</f>
        <v>2.3820175534958071E-3</v>
      </c>
      <c r="Q4" s="87">
        <f>'Balanza Comercial '!Q4/'Balanza Comercial '!$IW4</f>
        <v>0</v>
      </c>
      <c r="R4" s="87">
        <f>'Balanza Comercial '!R4/'Balanza Comercial '!$IW4</f>
        <v>1.4139362217384314E-5</v>
      </c>
      <c r="S4" s="87">
        <f>'Balanza Comercial '!S4/'Balanza Comercial '!$IW4</f>
        <v>4.4045256187614825E-7</v>
      </c>
      <c r="T4" s="87">
        <f>'Balanza Comercial '!T4/'Balanza Comercial '!$IW4</f>
        <v>0</v>
      </c>
      <c r="U4" s="87">
        <f>'Balanza Comercial '!U4/'Balanza Comercial '!$IW4</f>
        <v>0</v>
      </c>
      <c r="V4" s="87">
        <f>'Balanza Comercial '!V4/'Balanza Comercial '!$IW4</f>
        <v>-3.8834973749496978E-5</v>
      </c>
      <c r="W4" s="87">
        <f>'Balanza Comercial '!W4/'Balanza Comercial '!$IW4</f>
        <v>6.002012617713424E-3</v>
      </c>
      <c r="X4" s="87">
        <f>'Balanza Comercial '!X4/'Balanza Comercial '!$IW4</f>
        <v>6.4784622611216739E-4</v>
      </c>
      <c r="Y4" s="87">
        <f>'Balanza Comercial '!Y4/'Balanza Comercial '!$IW4</f>
        <v>-3.0412393541859083E-3</v>
      </c>
      <c r="Z4" s="87">
        <f>'Balanza Comercial '!Z4/'Balanza Comercial '!$IW4</f>
        <v>-1.7142163213871705E-5</v>
      </c>
      <c r="AA4" s="87">
        <f>'Balanza Comercial '!AA4/'Balanza Comercial '!$IW4</f>
        <v>-1.2871652071282964E-4</v>
      </c>
      <c r="AB4" s="87">
        <f>'Balanza Comercial '!AB4/'Balanza Comercial '!$IW4</f>
        <v>-1.2475216584980282E-2</v>
      </c>
      <c r="AC4" s="87">
        <f>'Balanza Comercial '!AC4/'Balanza Comercial '!$IW4</f>
        <v>-6.1345543958652967E-4</v>
      </c>
      <c r="AD4" s="87">
        <f>'Balanza Comercial '!AD4/'Balanza Comercial '!$IW4</f>
        <v>-0.25670901569341864</v>
      </c>
      <c r="AE4" s="87">
        <f>'Balanza Comercial '!AE4/'Balanza Comercial '!$IW4</f>
        <v>0</v>
      </c>
      <c r="AF4" s="87">
        <f>'Balanza Comercial '!AF4/'Balanza Comercial '!$IW4</f>
        <v>-7.5814723734219421E-4</v>
      </c>
      <c r="AG4" s="87">
        <f>'Balanza Comercial '!AG4/'Balanza Comercial '!$IW4</f>
        <v>5.177926918169601E-6</v>
      </c>
      <c r="AH4" s="87">
        <f>'Balanza Comercial '!AH4/'Balanza Comercial '!$IW4</f>
        <v>4.8699462047731784E-3</v>
      </c>
      <c r="AI4" s="87">
        <f>'Balanza Comercial '!AI4/'Balanza Comercial '!$IW4</f>
        <v>1.1178623396829645E-4</v>
      </c>
      <c r="AJ4" s="87">
        <f>'Balanza Comercial '!AJ4/'Balanza Comercial '!$IW4</f>
        <v>0</v>
      </c>
      <c r="AK4" s="87">
        <f>'Balanza Comercial '!AK4/'Balanza Comercial '!$IW4</f>
        <v>3.6198729482229736E-4</v>
      </c>
      <c r="AL4" s="87">
        <f>'Balanza Comercial '!AL4/'Balanza Comercial '!$IW4</f>
        <v>2.0874528998869585E-6</v>
      </c>
      <c r="AM4" s="87">
        <f>'Balanza Comercial '!AM4/'Balanza Comercial '!$IW4</f>
        <v>-2.5289491882130501E-5</v>
      </c>
      <c r="AN4" s="87">
        <f>'Balanza Comercial '!AN4/'Balanza Comercial '!$IW4</f>
        <v>2.9849637114578558E-4</v>
      </c>
      <c r="AO4" s="87">
        <f>'Balanza Comercial '!AO4/'Balanza Comercial '!$IW4</f>
        <v>8.4959333025399208E-7</v>
      </c>
      <c r="AP4" s="87">
        <f>'Balanza Comercial '!AP4/'Balanza Comercial '!$IW4</f>
        <v>-8.1060085818319867E-3</v>
      </c>
      <c r="AQ4" s="87">
        <f>'Balanza Comercial '!AQ4/'Balanza Comercial '!$IW4</f>
        <v>1.1480990949378271E-5</v>
      </c>
      <c r="AR4" s="87">
        <f>'Balanza Comercial '!AR4/'Balanza Comercial '!$IW4</f>
        <v>4.9989278320042941E-5</v>
      </c>
      <c r="AS4" s="87">
        <f>'Balanza Comercial '!AS4/'Balanza Comercial '!$IW4</f>
        <v>0</v>
      </c>
      <c r="AT4" s="87">
        <f>'Balanza Comercial '!AT4/'Balanza Comercial '!$IW4</f>
        <v>2.5509126370171459E-2</v>
      </c>
      <c r="AU4" s="87">
        <f>'Balanza Comercial '!AU4/'Balanza Comercial '!$IW4</f>
        <v>1.22800574821905E-3</v>
      </c>
      <c r="AV4" s="87">
        <f>'Balanza Comercial '!AV4/'Balanza Comercial '!$IW4</f>
        <v>0</v>
      </c>
      <c r="AW4" s="87">
        <f>'Balanza Comercial '!AW4/'Balanza Comercial '!$IW4</f>
        <v>0</v>
      </c>
      <c r="AX4" s="87">
        <f>'Balanza Comercial '!AX4/'Balanza Comercial '!$IW4</f>
        <v>-3.1013496478910532E-4</v>
      </c>
      <c r="AY4" s="87">
        <f>'Balanza Comercial '!AY4/'Balanza Comercial '!$IW4</f>
        <v>-9.1895939011723589E-5</v>
      </c>
      <c r="AZ4" s="87">
        <f>'Balanza Comercial '!AZ4/'Balanza Comercial '!$IW4</f>
        <v>-1.2773750530278266E-4</v>
      </c>
      <c r="BA4" s="87">
        <f>'Balanza Comercial '!BA4/'Balanza Comercial '!$IW4</f>
        <v>-4.5073744231389129E-4</v>
      </c>
      <c r="BB4" s="87">
        <f>'Balanza Comercial '!BB4/'Balanza Comercial '!$IW4</f>
        <v>-8.8802333814091096E-5</v>
      </c>
      <c r="BC4" s="87">
        <f>'Balanza Comercial '!BC4/'Balanza Comercial '!$IW4</f>
        <v>0</v>
      </c>
      <c r="BD4" s="87">
        <f>'Balanza Comercial '!BD4/'Balanza Comercial '!$IW4</f>
        <v>2.9870094152997453E-4</v>
      </c>
      <c r="BE4" s="87">
        <f>'Balanza Comercial '!BE4/'Balanza Comercial '!$IW4</f>
        <v>-6.5103334919971471E-3</v>
      </c>
      <c r="BF4" s="87">
        <f>'Balanza Comercial '!BF4/'Balanza Comercial '!$IW4</f>
        <v>0</v>
      </c>
      <c r="BG4" s="87">
        <f>'Balanza Comercial '!BG4/'Balanza Comercial '!$IW4</f>
        <v>6.6224443248913764E-5</v>
      </c>
      <c r="BH4" s="87">
        <f>'Balanza Comercial '!BH4/'Balanza Comercial '!$IW4</f>
        <v>0</v>
      </c>
      <c r="BI4" s="87">
        <f>'Balanza Comercial '!BI4/'Balanza Comercial '!$IW4</f>
        <v>0</v>
      </c>
      <c r="BJ4" s="87">
        <f>'Balanza Comercial '!BJ4/'Balanza Comercial '!$IW4</f>
        <v>0</v>
      </c>
      <c r="BK4" s="87">
        <f>'Balanza Comercial '!BK4/'Balanza Comercial '!$IW4</f>
        <v>0</v>
      </c>
      <c r="BL4" s="87">
        <f>'Balanza Comercial '!BL4/'Balanza Comercial '!$IW4</f>
        <v>7.4925468798867577E-4</v>
      </c>
      <c r="BM4" s="87">
        <f>'Balanza Comercial '!BM4/'Balanza Comercial '!$IW4</f>
        <v>0</v>
      </c>
      <c r="BN4" s="87">
        <f>'Balanza Comercial '!BN4/'Balanza Comercial '!$IW4</f>
        <v>0</v>
      </c>
      <c r="BO4" s="87">
        <f>'Balanza Comercial '!BO4/'Balanza Comercial '!$IW4</f>
        <v>-4.9352052010558948E-3</v>
      </c>
      <c r="BP4" s="87">
        <f>'Balanza Comercial '!BP4/'Balanza Comercial '!$IW4</f>
        <v>0</v>
      </c>
      <c r="BQ4" s="87">
        <f>'Balanza Comercial '!BQ4/'Balanza Comercial '!$IW4</f>
        <v>0</v>
      </c>
      <c r="BR4" s="87">
        <f>'Balanza Comercial '!BR4/'Balanza Comercial '!$IW4</f>
        <v>0</v>
      </c>
      <c r="BS4" s="87">
        <f>'Balanza Comercial '!BS4/'Balanza Comercial '!$IW4</f>
        <v>0</v>
      </c>
      <c r="BT4" s="87">
        <f>'Balanza Comercial '!BT4/'Balanza Comercial '!$IW4</f>
        <v>-5.3003675117389197E-3</v>
      </c>
      <c r="BU4" s="87">
        <f>'Balanza Comercial '!BU4/'Balanza Comercial '!$IW4</f>
        <v>-3.3002630347212813E-3</v>
      </c>
      <c r="BV4" s="87">
        <f>'Balanza Comercial '!BV4/'Balanza Comercial '!$IW4</f>
        <v>-2.4024798105469493E-3</v>
      </c>
      <c r="BW4" s="87">
        <f>'Balanza Comercial '!BW4/'Balanza Comercial '!$IW4</f>
        <v>-3.1113433286492622E-3</v>
      </c>
      <c r="BX4" s="87">
        <f>'Balanza Comercial '!BX4/'Balanza Comercial '!$IW4</f>
        <v>-5.3008955329499466E-2</v>
      </c>
      <c r="BY4" s="87">
        <f>'Balanza Comercial '!BY4/'Balanza Comercial '!$IW4</f>
        <v>0</v>
      </c>
      <c r="BZ4" s="87">
        <f>'Balanza Comercial '!BZ4/'Balanza Comercial '!$IW4</f>
        <v>0</v>
      </c>
      <c r="CA4" s="87">
        <f>'Balanza Comercial '!CA4/'Balanza Comercial '!$IW4</f>
        <v>0</v>
      </c>
      <c r="CB4" s="87">
        <f>'Balanza Comercial '!CB4/'Balanza Comercial '!$IW4</f>
        <v>3.7850948452490264E-4</v>
      </c>
      <c r="CC4" s="87">
        <f>'Balanza Comercial '!CC4/'Balanza Comercial '!$IW4</f>
        <v>6.4266610736845283E-3</v>
      </c>
      <c r="CD4" s="87">
        <f>'Balanza Comercial '!CD4/'Balanza Comercial '!$IW4</f>
        <v>0</v>
      </c>
      <c r="CE4" s="87">
        <f>'Balanza Comercial '!CE4/'Balanza Comercial '!$IW4</f>
        <v>0</v>
      </c>
      <c r="CF4" s="87">
        <f>'Balanza Comercial '!CF4/'Balanza Comercial '!$IW4</f>
        <v>1.3800151121152682E-5</v>
      </c>
      <c r="CG4" s="87">
        <f>'Balanza Comercial '!CG4/'Balanza Comercial '!$IW4</f>
        <v>0</v>
      </c>
      <c r="CH4" s="87">
        <f>'Balanza Comercial '!CH4/'Balanza Comercial '!$IW4</f>
        <v>3.4379305534688266E-5</v>
      </c>
      <c r="CI4" s="87">
        <f>'Balanza Comercial '!CI4/'Balanza Comercial '!$IW4</f>
        <v>2.8392177499877481E-4</v>
      </c>
      <c r="CJ4" s="87">
        <f>'Balanza Comercial '!CJ4/'Balanza Comercial '!$IW4</f>
        <v>3.8912386940289285E-3</v>
      </c>
      <c r="CK4" s="87">
        <f>'Balanza Comercial '!CK4/'Balanza Comercial '!$IW4</f>
        <v>1.9355009409454873E-3</v>
      </c>
      <c r="CL4" s="87">
        <f>'Balanza Comercial '!CL4/'Balanza Comercial '!$IW4</f>
        <v>2.2440118673784804E-5</v>
      </c>
      <c r="CM4" s="87">
        <f>'Balanza Comercial '!CM4/'Balanza Comercial '!$IW4</f>
        <v>6.4801426607060818E-4</v>
      </c>
      <c r="CN4" s="87">
        <f>'Balanza Comercial '!CN4/'Balanza Comercial '!$IW4</f>
        <v>2.0337510865844665E-3</v>
      </c>
      <c r="CO4" s="87">
        <f>'Balanza Comercial '!CO4/'Balanza Comercial '!$IW4</f>
        <v>3.2307028417383477E-3</v>
      </c>
      <c r="CP4" s="87">
        <f>'Balanza Comercial '!CP4/'Balanza Comercial '!$IW4</f>
        <v>5.9106771598053196E-3</v>
      </c>
      <c r="CQ4" s="87">
        <f>'Balanza Comercial '!CQ4/'Balanza Comercial '!$IW4</f>
        <v>3.4277719639315262E-3</v>
      </c>
      <c r="CR4" s="87">
        <f>'Balanza Comercial '!CR4/'Balanza Comercial '!$IW4</f>
        <v>5.7782147048636425E-3</v>
      </c>
      <c r="CS4" s="87">
        <f>'Balanza Comercial '!CS4/'Balanza Comercial '!$IW4</f>
        <v>1.8382298107165547E-3</v>
      </c>
      <c r="CT4" s="87">
        <f>'Balanza Comercial '!CT4/'Balanza Comercial '!$IW4</f>
        <v>1.1396553479577845E-4</v>
      </c>
      <c r="CU4" s="87">
        <f>'Balanza Comercial '!CU4/'Balanza Comercial '!$IW4</f>
        <v>0</v>
      </c>
      <c r="CV4" s="87">
        <f>'Balanza Comercial '!CV4/'Balanza Comercial '!$IW4</f>
        <v>5.8466748101683357E-3</v>
      </c>
      <c r="CW4" s="87">
        <f>'Balanza Comercial '!CW4/'Balanza Comercial '!$IW4</f>
        <v>0</v>
      </c>
      <c r="CX4" s="87">
        <f>'Balanza Comercial '!CX4/'Balanza Comercial '!$IW4</f>
        <v>8.6285387480052403E-4</v>
      </c>
      <c r="CY4" s="87">
        <f>'Balanza Comercial '!CY4/'Balanza Comercial '!$IW4</f>
        <v>2.3499991571908911E-3</v>
      </c>
      <c r="CZ4" s="87">
        <f>'Balanza Comercial '!CZ4/'Balanza Comercial '!$IW4</f>
        <v>6.4617208888645796E-4</v>
      </c>
      <c r="DA4" s="87">
        <f>'Balanza Comercial '!DA4/'Balanza Comercial '!$IW4</f>
        <v>1.2477645336429302E-4</v>
      </c>
      <c r="DB4" s="87">
        <f>'Balanza Comercial '!DB4/'Balanza Comercial '!$IW4</f>
        <v>5.9089737982390134E-4</v>
      </c>
      <c r="DC4" s="87">
        <f>'Balanza Comercial '!DC4/'Balanza Comercial '!$IW4</f>
        <v>1.035073957673448E-4</v>
      </c>
      <c r="DD4" s="87">
        <f>'Balanza Comercial '!DD4/'Balanza Comercial '!$IW4</f>
        <v>8.4942320284265129E-4</v>
      </c>
      <c r="DE4" s="87">
        <f>'Balanza Comercial '!DE4/'Balanza Comercial '!$IW4</f>
        <v>5.6556551264790303E-3</v>
      </c>
      <c r="DF4" s="87">
        <f>'Balanza Comercial '!DF4/'Balanza Comercial '!$IW4</f>
        <v>5.2313657124067076E-4</v>
      </c>
      <c r="DG4" s="87">
        <f>'Balanza Comercial '!DG4/'Balanza Comercial '!$IW4</f>
        <v>-4.7456529967552091E-3</v>
      </c>
      <c r="DH4" s="87">
        <f>'Balanza Comercial '!DH4/'Balanza Comercial '!$IW4</f>
        <v>3.2594533305284929E-5</v>
      </c>
      <c r="DI4" s="87">
        <f>'Balanza Comercial '!DI4/'Balanza Comercial '!$IW4</f>
        <v>-7.8546573344301504E-4</v>
      </c>
      <c r="DJ4" s="87">
        <f>'Balanza Comercial '!DJ4/'Balanza Comercial '!$IW4</f>
        <v>7.4527078412924149E-4</v>
      </c>
      <c r="DK4" s="87">
        <f>'Balanza Comercial '!DK4/'Balanza Comercial '!$IW4</f>
        <v>2.185719745149137E-4</v>
      </c>
      <c r="DL4" s="87">
        <f>'Balanza Comercial '!DL4/'Balanza Comercial '!$IW4</f>
        <v>2.6365876532692713E-3</v>
      </c>
      <c r="DM4" s="87">
        <f>'Balanza Comercial '!DM4/'Balanza Comercial '!$IW4</f>
        <v>1.6441822765959628E-5</v>
      </c>
      <c r="DN4" s="87">
        <f>'Balanza Comercial '!DN4/'Balanza Comercial '!$IW4</f>
        <v>-3.8693496629207142E-3</v>
      </c>
      <c r="DO4" s="87">
        <f>'Balanza Comercial '!DO4/'Balanza Comercial '!$IW4</f>
        <v>-8.3382262359534633E-5</v>
      </c>
      <c r="DP4" s="87">
        <f>'Balanza Comercial '!DP4/'Balanza Comercial '!$IW4</f>
        <v>1.5655896749152188E-5</v>
      </c>
      <c r="DQ4" s="87">
        <f>'Balanza Comercial '!DQ4/'Balanza Comercial '!$IW4</f>
        <v>1.0862061164561788E-4</v>
      </c>
      <c r="DR4" s="87">
        <f>'Balanza Comercial '!DR4/'Balanza Comercial '!$IW4</f>
        <v>1.1351662804965775E-3</v>
      </c>
      <c r="DS4" s="87">
        <f>'Balanza Comercial '!DS4/'Balanza Comercial '!$IW4</f>
        <v>-2.7538586697320208E-3</v>
      </c>
      <c r="DT4" s="87">
        <f>'Balanza Comercial '!DT4/'Balanza Comercial '!$IW4</f>
        <v>2.3019073735568453E-4</v>
      </c>
      <c r="DU4" s="87">
        <f>'Balanza Comercial '!DU4/'Balanza Comercial '!$IW4</f>
        <v>0</v>
      </c>
      <c r="DV4" s="87">
        <f>'Balanza Comercial '!DV4/'Balanza Comercial '!$IW4</f>
        <v>1.1172778528709963E-3</v>
      </c>
      <c r="DW4" s="87">
        <f>'Balanza Comercial '!DW4/'Balanza Comercial '!$IW4</f>
        <v>4.1964536367056451E-2</v>
      </c>
      <c r="DX4" s="87">
        <f>'Balanza Comercial '!DX4/'Balanza Comercial '!$IW4</f>
        <v>5.3205698809040258E-3</v>
      </c>
      <c r="DY4" s="87">
        <f>'Balanza Comercial '!DY4/'Balanza Comercial '!$IW4</f>
        <v>0</v>
      </c>
      <c r="DZ4" s="87">
        <f>'Balanza Comercial '!DZ4/'Balanza Comercial '!$IW4</f>
        <v>4.4551463515837413E-4</v>
      </c>
      <c r="EA4" s="87">
        <f>'Balanza Comercial '!EA4/'Balanza Comercial '!$IW4</f>
        <v>8.7002531923808569E-4</v>
      </c>
      <c r="EB4" s="87">
        <f>'Balanza Comercial '!EB4/'Balanza Comercial '!$IW4</f>
        <v>8.9227547969798076E-4</v>
      </c>
      <c r="EC4" s="87">
        <f>'Balanza Comercial '!EC4/'Balanza Comercial '!$IW4</f>
        <v>7.9801654400358515E-4</v>
      </c>
      <c r="ED4" s="87">
        <f>'Balanza Comercial '!ED4/'Balanza Comercial '!$IW4</f>
        <v>1.2584483263298413E-2</v>
      </c>
      <c r="EE4" s="87">
        <f>'Balanza Comercial '!EE4/'Balanza Comercial '!$IW4</f>
        <v>1.5064414882516319E-2</v>
      </c>
      <c r="EF4" s="87">
        <f>'Balanza Comercial '!EF4/'Balanza Comercial '!$IW4</f>
        <v>1.4510231624295631E-2</v>
      </c>
      <c r="EG4" s="87">
        <f>'Balanza Comercial '!EG4/'Balanza Comercial '!$IW4</f>
        <v>5.4915667163776176E-4</v>
      </c>
      <c r="EH4" s="87">
        <f>'Balanza Comercial '!EH4/'Balanza Comercial '!$IW4</f>
        <v>8.3535377029741325E-4</v>
      </c>
      <c r="EI4" s="87">
        <f>'Balanza Comercial '!EI4/'Balanza Comercial '!$IW4</f>
        <v>9.7404622841880254E-4</v>
      </c>
      <c r="EJ4" s="87">
        <f>'Balanza Comercial '!EJ4/'Balanza Comercial '!$IW4</f>
        <v>5.4953951049960086E-3</v>
      </c>
      <c r="EK4" s="87">
        <f>'Balanza Comercial '!EK4/'Balanza Comercial '!$IW4</f>
        <v>3.0495902095119061E-3</v>
      </c>
      <c r="EL4" s="87">
        <f>'Balanza Comercial '!EL4/'Balanza Comercial '!$IW4</f>
        <v>7.5616937571955129E-4</v>
      </c>
      <c r="EM4" s="87">
        <f>'Balanza Comercial '!EM4/'Balanza Comercial '!$IW4</f>
        <v>1.7493794654857659E-4</v>
      </c>
      <c r="EN4" s="87">
        <f>'Balanza Comercial '!EN4/'Balanza Comercial '!$IW4</f>
        <v>-4.5708956148824731E-5</v>
      </c>
      <c r="EO4" s="87">
        <f>'Balanza Comercial '!EO4/'Balanza Comercial '!$IW4</f>
        <v>7.724118467335718E-4</v>
      </c>
      <c r="EP4" s="87">
        <f>'Balanza Comercial '!EP4/'Balanza Comercial '!$IW4</f>
        <v>1.1571408971736876E-3</v>
      </c>
      <c r="EQ4" s="87">
        <f>'Balanza Comercial '!EQ4/'Balanza Comercial '!$IW4</f>
        <v>7.6934329097073787E-4</v>
      </c>
      <c r="ER4" s="87">
        <f>'Balanza Comercial '!ER4/'Balanza Comercial '!$IW4</f>
        <v>1.1779006162630635E-3</v>
      </c>
      <c r="ES4" s="87">
        <f>'Balanza Comercial '!ES4/'Balanza Comercial '!$IW4</f>
        <v>-0.10686726080099009</v>
      </c>
      <c r="ET4" s="87">
        <f>'Balanza Comercial '!ET4/'Balanza Comercial '!$IW4</f>
        <v>0</v>
      </c>
      <c r="EU4" s="87">
        <f>'Balanza Comercial '!EU4/'Balanza Comercial '!$IW4</f>
        <v>3.3399246398191337E-5</v>
      </c>
      <c r="EV4" s="87">
        <f>'Balanza Comercial '!EV4/'Balanza Comercial '!$IW4</f>
        <v>4.0932569583024485E-2</v>
      </c>
      <c r="EW4" s="87">
        <f>'Balanza Comercial '!EW4/'Balanza Comercial '!$IW4</f>
        <v>2.8184684681628719E-3</v>
      </c>
      <c r="EX4" s="87">
        <f>'Balanza Comercial '!EX4/'Balanza Comercial '!$IW4</f>
        <v>1.3445754848800824E-2</v>
      </c>
      <c r="EY4" s="87">
        <f>'Balanza Comercial '!EY4/'Balanza Comercial '!$IW4</f>
        <v>1.3945448280249313E-3</v>
      </c>
      <c r="EZ4" s="87">
        <f>'Balanza Comercial '!EZ4/'Balanza Comercial '!$IW4</f>
        <v>1.1208578345943024E-5</v>
      </c>
      <c r="FA4" s="87">
        <f>'Balanza Comercial '!FA4/'Balanza Comercial '!$IW4</f>
        <v>7.1375442024674814E-4</v>
      </c>
      <c r="FB4" s="87">
        <f>'Balanza Comercial '!FB4/'Balanza Comercial '!$IW4</f>
        <v>6.516644905839955E-2</v>
      </c>
      <c r="FC4" s="87">
        <f>'Balanza Comercial '!FC4/'Balanza Comercial '!$IW4</f>
        <v>0</v>
      </c>
      <c r="FD4" s="87">
        <f>'Balanza Comercial '!FD4/'Balanza Comercial '!$IW4</f>
        <v>2.1375622067487443E-4</v>
      </c>
      <c r="FE4" s="87">
        <f>'Balanza Comercial '!FE4/'Balanza Comercial '!$IW4</f>
        <v>3.9557232452857868E-6</v>
      </c>
      <c r="FF4" s="87">
        <f>'Balanza Comercial '!FF4/'Balanza Comercial '!$IW4</f>
        <v>4.5392185171266885E-4</v>
      </c>
      <c r="FG4" s="87">
        <f>'Balanza Comercial '!FG4/'Balanza Comercial '!$IW4</f>
        <v>0</v>
      </c>
      <c r="FH4" s="87">
        <f>'Balanza Comercial '!FH4/'Balanza Comercial '!$IW4</f>
        <v>0</v>
      </c>
      <c r="FI4" s="87">
        <f>'Balanza Comercial '!FI4/'Balanza Comercial '!$IW4</f>
        <v>5.2186322497173961E-6</v>
      </c>
      <c r="FJ4" s="87">
        <f>'Balanza Comercial '!FJ4/'Balanza Comercial '!$IW4</f>
        <v>1.9953962270019435E-5</v>
      </c>
      <c r="FK4" s="87">
        <f>'Balanza Comercial '!FK4/'Balanza Comercial '!$IW4</f>
        <v>1.7988009566170398E-3</v>
      </c>
      <c r="FL4" s="87">
        <f>'Balanza Comercial '!FL4/'Balanza Comercial '!$IW4</f>
        <v>2.5582465896629639E-4</v>
      </c>
      <c r="FM4" s="87">
        <f>'Balanza Comercial '!FM4/'Balanza Comercial '!$IW4</f>
        <v>6.7283512477671413E-4</v>
      </c>
      <c r="FN4" s="87">
        <f>'Balanza Comercial '!FN4/'Balanza Comercial '!$IW4</f>
        <v>3.0751834257909702E-3</v>
      </c>
      <c r="FO4" s="87">
        <f>'Balanza Comercial '!FO4/'Balanza Comercial '!$IW4</f>
        <v>5.986354633511372E-3</v>
      </c>
      <c r="FP4" s="87">
        <f>'Balanza Comercial '!FP4/'Balanza Comercial '!$IW4</f>
        <v>1.5173256764169326E-3</v>
      </c>
      <c r="FQ4" s="87">
        <f>'Balanza Comercial '!FQ4/'Balanza Comercial '!$IW4</f>
        <v>1.5568735153317409E-3</v>
      </c>
      <c r="FR4" s="87">
        <f>'Balanza Comercial '!FR4/'Balanza Comercial '!$IW4</f>
        <v>5.2332392013843551E-3</v>
      </c>
      <c r="FS4" s="87">
        <f>'Balanza Comercial '!FS4/'Balanza Comercial '!$IW4</f>
        <v>3.0547785736945754E-5</v>
      </c>
      <c r="FT4" s="87">
        <f>'Balanza Comercial '!FT4/'Balanza Comercial '!$IW4</f>
        <v>2.081002670426308E-3</v>
      </c>
      <c r="FU4" s="87">
        <f>'Balanza Comercial '!FU4/'Balanza Comercial '!$IW4</f>
        <v>2.7197836104574911E-2</v>
      </c>
      <c r="FV4" s="87">
        <f>'Balanza Comercial '!FV4/'Balanza Comercial '!$IW4</f>
        <v>1.0437264499434793E-6</v>
      </c>
      <c r="FW4" s="87">
        <f>'Balanza Comercial '!FW4/'Balanza Comercial '!$IW4</f>
        <v>5.3062864844365494E-3</v>
      </c>
      <c r="FX4" s="87">
        <f>'Balanza Comercial '!FX4/'Balanza Comercial '!$IW4</f>
        <v>9.6273327742786528E-5</v>
      </c>
      <c r="FY4" s="87">
        <f>'Balanza Comercial '!FY4/'Balanza Comercial '!$IW4</f>
        <v>1.1606196374313493E-3</v>
      </c>
      <c r="FZ4" s="87">
        <f>'Balanza Comercial '!FZ4/'Balanza Comercial '!$IW4</f>
        <v>2.237950947883659E-3</v>
      </c>
      <c r="GA4" s="87">
        <f>'Balanza Comercial '!GA4/'Balanza Comercial '!$IW4</f>
        <v>1.0075699913824723E-2</v>
      </c>
      <c r="GB4" s="87">
        <f>'Balanza Comercial '!GB4/'Balanza Comercial '!$IW4</f>
        <v>1.0878613622331442E-2</v>
      </c>
      <c r="GC4" s="87">
        <f>'Balanza Comercial '!GC4/'Balanza Comercial '!$IW4</f>
        <v>4.2127930699068655E-4</v>
      </c>
      <c r="GD4" s="87">
        <f>'Balanza Comercial '!GD4/'Balanza Comercial '!$IW4</f>
        <v>-1.1971855498786688E-4</v>
      </c>
      <c r="GE4" s="87">
        <f>'Balanza Comercial '!GE4/'Balanza Comercial '!$IW4</f>
        <v>5.6719748332503459E-4</v>
      </c>
      <c r="GF4" s="87">
        <f>'Balanza Comercial '!GF4/'Balanza Comercial '!$IW4</f>
        <v>1.1926982567524272E-2</v>
      </c>
      <c r="GG4" s="87">
        <f>'Balanza Comercial '!GG4/'Balanza Comercial '!$IW4</f>
        <v>2.1921699746097877E-3</v>
      </c>
      <c r="GH4" s="87">
        <f>'Balanza Comercial '!GH4/'Balanza Comercial '!$IW4</f>
        <v>5.2659234951643358E-4</v>
      </c>
      <c r="GI4" s="87">
        <f>'Balanza Comercial '!GI4/'Balanza Comercial '!$IW4</f>
        <v>3.0236024646347631E-4</v>
      </c>
      <c r="GJ4" s="87">
        <f>'Balanza Comercial '!GJ4/'Balanza Comercial '!$IW4</f>
        <v>5.212766507068714E-4</v>
      </c>
      <c r="GK4" s="87">
        <f>'Balanza Comercial '!GK4/'Balanza Comercial '!$IW4</f>
        <v>2.8430283952564916E-3</v>
      </c>
      <c r="GL4" s="87">
        <f>'Balanza Comercial '!GL4/'Balanza Comercial '!$IW4</f>
        <v>3.0690442268124026E-3</v>
      </c>
      <c r="GM4" s="87">
        <f>'Balanza Comercial '!GM4/'Balanza Comercial '!$IW4</f>
        <v>4.6472932598389865E-3</v>
      </c>
      <c r="GN4" s="87">
        <f>'Balanza Comercial '!GN4/'Balanza Comercial '!$IW4</f>
        <v>1.6831556484727221E-2</v>
      </c>
      <c r="GO4" s="87">
        <f>'Balanza Comercial '!GO4/'Balanza Comercial '!$IW4</f>
        <v>1.4290128503078651E-2</v>
      </c>
      <c r="GP4" s="87">
        <f>'Balanza Comercial '!GP4/'Balanza Comercial '!$IW4</f>
        <v>4.9565034829934414E-3</v>
      </c>
      <c r="GQ4" s="87">
        <f>'Balanza Comercial '!GQ4/'Balanza Comercial '!$IW4</f>
        <v>2.6114004465792352E-3</v>
      </c>
      <c r="GR4" s="87">
        <f>'Balanza Comercial '!GR4/'Balanza Comercial '!$IW4</f>
        <v>7.1108467236043783E-3</v>
      </c>
      <c r="GS4" s="87">
        <f>'Balanza Comercial '!GS4/'Balanza Comercial '!$IW4</f>
        <v>1.4299961449963568E-2</v>
      </c>
      <c r="GT4" s="87">
        <f>'Balanza Comercial '!GT4/'Balanza Comercial '!$IW4</f>
        <v>5.0468181764335004E-3</v>
      </c>
      <c r="GU4" s="87">
        <f>'Balanza Comercial '!GU4/'Balanza Comercial '!$IW4</f>
        <v>1.1446986341639114E-2</v>
      </c>
      <c r="GV4" s="87">
        <f>'Balanza Comercial '!GV4/'Balanza Comercial '!$IW4</f>
        <v>9.2601237160272881E-3</v>
      </c>
      <c r="GW4" s="87">
        <f>'Balanza Comercial '!GW4/'Balanza Comercial '!$IW4</f>
        <v>1.1619695932217062E-2</v>
      </c>
      <c r="GX4" s="87">
        <f>'Balanza Comercial '!GX4/'Balanza Comercial '!$IW4</f>
        <v>5.2573378013870999E-3</v>
      </c>
      <c r="GY4" s="87">
        <f>'Balanza Comercial '!GY4/'Balanza Comercial '!$IW4</f>
        <v>1.6824619878740902E-3</v>
      </c>
      <c r="GZ4" s="87">
        <f>'Balanza Comercial '!GZ4/'Balanza Comercial '!$IW4</f>
        <v>0.10192088668319334</v>
      </c>
      <c r="HA4" s="87">
        <f>'Balanza Comercial '!HA4/'Balanza Comercial '!$IW4</f>
        <v>2.4726965074668961E-3</v>
      </c>
      <c r="HB4" s="87">
        <f>'Balanza Comercial '!HB4/'Balanza Comercial '!$IW4</f>
        <v>6.8143751817714825E-3</v>
      </c>
      <c r="HC4" s="87">
        <f>'Balanza Comercial '!HC4/'Balanza Comercial '!$IW4</f>
        <v>5.3762307687530621E-3</v>
      </c>
      <c r="HD4" s="87">
        <f>'Balanza Comercial '!HD4/'Balanza Comercial '!$IW4</f>
        <v>5.0815638299521191E-3</v>
      </c>
      <c r="HE4" s="87">
        <f>'Balanza Comercial '!HE4/'Balanza Comercial '!$IW4</f>
        <v>1.0115318726138127E-2</v>
      </c>
      <c r="HF4" s="87">
        <f>'Balanza Comercial '!HF4/'Balanza Comercial '!$IW4</f>
        <v>1.9474046411070926E-3</v>
      </c>
      <c r="HG4" s="87">
        <f>'Balanza Comercial '!HG4/'Balanza Comercial '!$IW4</f>
        <v>2.0286529003670728E-2</v>
      </c>
      <c r="HH4" s="87">
        <f>'Balanza Comercial '!HH4/'Balanza Comercial '!$IW4</f>
        <v>0.29149253978254674</v>
      </c>
      <c r="HI4" s="87">
        <f>'Balanza Comercial '!HI4/'Balanza Comercial '!$IW4</f>
        <v>0.16014509989479755</v>
      </c>
      <c r="HJ4" s="87">
        <f>'Balanza Comercial '!HJ4/'Balanza Comercial '!$IW4</f>
        <v>1.3170375974794837E-2</v>
      </c>
      <c r="HK4" s="87">
        <f>'Balanza Comercial '!HK4/'Balanza Comercial '!$IW4</f>
        <v>6.5941306356205348E-2</v>
      </c>
      <c r="HL4" s="87">
        <f>'Balanza Comercial '!HL4/'Balanza Comercial '!$IW4</f>
        <v>0.11570150655128823</v>
      </c>
      <c r="HM4" s="87">
        <f>'Balanza Comercial '!HM4/'Balanza Comercial '!$IW4</f>
        <v>2.2124495795321897E-4</v>
      </c>
      <c r="HN4" s="87">
        <f>'Balanza Comercial '!HN4/'Balanza Comercial '!$IW4</f>
        <v>2.6131779127234891E-5</v>
      </c>
      <c r="HO4" s="87">
        <f>'Balanza Comercial '!HO4/'Balanza Comercial '!$IW4</f>
        <v>0</v>
      </c>
      <c r="HP4" s="87">
        <f>'Balanza Comercial '!HP4/'Balanza Comercial '!$IW4</f>
        <v>2.9588331848023605E-2</v>
      </c>
      <c r="HQ4" s="87">
        <f>'Balanza Comercial '!HQ4/'Balanza Comercial '!$IW4</f>
        <v>0</v>
      </c>
      <c r="HR4" s="87">
        <f>'Balanza Comercial '!HR4/'Balanza Comercial '!$IW4</f>
        <v>0</v>
      </c>
      <c r="HS4" s="87">
        <f>'Balanza Comercial '!HS4/'Balanza Comercial '!$IW4</f>
        <v>2.9607429954604677E-3</v>
      </c>
      <c r="HT4" s="87">
        <f>'Balanza Comercial '!HT4/'Balanza Comercial '!$IW4</f>
        <v>3.2740508886574008E-3</v>
      </c>
      <c r="HU4" s="87">
        <f>'Balanza Comercial '!HU4/'Balanza Comercial '!$IW4</f>
        <v>4.9011838936935366E-3</v>
      </c>
      <c r="HV4" s="87">
        <f>'Balanza Comercial '!HV4/'Balanza Comercial '!$IW4</f>
        <v>5.4841875703765159E-4</v>
      </c>
      <c r="HW4" s="87">
        <f>'Balanza Comercial '!HW4/'Balanza Comercial '!$IW4</f>
        <v>5.6285432882152986E-3</v>
      </c>
      <c r="HX4" s="87">
        <f>'Balanza Comercial '!HX4/'Balanza Comercial '!$IW4</f>
        <v>5.1447259797968983E-4</v>
      </c>
      <c r="HY4" s="87">
        <f>'Balanza Comercial '!HY4/'Balanza Comercial '!$IW4</f>
        <v>5.5485124314865321E-4</v>
      </c>
      <c r="HZ4" s="87">
        <f>'Balanza Comercial '!HZ4/'Balanza Comercial '!$IW4</f>
        <v>1.4822794296807302E-3</v>
      </c>
      <c r="IA4" s="87">
        <f>'Balanza Comercial '!IA4/'Balanza Comercial '!$IW4</f>
        <v>1.1692126372937338E-3</v>
      </c>
      <c r="IB4" s="87">
        <f>'Balanza Comercial '!IB4/'Balanza Comercial '!$IW4</f>
        <v>3.9555353745247962E-3</v>
      </c>
      <c r="IC4" s="87">
        <f>'Balanza Comercial '!IC4/'Balanza Comercial '!$IW4</f>
        <v>4.6729428373463461E-3</v>
      </c>
      <c r="ID4" s="87">
        <f>'Balanza Comercial '!ID4/'Balanza Comercial '!$IW4</f>
        <v>1.7535856830790382E-3</v>
      </c>
      <c r="IE4" s="87">
        <f>'Balanza Comercial '!IE4/'Balanza Comercial '!$IW4</f>
        <v>4.6889995250522769E-3</v>
      </c>
      <c r="IF4" s="87">
        <f>'Balanza Comercial '!IF4/'Balanza Comercial '!$IW4</f>
        <v>6.7553263578659295E-3</v>
      </c>
      <c r="IG4" s="87">
        <f>'Balanza Comercial '!IG4/'Balanza Comercial '!$IW4</f>
        <v>6.07282632616274E-3</v>
      </c>
      <c r="IH4" s="87">
        <f>'Balanza Comercial '!IH4/'Balanza Comercial '!$IW4</f>
        <v>2.4082975417789336E-3</v>
      </c>
      <c r="II4" s="87">
        <f>'Balanza Comercial '!II4/'Balanza Comercial '!$IW4</f>
        <v>1.1200798408985146E-2</v>
      </c>
      <c r="IJ4" s="87">
        <f>'Balanza Comercial '!IJ4/'Balanza Comercial '!$IW4</f>
        <v>2.1127110799755909E-5</v>
      </c>
      <c r="IK4" s="87">
        <f>'Balanza Comercial '!IK4/'Balanza Comercial '!$IW4</f>
        <v>1.397415075762276E-3</v>
      </c>
      <c r="IL4" s="87">
        <f>'Balanza Comercial '!IL4/'Balanza Comercial '!$IW4</f>
        <v>8.0443076490171288E-3</v>
      </c>
      <c r="IM4" s="87">
        <f>'Balanza Comercial '!IM4/'Balanza Comercial '!$IW4</f>
        <v>8.8382755781213822E-6</v>
      </c>
      <c r="IN4" s="87">
        <f>'Balanza Comercial '!IN4/'Balanza Comercial '!$IW4</f>
        <v>1.3390279744259878E-3</v>
      </c>
      <c r="IO4" s="87">
        <f>'Balanza Comercial '!IO4/'Balanza Comercial '!$IW4</f>
        <v>7.8454297488861971E-3</v>
      </c>
      <c r="IP4" s="87">
        <f>'Balanza Comercial '!IP4/'Balanza Comercial '!$IW4</f>
        <v>3.027409143742997E-2</v>
      </c>
      <c r="IQ4" s="87">
        <f>'Balanza Comercial '!IQ4/'Balanza Comercial '!$IW4</f>
        <v>1.4657332342697764E-3</v>
      </c>
      <c r="IR4" s="87">
        <f>'Balanza Comercial '!IR4/'Balanza Comercial '!$IW4</f>
        <v>8.4918627693851421E-5</v>
      </c>
      <c r="IS4" s="87">
        <f>'Balanza Comercial '!IS4/'Balanza Comercial '!$IW4</f>
        <v>4.9797232653253339E-4</v>
      </c>
      <c r="IT4" s="87">
        <f>'Balanza Comercial '!IT4/'Balanza Comercial '!$IW4</f>
        <v>6.9112131655236888E-3</v>
      </c>
      <c r="IU4" s="87">
        <f>'Balanza Comercial '!IU4/'Balanza Comercial '!$IW4</f>
        <v>5.9221550195753484E-3</v>
      </c>
      <c r="IV4" s="87">
        <f>'Balanza Comercial '!IV4/'Balanza Comercial '!$IW4</f>
        <v>-8.0321148366288894E-3</v>
      </c>
      <c r="IW4" s="88">
        <v>0.99999999999999911</v>
      </c>
    </row>
    <row r="5" spans="1:257" x14ac:dyDescent="0.25">
      <c r="A5" s="93" t="s">
        <v>2</v>
      </c>
      <c r="B5" s="87">
        <f>'Balanza Comercial '!B5/'Balanza Comercial '!$IW5</f>
        <v>0</v>
      </c>
      <c r="C5" s="87">
        <f>'Balanza Comercial '!C5/'Balanza Comercial '!$IW5</f>
        <v>0</v>
      </c>
      <c r="D5" s="87">
        <f>'Balanza Comercial '!D5/'Balanza Comercial '!$IW5</f>
        <v>0</v>
      </c>
      <c r="E5" s="87">
        <f>'Balanza Comercial '!E5/'Balanza Comercial '!$IW5</f>
        <v>0</v>
      </c>
      <c r="F5" s="87">
        <f>'Balanza Comercial '!F5/'Balanza Comercial '!$IW5</f>
        <v>0</v>
      </c>
      <c r="G5" s="87">
        <f>'Balanza Comercial '!G5/'Balanza Comercial '!$IW5</f>
        <v>0</v>
      </c>
      <c r="H5" s="87">
        <f>'Balanza Comercial '!H5/'Balanza Comercial '!$IW5</f>
        <v>0</v>
      </c>
      <c r="I5" s="87">
        <f>'Balanza Comercial '!I5/'Balanza Comercial '!$IW5</f>
        <v>0</v>
      </c>
      <c r="J5" s="87">
        <f>'Balanza Comercial '!J5/'Balanza Comercial '!$IW5</f>
        <v>3.3493119347311093E-5</v>
      </c>
      <c r="K5" s="87">
        <f>'Balanza Comercial '!K5/'Balanza Comercial '!$IW5</f>
        <v>3.9383288611838211E-4</v>
      </c>
      <c r="L5" s="87">
        <f>'Balanza Comercial '!L5/'Balanza Comercial '!$IW5</f>
        <v>-6.6943183391607254E-4</v>
      </c>
      <c r="M5" s="87">
        <f>'Balanza Comercial '!M5/'Balanza Comercial '!$IW5</f>
        <v>-9.1158674711032291E-3</v>
      </c>
      <c r="N5" s="87">
        <f>'Balanza Comercial '!N5/'Balanza Comercial '!$IW5</f>
        <v>0</v>
      </c>
      <c r="O5" s="87">
        <f>'Balanza Comercial '!O5/'Balanza Comercial '!$IW5</f>
        <v>0</v>
      </c>
      <c r="P5" s="87">
        <f>'Balanza Comercial '!P5/'Balanza Comercial '!$IW5</f>
        <v>2.0637672068416689E-4</v>
      </c>
      <c r="Q5" s="87">
        <f>'Balanza Comercial '!Q5/'Balanza Comercial '!$IW5</f>
        <v>0</v>
      </c>
      <c r="R5" s="87">
        <f>'Balanza Comercial '!R5/'Balanza Comercial '!$IW5</f>
        <v>0</v>
      </c>
      <c r="S5" s="87">
        <f>'Balanza Comercial '!S5/'Balanza Comercial '!$IW5</f>
        <v>0</v>
      </c>
      <c r="T5" s="87">
        <f>'Balanza Comercial '!T5/'Balanza Comercial '!$IW5</f>
        <v>0</v>
      </c>
      <c r="U5" s="87">
        <f>'Balanza Comercial '!U5/'Balanza Comercial '!$IW5</f>
        <v>-1.2933575244917543E-6</v>
      </c>
      <c r="V5" s="87">
        <f>'Balanza Comercial '!V5/'Balanza Comercial '!$IW5</f>
        <v>3.4099460301012414E-5</v>
      </c>
      <c r="W5" s="87">
        <f>'Balanza Comercial '!W5/'Balanza Comercial '!$IW5</f>
        <v>8.8459514836167017E-3</v>
      </c>
      <c r="X5" s="87">
        <f>'Balanza Comercial '!X5/'Balanza Comercial '!$IW5</f>
        <v>4.0045847732395317E-4</v>
      </c>
      <c r="Y5" s="87">
        <f>'Balanza Comercial '!Y5/'Balanza Comercial '!$IW5</f>
        <v>-9.5227205526027725E-4</v>
      </c>
      <c r="Z5" s="87">
        <f>'Balanza Comercial '!Z5/'Balanza Comercial '!$IW5</f>
        <v>-3.6723540898963512E-5</v>
      </c>
      <c r="AA5" s="87">
        <f>'Balanza Comercial '!AA5/'Balanza Comercial '!$IW5</f>
        <v>-1.567654622594733E-4</v>
      </c>
      <c r="AB5" s="87">
        <f>'Balanza Comercial '!AB5/'Balanza Comercial '!$IW5</f>
        <v>-1.8208881662927671E-2</v>
      </c>
      <c r="AC5" s="87">
        <f>'Balanza Comercial '!AC5/'Balanza Comercial '!$IW5</f>
        <v>-2.4714847912695977E-4</v>
      </c>
      <c r="AD5" s="87">
        <f>'Balanza Comercial '!AD5/'Balanza Comercial '!$IW5</f>
        <v>-0.27093408999611701</v>
      </c>
      <c r="AE5" s="87">
        <f>'Balanza Comercial '!AE5/'Balanza Comercial '!$IW5</f>
        <v>0</v>
      </c>
      <c r="AF5" s="87">
        <f>'Balanza Comercial '!AF5/'Balanza Comercial '!$IW5</f>
        <v>-4.7285422844865575E-4</v>
      </c>
      <c r="AG5" s="87">
        <f>'Balanza Comercial '!AG5/'Balanza Comercial '!$IW5</f>
        <v>4.564456571497525E-5</v>
      </c>
      <c r="AH5" s="87">
        <f>'Balanza Comercial '!AH5/'Balanza Comercial '!$IW5</f>
        <v>4.3779702119024228E-3</v>
      </c>
      <c r="AI5" s="87">
        <f>'Balanza Comercial '!AI5/'Balanza Comercial '!$IW5</f>
        <v>2.9459423414557719E-4</v>
      </c>
      <c r="AJ5" s="87">
        <f>'Balanza Comercial '!AJ5/'Balanza Comercial '!$IW5</f>
        <v>0</v>
      </c>
      <c r="AK5" s="87">
        <f>'Balanza Comercial '!AK5/'Balanza Comercial '!$IW5</f>
        <v>1.0876771617656197E-4</v>
      </c>
      <c r="AL5" s="87">
        <f>'Balanza Comercial '!AL5/'Balanza Comercial '!$IW5</f>
        <v>9.9884906126539827E-6</v>
      </c>
      <c r="AM5" s="87">
        <f>'Balanza Comercial '!AM5/'Balanza Comercial '!$IW5</f>
        <v>1.3211269211108483E-5</v>
      </c>
      <c r="AN5" s="87">
        <f>'Balanza Comercial '!AN5/'Balanza Comercial '!$IW5</f>
        <v>-2.6634163304097041E-4</v>
      </c>
      <c r="AO5" s="87">
        <f>'Balanza Comercial '!AO5/'Balanza Comercial '!$IW5</f>
        <v>1.730704290816937E-5</v>
      </c>
      <c r="AP5" s="87">
        <f>'Balanza Comercial '!AP5/'Balanza Comercial '!$IW5</f>
        <v>-4.6765973776854335E-3</v>
      </c>
      <c r="AQ5" s="87">
        <f>'Balanza Comercial '!AQ5/'Balanza Comercial '!$IW5</f>
        <v>0</v>
      </c>
      <c r="AR5" s="87">
        <f>'Balanza Comercial '!AR5/'Balanza Comercial '!$IW5</f>
        <v>6.378469052171744E-5</v>
      </c>
      <c r="AS5" s="87">
        <f>'Balanza Comercial '!AS5/'Balanza Comercial '!$IW5</f>
        <v>0</v>
      </c>
      <c r="AT5" s="87">
        <f>'Balanza Comercial '!AT5/'Balanza Comercial '!$IW5</f>
        <v>1.6857702649842616E-2</v>
      </c>
      <c r="AU5" s="87">
        <f>'Balanza Comercial '!AU5/'Balanza Comercial '!$IW5</f>
        <v>6.6860554575367572E-4</v>
      </c>
      <c r="AV5" s="87">
        <f>'Balanza Comercial '!AV5/'Balanza Comercial '!$IW5</f>
        <v>0</v>
      </c>
      <c r="AW5" s="87">
        <f>'Balanza Comercial '!AW5/'Balanza Comercial '!$IW5</f>
        <v>0</v>
      </c>
      <c r="AX5" s="87">
        <f>'Balanza Comercial '!AX5/'Balanza Comercial '!$IW5</f>
        <v>-1.1998510874173863E-3</v>
      </c>
      <c r="AY5" s="87">
        <f>'Balanza Comercial '!AY5/'Balanza Comercial '!$IW5</f>
        <v>0</v>
      </c>
      <c r="AZ5" s="87">
        <f>'Balanza Comercial '!AZ5/'Balanza Comercial '!$IW5</f>
        <v>-3.5907698105937101E-4</v>
      </c>
      <c r="BA5" s="87">
        <f>'Balanza Comercial '!BA5/'Balanza Comercial '!$IW5</f>
        <v>-4.5658238109029303E-4</v>
      </c>
      <c r="BB5" s="87">
        <f>'Balanza Comercial '!BB5/'Balanza Comercial '!$IW5</f>
        <v>-3.4915472937443223E-4</v>
      </c>
      <c r="BC5" s="87">
        <f>'Balanza Comercial '!BC5/'Balanza Comercial '!$IW5</f>
        <v>2.3516517772964979E-5</v>
      </c>
      <c r="BD5" s="87">
        <f>'Balanza Comercial '!BD5/'Balanza Comercial '!$IW5</f>
        <v>3.4935514459162202E-4</v>
      </c>
      <c r="BE5" s="87">
        <f>'Balanza Comercial '!BE5/'Balanza Comercial '!$IW5</f>
        <v>-5.5223733723029738E-5</v>
      </c>
      <c r="BF5" s="87">
        <f>'Balanza Comercial '!BF5/'Balanza Comercial '!$IW5</f>
        <v>0</v>
      </c>
      <c r="BG5" s="87">
        <f>'Balanza Comercial '!BG5/'Balanza Comercial '!$IW5</f>
        <v>1.6408401455498869E-4</v>
      </c>
      <c r="BH5" s="87">
        <f>'Balanza Comercial '!BH5/'Balanza Comercial '!$IW5</f>
        <v>0</v>
      </c>
      <c r="BI5" s="87">
        <f>'Balanza Comercial '!BI5/'Balanza Comercial '!$IW5</f>
        <v>0</v>
      </c>
      <c r="BJ5" s="87">
        <f>'Balanza Comercial '!BJ5/'Balanza Comercial '!$IW5</f>
        <v>0</v>
      </c>
      <c r="BK5" s="87">
        <f>'Balanza Comercial '!BK5/'Balanza Comercial '!$IW5</f>
        <v>0</v>
      </c>
      <c r="BL5" s="87">
        <f>'Balanza Comercial '!BL5/'Balanza Comercial '!$IW5</f>
        <v>5.6668761407649025E-4</v>
      </c>
      <c r="BM5" s="87">
        <f>'Balanza Comercial '!BM5/'Balanza Comercial '!$IW5</f>
        <v>0</v>
      </c>
      <c r="BN5" s="87">
        <f>'Balanza Comercial '!BN5/'Balanza Comercial '!$IW5</f>
        <v>-1.3511042819871183E-6</v>
      </c>
      <c r="BO5" s="87">
        <f>'Balanza Comercial '!BO5/'Balanza Comercial '!$IW5</f>
        <v>-3.2840937658762718E-3</v>
      </c>
      <c r="BP5" s="87">
        <f>'Balanza Comercial '!BP5/'Balanza Comercial '!$IW5</f>
        <v>0</v>
      </c>
      <c r="BQ5" s="87">
        <f>'Balanza Comercial '!BQ5/'Balanza Comercial '!$IW5</f>
        <v>0</v>
      </c>
      <c r="BR5" s="87">
        <f>'Balanza Comercial '!BR5/'Balanza Comercial '!$IW5</f>
        <v>0</v>
      </c>
      <c r="BS5" s="87">
        <f>'Balanza Comercial '!BS5/'Balanza Comercial '!$IW5</f>
        <v>0</v>
      </c>
      <c r="BT5" s="87">
        <f>'Balanza Comercial '!BT5/'Balanza Comercial '!$IW5</f>
        <v>-4.2939928390318119E-3</v>
      </c>
      <c r="BU5" s="87">
        <f>'Balanza Comercial '!BU5/'Balanza Comercial '!$IW5</f>
        <v>-3.1819261643946206E-3</v>
      </c>
      <c r="BV5" s="87">
        <f>'Balanza Comercial '!BV5/'Balanza Comercial '!$IW5</f>
        <v>-2.1602085379440364E-3</v>
      </c>
      <c r="BW5" s="87">
        <f>'Balanza Comercial '!BW5/'Balanza Comercial '!$IW5</f>
        <v>-2.3345001411033523E-3</v>
      </c>
      <c r="BX5" s="87">
        <f>'Balanza Comercial '!BX5/'Balanza Comercial '!$IW5</f>
        <v>-6.1852386355965037E-2</v>
      </c>
      <c r="BY5" s="87">
        <f>'Balanza Comercial '!BY5/'Balanza Comercial '!$IW5</f>
        <v>0</v>
      </c>
      <c r="BZ5" s="87">
        <f>'Balanza Comercial '!BZ5/'Balanza Comercial '!$IW5</f>
        <v>3.3289307262033335E-6</v>
      </c>
      <c r="CA5" s="87">
        <f>'Balanza Comercial '!CA5/'Balanza Comercial '!$IW5</f>
        <v>0</v>
      </c>
      <c r="CB5" s="87">
        <f>'Balanza Comercial '!CB5/'Balanza Comercial '!$IW5</f>
        <v>3.280058286587772E-4</v>
      </c>
      <c r="CC5" s="87">
        <f>'Balanza Comercial '!CC5/'Balanza Comercial '!$IW5</f>
        <v>9.5951986777786085E-3</v>
      </c>
      <c r="CD5" s="87">
        <f>'Balanza Comercial '!CD5/'Balanza Comercial '!$IW5</f>
        <v>0</v>
      </c>
      <c r="CE5" s="87">
        <f>'Balanza Comercial '!CE5/'Balanza Comercial '!$IW5</f>
        <v>0</v>
      </c>
      <c r="CF5" s="87">
        <f>'Balanza Comercial '!CF5/'Balanza Comercial '!$IW5</f>
        <v>0</v>
      </c>
      <c r="CG5" s="87">
        <f>'Balanza Comercial '!CG5/'Balanza Comercial '!$IW5</f>
        <v>0</v>
      </c>
      <c r="CH5" s="87">
        <f>'Balanza Comercial '!CH5/'Balanza Comercial '!$IW5</f>
        <v>0</v>
      </c>
      <c r="CI5" s="87">
        <f>'Balanza Comercial '!CI5/'Balanza Comercial '!$IW5</f>
        <v>4.533061018194531E-4</v>
      </c>
      <c r="CJ5" s="87">
        <f>'Balanza Comercial '!CJ5/'Balanza Comercial '!$IW5</f>
        <v>0</v>
      </c>
      <c r="CK5" s="87">
        <f>'Balanza Comercial '!CK5/'Balanza Comercial '!$IW5</f>
        <v>2.9162112535158797E-5</v>
      </c>
      <c r="CL5" s="87">
        <f>'Balanza Comercial '!CL5/'Balanza Comercial '!$IW5</f>
        <v>1.1821975639642447E-3</v>
      </c>
      <c r="CM5" s="87">
        <f>'Balanza Comercial '!CM5/'Balanza Comercial '!$IW5</f>
        <v>5.320828696473934E-4</v>
      </c>
      <c r="CN5" s="87">
        <f>'Balanza Comercial '!CN5/'Balanza Comercial '!$IW5</f>
        <v>1.5833201289993948E-3</v>
      </c>
      <c r="CO5" s="87">
        <f>'Balanza Comercial '!CO5/'Balanza Comercial '!$IW5</f>
        <v>6.8956838301981252E-3</v>
      </c>
      <c r="CP5" s="87">
        <f>'Balanza Comercial '!CP5/'Balanza Comercial '!$IW5</f>
        <v>9.904793481400628E-3</v>
      </c>
      <c r="CQ5" s="87">
        <f>'Balanza Comercial '!CQ5/'Balanza Comercial '!$IW5</f>
        <v>4.7014463169659029E-3</v>
      </c>
      <c r="CR5" s="87">
        <f>'Balanza Comercial '!CR5/'Balanza Comercial '!$IW5</f>
        <v>2.3755648794187324E-3</v>
      </c>
      <c r="CS5" s="87">
        <f>'Balanza Comercial '!CS5/'Balanza Comercial '!$IW5</f>
        <v>1.9641396134727923E-3</v>
      </c>
      <c r="CT5" s="87">
        <f>'Balanza Comercial '!CT5/'Balanza Comercial '!$IW5</f>
        <v>-2.1451221975483725E-6</v>
      </c>
      <c r="CU5" s="87">
        <f>'Balanza Comercial '!CU5/'Balanza Comercial '!$IW5</f>
        <v>9.0017004331008502E-6</v>
      </c>
      <c r="CV5" s="87">
        <f>'Balanza Comercial '!CV5/'Balanza Comercial '!$IW5</f>
        <v>5.9381856933845185E-3</v>
      </c>
      <c r="CW5" s="87">
        <f>'Balanza Comercial '!CW5/'Balanza Comercial '!$IW5</f>
        <v>8.492170219906463E-7</v>
      </c>
      <c r="CX5" s="87">
        <f>'Balanza Comercial '!CX5/'Balanza Comercial '!$IW5</f>
        <v>4.0247876461926889E-4</v>
      </c>
      <c r="CY5" s="87">
        <f>'Balanza Comercial '!CY5/'Balanza Comercial '!$IW5</f>
        <v>2.5434313065896674E-3</v>
      </c>
      <c r="CZ5" s="87">
        <f>'Balanza Comercial '!CZ5/'Balanza Comercial '!$IW5</f>
        <v>1.4668177441865419E-3</v>
      </c>
      <c r="DA5" s="87">
        <f>'Balanza Comercial '!DA5/'Balanza Comercial '!$IW5</f>
        <v>-3.56900437832009E-5</v>
      </c>
      <c r="DB5" s="87">
        <f>'Balanza Comercial '!DB5/'Balanza Comercial '!$IW5</f>
        <v>6.6772490770187142E-4</v>
      </c>
      <c r="DC5" s="87">
        <f>'Balanza Comercial '!DC5/'Balanza Comercial '!$IW5</f>
        <v>3.0655120981520548E-4</v>
      </c>
      <c r="DD5" s="87">
        <f>'Balanza Comercial '!DD5/'Balanza Comercial '!$IW5</f>
        <v>4.4159285143513607E-5</v>
      </c>
      <c r="DE5" s="87">
        <f>'Balanza Comercial '!DE5/'Balanza Comercial '!$IW5</f>
        <v>7.1046786869610901E-3</v>
      </c>
      <c r="DF5" s="87">
        <f>'Balanza Comercial '!DF5/'Balanza Comercial '!$IW5</f>
        <v>5.4586566191430156E-4</v>
      </c>
      <c r="DG5" s="87">
        <f>'Balanza Comercial '!DG5/'Balanza Comercial '!$IW5</f>
        <v>-3.6686795278421968E-3</v>
      </c>
      <c r="DH5" s="87">
        <f>'Balanza Comercial '!DH5/'Balanza Comercial '!$IW5</f>
        <v>2.1730189767207652E-4</v>
      </c>
      <c r="DI5" s="87">
        <f>'Balanza Comercial '!DI5/'Balanza Comercial '!$IW5</f>
        <v>3.3313340103755646E-4</v>
      </c>
      <c r="DJ5" s="87">
        <f>'Balanza Comercial '!DJ5/'Balanza Comercial '!$IW5</f>
        <v>2.4709922453968435E-4</v>
      </c>
      <c r="DK5" s="87">
        <f>'Balanza Comercial '!DK5/'Balanza Comercial '!$IW5</f>
        <v>6.8587012781074551E-5</v>
      </c>
      <c r="DL5" s="87">
        <f>'Balanza Comercial '!DL5/'Balanza Comercial '!$IW5</f>
        <v>2.938045472368281E-3</v>
      </c>
      <c r="DM5" s="87">
        <f>'Balanza Comercial '!DM5/'Balanza Comercial '!$IW5</f>
        <v>1.3568789577366547E-5</v>
      </c>
      <c r="DN5" s="87">
        <f>'Balanza Comercial '!DN5/'Balanza Comercial '!$IW5</f>
        <v>-3.1751162930952772E-3</v>
      </c>
      <c r="DO5" s="87">
        <f>'Balanza Comercial '!DO5/'Balanza Comercial '!$IW5</f>
        <v>-7.4461471530694854E-4</v>
      </c>
      <c r="DP5" s="87">
        <f>'Balanza Comercial '!DP5/'Balanza Comercial '!$IW5</f>
        <v>0</v>
      </c>
      <c r="DQ5" s="87">
        <f>'Balanza Comercial '!DQ5/'Balanza Comercial '!$IW5</f>
        <v>8.7891414124965917E-5</v>
      </c>
      <c r="DR5" s="87">
        <f>'Balanza Comercial '!DR5/'Balanza Comercial '!$IW5</f>
        <v>1.1709692164994846E-3</v>
      </c>
      <c r="DS5" s="87">
        <f>'Balanza Comercial '!DS5/'Balanza Comercial '!$IW5</f>
        <v>-1.2906264425490326E-3</v>
      </c>
      <c r="DT5" s="87">
        <f>'Balanza Comercial '!DT5/'Balanza Comercial '!$IW5</f>
        <v>1.2740887902627866E-4</v>
      </c>
      <c r="DU5" s="87">
        <f>'Balanza Comercial '!DU5/'Balanza Comercial '!$IW5</f>
        <v>0</v>
      </c>
      <c r="DV5" s="87">
        <f>'Balanza Comercial '!DV5/'Balanza Comercial '!$IW5</f>
        <v>1.038376716770975E-3</v>
      </c>
      <c r="DW5" s="87">
        <f>'Balanza Comercial '!DW5/'Balanza Comercial '!$IW5</f>
        <v>3.6395851828253931E-2</v>
      </c>
      <c r="DX5" s="87">
        <f>'Balanza Comercial '!DX5/'Balanza Comercial '!$IW5</f>
        <v>4.8378297214805776E-3</v>
      </c>
      <c r="DY5" s="87">
        <f>'Balanza Comercial '!DY5/'Balanza Comercial '!$IW5</f>
        <v>-2.2164564273955867E-6</v>
      </c>
      <c r="DZ5" s="87">
        <f>'Balanza Comercial '!DZ5/'Balanza Comercial '!$IW5</f>
        <v>3.1573634112505632E-4</v>
      </c>
      <c r="EA5" s="87">
        <f>'Balanza Comercial '!EA5/'Balanza Comercial '!$IW5</f>
        <v>6.2367771920526045E-4</v>
      </c>
      <c r="EB5" s="87">
        <f>'Balanza Comercial '!EB5/'Balanza Comercial '!$IW5</f>
        <v>1.1381316926931501E-3</v>
      </c>
      <c r="EC5" s="87">
        <f>'Balanza Comercial '!EC5/'Balanza Comercial '!$IW5</f>
        <v>7.195585670731144E-4</v>
      </c>
      <c r="ED5" s="87">
        <f>'Balanza Comercial '!ED5/'Balanza Comercial '!$IW5</f>
        <v>2.4043235289467436E-2</v>
      </c>
      <c r="EE5" s="87">
        <f>'Balanza Comercial '!EE5/'Balanza Comercial '!$IW5</f>
        <v>5.0905278338462465E-3</v>
      </c>
      <c r="EF5" s="87">
        <f>'Balanza Comercial '!EF5/'Balanza Comercial '!$IW5</f>
        <v>2.3074876516159592E-2</v>
      </c>
      <c r="EG5" s="87">
        <f>'Balanza Comercial '!EG5/'Balanza Comercial '!$IW5</f>
        <v>7.0605771485750713E-4</v>
      </c>
      <c r="EH5" s="87">
        <f>'Balanza Comercial '!EH5/'Balanza Comercial '!$IW5</f>
        <v>1.6424901742236148E-3</v>
      </c>
      <c r="EI5" s="87">
        <f>'Balanza Comercial '!EI5/'Balanza Comercial '!$IW5</f>
        <v>1.7611232445446421E-4</v>
      </c>
      <c r="EJ5" s="87">
        <f>'Balanza Comercial '!EJ5/'Balanza Comercial '!$IW5</f>
        <v>4.1507579515837152E-3</v>
      </c>
      <c r="EK5" s="87">
        <f>'Balanza Comercial '!EK5/'Balanza Comercial '!$IW5</f>
        <v>2.5769167829837805E-3</v>
      </c>
      <c r="EL5" s="87">
        <f>'Balanza Comercial '!EL5/'Balanza Comercial '!$IW5</f>
        <v>4.0083213281362902E-4</v>
      </c>
      <c r="EM5" s="87">
        <f>'Balanza Comercial '!EM5/'Balanza Comercial '!$IW5</f>
        <v>-2.7018858615058806E-4</v>
      </c>
      <c r="EN5" s="87">
        <f>'Balanza Comercial '!EN5/'Balanza Comercial '!$IW5</f>
        <v>-4.2724108376349403E-6</v>
      </c>
      <c r="EO5" s="87">
        <f>'Balanza Comercial '!EO5/'Balanza Comercial '!$IW5</f>
        <v>7.0543099269527803E-4</v>
      </c>
      <c r="EP5" s="87">
        <f>'Balanza Comercial '!EP5/'Balanza Comercial '!$IW5</f>
        <v>8.7085931779607784E-4</v>
      </c>
      <c r="EQ5" s="87">
        <f>'Balanza Comercial '!EQ5/'Balanza Comercial '!$IW5</f>
        <v>7.0888730597477986E-4</v>
      </c>
      <c r="ER5" s="87">
        <f>'Balanza Comercial '!ER5/'Balanza Comercial '!$IW5</f>
        <v>2.0655947218729924E-3</v>
      </c>
      <c r="ES5" s="87">
        <f>'Balanza Comercial '!ES5/'Balanza Comercial '!$IW5</f>
        <v>-5.212906460764466E-2</v>
      </c>
      <c r="ET5" s="87">
        <f>'Balanza Comercial '!ET5/'Balanza Comercial '!$IW5</f>
        <v>-1.7857642105764251E-2</v>
      </c>
      <c r="EU5" s="87">
        <f>'Balanza Comercial '!EU5/'Balanza Comercial '!$IW5</f>
        <v>2.0813459991968753E-5</v>
      </c>
      <c r="EV5" s="87">
        <f>'Balanza Comercial '!EV5/'Balanza Comercial '!$IW5</f>
        <v>2.9999910985071751E-2</v>
      </c>
      <c r="EW5" s="87">
        <f>'Balanza Comercial '!EW5/'Balanza Comercial '!$IW5</f>
        <v>3.5065758873824909E-3</v>
      </c>
      <c r="EX5" s="87">
        <f>'Balanza Comercial '!EX5/'Balanza Comercial '!$IW5</f>
        <v>1.4372708514187191E-2</v>
      </c>
      <c r="EY5" s="87">
        <f>'Balanza Comercial '!EY5/'Balanza Comercial '!$IW5</f>
        <v>3.27311254056491E-3</v>
      </c>
      <c r="EZ5" s="87">
        <f>'Balanza Comercial '!EZ5/'Balanza Comercial '!$IW5</f>
        <v>9.904418127476909E-6</v>
      </c>
      <c r="FA5" s="87">
        <f>'Balanza Comercial '!FA5/'Balanza Comercial '!$IW5</f>
        <v>7.5816142524174333E-4</v>
      </c>
      <c r="FB5" s="87">
        <f>'Balanza Comercial '!FB5/'Balanza Comercial '!$IW5</f>
        <v>3.7496033710668369E-2</v>
      </c>
      <c r="FC5" s="87">
        <f>'Balanza Comercial '!FC5/'Balanza Comercial '!$IW5</f>
        <v>0</v>
      </c>
      <c r="FD5" s="87">
        <f>'Balanza Comercial '!FD5/'Balanza Comercial '!$IW5</f>
        <v>-2.7598534154269611E-4</v>
      </c>
      <c r="FE5" s="87">
        <f>'Balanza Comercial '!FE5/'Balanza Comercial '!$IW5</f>
        <v>0</v>
      </c>
      <c r="FF5" s="87">
        <f>'Balanza Comercial '!FF5/'Balanza Comercial '!$IW5</f>
        <v>1.0970015646670771E-4</v>
      </c>
      <c r="FG5" s="87">
        <f>'Balanza Comercial '!FG5/'Balanza Comercial '!$IW5</f>
        <v>1.0837792556346827E-4</v>
      </c>
      <c r="FH5" s="87">
        <f>'Balanza Comercial '!FH5/'Balanza Comercial '!$IW5</f>
        <v>0</v>
      </c>
      <c r="FI5" s="87">
        <f>'Balanza Comercial '!FI5/'Balanza Comercial '!$IW5</f>
        <v>7.6820171809273863E-6</v>
      </c>
      <c r="FJ5" s="87">
        <f>'Balanza Comercial '!FJ5/'Balanza Comercial '!$IW5</f>
        <v>9.1392735906633369E-6</v>
      </c>
      <c r="FK5" s="87">
        <f>'Balanza Comercial '!FK5/'Balanza Comercial '!$IW5</f>
        <v>2.0704284651621636E-3</v>
      </c>
      <c r="FL5" s="87">
        <f>'Balanza Comercial '!FL5/'Balanza Comercial '!$IW5</f>
        <v>1.8236086330227139E-4</v>
      </c>
      <c r="FM5" s="87">
        <f>'Balanza Comercial '!FM5/'Balanza Comercial '!$IW5</f>
        <v>2.1668451689708931E-4</v>
      </c>
      <c r="FN5" s="87">
        <f>'Balanza Comercial '!FN5/'Balanza Comercial '!$IW5</f>
        <v>2.4665448958526783E-3</v>
      </c>
      <c r="FO5" s="87">
        <f>'Balanza Comercial '!FO5/'Balanza Comercial '!$IW5</f>
        <v>4.5752254925533883E-3</v>
      </c>
      <c r="FP5" s="87">
        <f>'Balanza Comercial '!FP5/'Balanza Comercial '!$IW5</f>
        <v>9.0793698219321167E-4</v>
      </c>
      <c r="FQ5" s="87">
        <f>'Balanza Comercial '!FQ5/'Balanza Comercial '!$IW5</f>
        <v>8.6221428851221318E-4</v>
      </c>
      <c r="FR5" s="87">
        <f>'Balanza Comercial '!FR5/'Balanza Comercial '!$IW5</f>
        <v>8.5222919476764733E-3</v>
      </c>
      <c r="FS5" s="87">
        <f>'Balanza Comercial '!FS5/'Balanza Comercial '!$IW5</f>
        <v>7.9197979470847688E-6</v>
      </c>
      <c r="FT5" s="87">
        <f>'Balanza Comercial '!FT5/'Balanza Comercial '!$IW5</f>
        <v>2.2511894035950044E-5</v>
      </c>
      <c r="FU5" s="87">
        <f>'Balanza Comercial '!FU5/'Balanza Comercial '!$IW5</f>
        <v>1.7764494887490184E-2</v>
      </c>
      <c r="FV5" s="87">
        <f>'Balanza Comercial '!FV5/'Balanza Comercial '!$IW5</f>
        <v>4.811918411705599E-5</v>
      </c>
      <c r="FW5" s="87">
        <f>'Balanza Comercial '!FW5/'Balanza Comercial '!$IW5</f>
        <v>3.3379256329002585E-3</v>
      </c>
      <c r="FX5" s="87">
        <f>'Balanza Comercial '!FX5/'Balanza Comercial '!$IW5</f>
        <v>1.5270365724329206E-4</v>
      </c>
      <c r="FY5" s="87">
        <f>'Balanza Comercial '!FY5/'Balanza Comercial '!$IW5</f>
        <v>1.759620130415719E-3</v>
      </c>
      <c r="FZ5" s="87">
        <f>'Balanza Comercial '!FZ5/'Balanza Comercial '!$IW5</f>
        <v>1.6669433783718353E-3</v>
      </c>
      <c r="GA5" s="87">
        <f>'Balanza Comercial '!GA5/'Balanza Comercial '!$IW5</f>
        <v>1.5658913083702718E-2</v>
      </c>
      <c r="GB5" s="87">
        <f>'Balanza Comercial '!GB5/'Balanza Comercial '!$IW5</f>
        <v>9.1678607832746065E-3</v>
      </c>
      <c r="GC5" s="87">
        <f>'Balanza Comercial '!GC5/'Balanza Comercial '!$IW5</f>
        <v>7.217673805473122E-4</v>
      </c>
      <c r="GD5" s="87">
        <f>'Balanza Comercial '!GD5/'Balanza Comercial '!$IW5</f>
        <v>6.5938389811187928E-4</v>
      </c>
      <c r="GE5" s="87">
        <f>'Balanza Comercial '!GE5/'Balanza Comercial '!$IW5</f>
        <v>7.6796563576062525E-4</v>
      </c>
      <c r="GF5" s="87">
        <f>'Balanza Comercial '!GF5/'Balanza Comercial '!$IW5</f>
        <v>1.3444024310929725E-2</v>
      </c>
      <c r="GG5" s="87">
        <f>'Balanza Comercial '!GG5/'Balanza Comercial '!$IW5</f>
        <v>2.6384586913504207E-3</v>
      </c>
      <c r="GH5" s="87">
        <f>'Balanza Comercial '!GH5/'Balanza Comercial '!$IW5</f>
        <v>2.884195771786832E-4</v>
      </c>
      <c r="GI5" s="87">
        <f>'Balanza Comercial '!GI5/'Balanza Comercial '!$IW5</f>
        <v>2.823994777097915E-4</v>
      </c>
      <c r="GJ5" s="87">
        <f>'Balanza Comercial '!GJ5/'Balanza Comercial '!$IW5</f>
        <v>7.25233884431078E-4</v>
      </c>
      <c r="GK5" s="87">
        <f>'Balanza Comercial '!GK5/'Balanza Comercial '!$IW5</f>
        <v>3.7416485004567435E-3</v>
      </c>
      <c r="GL5" s="87">
        <f>'Balanza Comercial '!GL5/'Balanza Comercial '!$IW5</f>
        <v>2.5618805463924143E-3</v>
      </c>
      <c r="GM5" s="87">
        <f>'Balanza Comercial '!GM5/'Balanza Comercial '!$IW5</f>
        <v>4.245163709484372E-3</v>
      </c>
      <c r="GN5" s="87">
        <f>'Balanza Comercial '!GN5/'Balanza Comercial '!$IW5</f>
        <v>1.0179983106593718E-2</v>
      </c>
      <c r="GO5" s="87">
        <f>'Balanza Comercial '!GO5/'Balanza Comercial '!$IW5</f>
        <v>8.2826530946749754E-3</v>
      </c>
      <c r="GP5" s="87">
        <f>'Balanza Comercial '!GP5/'Balanza Comercial '!$IW5</f>
        <v>3.1273121684933804E-3</v>
      </c>
      <c r="GQ5" s="87">
        <f>'Balanza Comercial '!GQ5/'Balanza Comercial '!$IW5</f>
        <v>3.4728993371584299E-3</v>
      </c>
      <c r="GR5" s="87">
        <f>'Balanza Comercial '!GR5/'Balanza Comercial '!$IW5</f>
        <v>5.8114502434566777E-3</v>
      </c>
      <c r="GS5" s="87">
        <f>'Balanza Comercial '!GS5/'Balanza Comercial '!$IW5</f>
        <v>1.068323505834453E-2</v>
      </c>
      <c r="GT5" s="87">
        <f>'Balanza Comercial '!GT5/'Balanza Comercial '!$IW5</f>
        <v>4.0252733983292674E-3</v>
      </c>
      <c r="GU5" s="87">
        <f>'Balanza Comercial '!GU5/'Balanza Comercial '!$IW5</f>
        <v>7.1393615593562101E-3</v>
      </c>
      <c r="GV5" s="87">
        <f>'Balanza Comercial '!GV5/'Balanza Comercial '!$IW5</f>
        <v>5.8243252227270781E-3</v>
      </c>
      <c r="GW5" s="87">
        <f>'Balanza Comercial '!GW5/'Balanza Comercial '!$IW5</f>
        <v>7.9230411068917494E-3</v>
      </c>
      <c r="GX5" s="87">
        <f>'Balanza Comercial '!GX5/'Balanza Comercial '!$IW5</f>
        <v>4.2218696865711685E-3</v>
      </c>
      <c r="GY5" s="87">
        <f>'Balanza Comercial '!GY5/'Balanza Comercial '!$IW5</f>
        <v>1.6116831283168602E-3</v>
      </c>
      <c r="GZ5" s="87">
        <f>'Balanza Comercial '!GZ5/'Balanza Comercial '!$IW5</f>
        <v>5.7196923442305897E-2</v>
      </c>
      <c r="HA5" s="87">
        <f>'Balanza Comercial '!HA5/'Balanza Comercial '!$IW5</f>
        <v>1.1216866899840035E-2</v>
      </c>
      <c r="HB5" s="87">
        <f>'Balanza Comercial '!HB5/'Balanza Comercial '!$IW5</f>
        <v>1.1247746129193659E-2</v>
      </c>
      <c r="HC5" s="87">
        <f>'Balanza Comercial '!HC5/'Balanza Comercial '!$IW5</f>
        <v>1.1818705304890761E-2</v>
      </c>
      <c r="HD5" s="87">
        <f>'Balanza Comercial '!HD5/'Balanza Comercial '!$IW5</f>
        <v>6.5290072060089606E-3</v>
      </c>
      <c r="HE5" s="87">
        <f>'Balanza Comercial '!HE5/'Balanza Comercial '!$IW5</f>
        <v>1.1159774888668626E-2</v>
      </c>
      <c r="HF5" s="87">
        <f>'Balanza Comercial '!HF5/'Balanza Comercial '!$IW5</f>
        <v>1.1714447780317991E-3</v>
      </c>
      <c r="HG5" s="87">
        <f>'Balanza Comercial '!HG5/'Balanza Comercial '!$IW5</f>
        <v>1.7675879091245461E-2</v>
      </c>
      <c r="HH5" s="87">
        <f>'Balanza Comercial '!HH5/'Balanza Comercial '!$IW5</f>
        <v>0.38332659137108849</v>
      </c>
      <c r="HI5" s="87">
        <f>'Balanza Comercial '!HI5/'Balanza Comercial '!$IW5</f>
        <v>0.15428517618298782</v>
      </c>
      <c r="HJ5" s="87">
        <f>'Balanza Comercial '!HJ5/'Balanza Comercial '!$IW5</f>
        <v>1.0707218645479591E-2</v>
      </c>
      <c r="HK5" s="87">
        <f>'Balanza Comercial '!HK5/'Balanza Comercial '!$IW5</f>
        <v>9.5776165734770158E-2</v>
      </c>
      <c r="HL5" s="87">
        <f>'Balanza Comercial '!HL5/'Balanza Comercial '!$IW5</f>
        <v>0.10260631803503233</v>
      </c>
      <c r="HM5" s="87">
        <f>'Balanza Comercial '!HM5/'Balanza Comercial '!$IW5</f>
        <v>1.4048427351386864E-4</v>
      </c>
      <c r="HN5" s="87">
        <f>'Balanza Comercial '!HN5/'Balanza Comercial '!$IW5</f>
        <v>1.3568195125451154E-4</v>
      </c>
      <c r="HO5" s="87">
        <f>'Balanza Comercial '!HO5/'Balanza Comercial '!$IW5</f>
        <v>0</v>
      </c>
      <c r="HP5" s="87">
        <f>'Balanza Comercial '!HP5/'Balanza Comercial '!$IW5</f>
        <v>7.07428351131E-4</v>
      </c>
      <c r="HQ5" s="87">
        <f>'Balanza Comercial '!HQ5/'Balanza Comercial '!$IW5</f>
        <v>0</v>
      </c>
      <c r="HR5" s="87">
        <f>'Balanza Comercial '!HR5/'Balanza Comercial '!$IW5</f>
        <v>-1.7960940015102171E-6</v>
      </c>
      <c r="HS5" s="87">
        <f>'Balanza Comercial '!HS5/'Balanza Comercial '!$IW5</f>
        <v>2.1096554978419554E-3</v>
      </c>
      <c r="HT5" s="87">
        <f>'Balanza Comercial '!HT5/'Balanza Comercial '!$IW5</f>
        <v>2.4387041650037367E-3</v>
      </c>
      <c r="HU5" s="87">
        <f>'Balanza Comercial '!HU5/'Balanza Comercial '!$IW5</f>
        <v>3.3351045339532056E-3</v>
      </c>
      <c r="HV5" s="87">
        <f>'Balanza Comercial '!HV5/'Balanza Comercial '!$IW5</f>
        <v>2.347336905607763E-3</v>
      </c>
      <c r="HW5" s="87">
        <f>'Balanza Comercial '!HW5/'Balanza Comercial '!$IW5</f>
        <v>7.8042568759408076E-3</v>
      </c>
      <c r="HX5" s="87">
        <f>'Balanza Comercial '!HX5/'Balanza Comercial '!$IW5</f>
        <v>2.5142853291779268E-4</v>
      </c>
      <c r="HY5" s="87">
        <f>'Balanza Comercial '!HY5/'Balanza Comercial '!$IW5</f>
        <v>5.2680073977061153E-4</v>
      </c>
      <c r="HZ5" s="87">
        <f>'Balanza Comercial '!HZ5/'Balanza Comercial '!$IW5</f>
        <v>3.0122678893072853E-3</v>
      </c>
      <c r="IA5" s="87">
        <f>'Balanza Comercial '!IA5/'Balanza Comercial '!$IW5</f>
        <v>1.098643101170585E-3</v>
      </c>
      <c r="IB5" s="87">
        <f>'Balanza Comercial '!IB5/'Balanza Comercial '!$IW5</f>
        <v>4.8652653758100295E-3</v>
      </c>
      <c r="IC5" s="87">
        <f>'Balanza Comercial '!IC5/'Balanza Comercial '!$IW5</f>
        <v>7.5256516998852699E-3</v>
      </c>
      <c r="ID5" s="87">
        <f>'Balanza Comercial '!ID5/'Balanza Comercial '!$IW5</f>
        <v>6.1132755605445047E-4</v>
      </c>
      <c r="IE5" s="87">
        <f>'Balanza Comercial '!IE5/'Balanza Comercial '!$IW5</f>
        <v>6.4655605038619959E-3</v>
      </c>
      <c r="IF5" s="87">
        <f>'Balanza Comercial '!IF5/'Balanza Comercial '!$IW5</f>
        <v>4.7867119520588735E-3</v>
      </c>
      <c r="IG5" s="87">
        <f>'Balanza Comercial '!IG5/'Balanza Comercial '!$IW5</f>
        <v>7.5674467648395626E-3</v>
      </c>
      <c r="IH5" s="87">
        <f>'Balanza Comercial '!IH5/'Balanza Comercial '!$IW5</f>
        <v>1.7297005162969442E-3</v>
      </c>
      <c r="II5" s="87">
        <f>'Balanza Comercial '!II5/'Balanza Comercial '!$IW5</f>
        <v>8.5332069340601172E-3</v>
      </c>
      <c r="IJ5" s="87">
        <f>'Balanza Comercial '!IJ5/'Balanza Comercial '!$IW5</f>
        <v>0</v>
      </c>
      <c r="IK5" s="87">
        <f>'Balanza Comercial '!IK5/'Balanza Comercial '!$IW5</f>
        <v>1.5406070604443312E-3</v>
      </c>
      <c r="IL5" s="87">
        <f>'Balanza Comercial '!IL5/'Balanza Comercial '!$IW5</f>
        <v>7.9695017701648593E-3</v>
      </c>
      <c r="IM5" s="87">
        <f>'Balanza Comercial '!IM5/'Balanza Comercial '!$IW5</f>
        <v>4.2806932512504158E-3</v>
      </c>
      <c r="IN5" s="87">
        <f>'Balanza Comercial '!IN5/'Balanza Comercial '!$IW5</f>
        <v>1.6177533315900495E-3</v>
      </c>
      <c r="IO5" s="87">
        <f>'Balanza Comercial '!IO5/'Balanza Comercial '!$IW5</f>
        <v>6.9180182378764795E-3</v>
      </c>
      <c r="IP5" s="87">
        <f>'Balanza Comercial '!IP5/'Balanza Comercial '!$IW5</f>
        <v>2.5191881987326872E-2</v>
      </c>
      <c r="IQ5" s="87">
        <f>'Balanza Comercial '!IQ5/'Balanza Comercial '!$IW5</f>
        <v>2.2636270360990793E-3</v>
      </c>
      <c r="IR5" s="87">
        <f>'Balanza Comercial '!IR5/'Balanza Comercial '!$IW5</f>
        <v>1.448186771941089E-4</v>
      </c>
      <c r="IS5" s="87">
        <f>'Balanza Comercial '!IS5/'Balanza Comercial '!$IW5</f>
        <v>9.7298191077556327E-5</v>
      </c>
      <c r="IT5" s="87">
        <f>'Balanza Comercial '!IT5/'Balanza Comercial '!$IW5</f>
        <v>4.3964186024881488E-3</v>
      </c>
      <c r="IU5" s="87">
        <f>'Balanza Comercial '!IU5/'Balanza Comercial '!$IW5</f>
        <v>5.633856884515862E-3</v>
      </c>
      <c r="IV5" s="87">
        <f>'Balanza Comercial '!IV5/'Balanza Comercial '!$IW5</f>
        <v>-6.0217104335824083E-3</v>
      </c>
      <c r="IW5" s="88">
        <v>0.99999999999999978</v>
      </c>
    </row>
    <row r="6" spans="1:257" x14ac:dyDescent="0.25">
      <c r="A6" s="93" t="s">
        <v>3</v>
      </c>
      <c r="B6" s="87">
        <f>'Balanza Comercial '!B6/'Balanza Comercial '!$IW6</f>
        <v>0</v>
      </c>
      <c r="C6" s="87">
        <f>'Balanza Comercial '!C6/'Balanza Comercial '!$IW6</f>
        <v>0</v>
      </c>
      <c r="D6" s="87">
        <f>'Balanza Comercial '!D6/'Balanza Comercial '!$IW6</f>
        <v>0</v>
      </c>
      <c r="E6" s="87">
        <f>'Balanza Comercial '!E6/'Balanza Comercial '!$IW6</f>
        <v>0</v>
      </c>
      <c r="F6" s="87">
        <f>'Balanza Comercial '!F6/'Balanza Comercial '!$IW6</f>
        <v>0</v>
      </c>
      <c r="G6" s="87">
        <f>'Balanza Comercial '!G6/'Balanza Comercial '!$IW6</f>
        <v>0</v>
      </c>
      <c r="H6" s="87">
        <f>'Balanza Comercial '!H6/'Balanza Comercial '!$IW6</f>
        <v>0</v>
      </c>
      <c r="I6" s="87">
        <f>'Balanza Comercial '!I6/'Balanza Comercial '!$IW6</f>
        <v>4.6736575097454997E-7</v>
      </c>
      <c r="J6" s="87">
        <f>'Balanza Comercial '!J6/'Balanza Comercial '!$IW6</f>
        <v>2.4874864176015767E-5</v>
      </c>
      <c r="K6" s="87">
        <f>'Balanza Comercial '!K6/'Balanza Comercial '!$IW6</f>
        <v>-1.0108993585183346E-3</v>
      </c>
      <c r="L6" s="87">
        <f>'Balanza Comercial '!L6/'Balanza Comercial '!$IW6</f>
        <v>-5.0477574741689167E-4</v>
      </c>
      <c r="M6" s="87">
        <f>'Balanza Comercial '!M6/'Balanza Comercial '!$IW6</f>
        <v>-6.5542328122927236E-3</v>
      </c>
      <c r="N6" s="87">
        <f>'Balanza Comercial '!N6/'Balanza Comercial '!$IW6</f>
        <v>3.3337693499549809E-5</v>
      </c>
      <c r="O6" s="87">
        <f>'Balanza Comercial '!O6/'Balanza Comercial '!$IW6</f>
        <v>0</v>
      </c>
      <c r="P6" s="87">
        <f>'Balanza Comercial '!P6/'Balanza Comercial '!$IW6</f>
        <v>1.9795252455952782E-5</v>
      </c>
      <c r="Q6" s="87">
        <f>'Balanza Comercial '!Q6/'Balanza Comercial '!$IW6</f>
        <v>0</v>
      </c>
      <c r="R6" s="87">
        <f>'Balanza Comercial '!R6/'Balanza Comercial '!$IW6</f>
        <v>1.4156556450167683E-6</v>
      </c>
      <c r="S6" s="87">
        <f>'Balanza Comercial '!S6/'Balanza Comercial '!$IW6</f>
        <v>0</v>
      </c>
      <c r="T6" s="87">
        <f>'Balanza Comercial '!T6/'Balanza Comercial '!$IW6</f>
        <v>0</v>
      </c>
      <c r="U6" s="87">
        <f>'Balanza Comercial '!U6/'Balanza Comercial '!$IW6</f>
        <v>-6.2687624618770705E-7</v>
      </c>
      <c r="V6" s="87">
        <f>'Balanza Comercial '!V6/'Balanza Comercial '!$IW6</f>
        <v>2.2112142398923885E-5</v>
      </c>
      <c r="W6" s="87">
        <f>'Balanza Comercial '!W6/'Balanza Comercial '!$IW6</f>
        <v>5.5050557202380888E-3</v>
      </c>
      <c r="X6" s="87">
        <f>'Balanza Comercial '!X6/'Balanza Comercial '!$IW6</f>
        <v>4.8282949593298949E-4</v>
      </c>
      <c r="Y6" s="87">
        <f>'Balanza Comercial '!Y6/'Balanza Comercial '!$IW6</f>
        <v>-3.1766028614689818E-3</v>
      </c>
      <c r="Z6" s="87">
        <f>'Balanza Comercial '!Z6/'Balanza Comercial '!$IW6</f>
        <v>1.2815711227405884E-4</v>
      </c>
      <c r="AA6" s="87">
        <f>'Balanza Comercial '!AA6/'Balanza Comercial '!$IW6</f>
        <v>-8.536283906579704E-5</v>
      </c>
      <c r="AB6" s="87">
        <f>'Balanza Comercial '!AB6/'Balanza Comercial '!$IW6</f>
        <v>-4.9093741440467426E-3</v>
      </c>
      <c r="AC6" s="87">
        <f>'Balanza Comercial '!AC6/'Balanza Comercial '!$IW6</f>
        <v>4.4309144381301174E-4</v>
      </c>
      <c r="AD6" s="87">
        <f>'Balanza Comercial '!AD6/'Balanza Comercial '!$IW6</f>
        <v>-0.19748894080239479</v>
      </c>
      <c r="AE6" s="87">
        <f>'Balanza Comercial '!AE6/'Balanza Comercial '!$IW6</f>
        <v>0</v>
      </c>
      <c r="AF6" s="87">
        <f>'Balanza Comercial '!AF6/'Balanza Comercial '!$IW6</f>
        <v>-1.7387202264967358E-4</v>
      </c>
      <c r="AG6" s="87">
        <f>'Balanza Comercial '!AG6/'Balanza Comercial '!$IW6</f>
        <v>2.2427175626969871E-6</v>
      </c>
      <c r="AH6" s="87">
        <f>'Balanza Comercial '!AH6/'Balanza Comercial '!$IW6</f>
        <v>4.7060309623014867E-3</v>
      </c>
      <c r="AI6" s="87">
        <f>'Balanza Comercial '!AI6/'Balanza Comercial '!$IW6</f>
        <v>2.1959969386490535E-4</v>
      </c>
      <c r="AJ6" s="87">
        <f>'Balanza Comercial '!AJ6/'Balanza Comercial '!$IW6</f>
        <v>4.9256840921822879E-6</v>
      </c>
      <c r="AK6" s="87">
        <f>'Balanza Comercial '!AK6/'Balanza Comercial '!$IW6</f>
        <v>2.0638983220382776E-4</v>
      </c>
      <c r="AL6" s="87">
        <f>'Balanza Comercial '!AL6/'Balanza Comercial '!$IW6</f>
        <v>6.8270491951231189E-7</v>
      </c>
      <c r="AM6" s="87">
        <f>'Balanza Comercial '!AM6/'Balanza Comercial '!$IW6</f>
        <v>-4.0834686774568181E-6</v>
      </c>
      <c r="AN6" s="87">
        <f>'Balanza Comercial '!AN6/'Balanza Comercial '!$IW6</f>
        <v>4.7247008682137105E-5</v>
      </c>
      <c r="AO6" s="87">
        <f>'Balanza Comercial '!AO6/'Balanza Comercial '!$IW6</f>
        <v>2.1781955673832652E-5</v>
      </c>
      <c r="AP6" s="87">
        <f>'Balanza Comercial '!AP6/'Balanza Comercial '!$IW6</f>
        <v>-5.400307570689036E-3</v>
      </c>
      <c r="AQ6" s="87">
        <f>'Balanza Comercial '!AQ6/'Balanza Comercial '!$IW6</f>
        <v>0</v>
      </c>
      <c r="AR6" s="87">
        <f>'Balanza Comercial '!AR6/'Balanza Comercial '!$IW6</f>
        <v>9.1112394865755264E-5</v>
      </c>
      <c r="AS6" s="87">
        <f>'Balanza Comercial '!AS6/'Balanza Comercial '!$IW6</f>
        <v>6.3636712065288981E-6</v>
      </c>
      <c r="AT6" s="87">
        <f>'Balanza Comercial '!AT6/'Balanza Comercial '!$IW6</f>
        <v>8.132075538632327E-3</v>
      </c>
      <c r="AU6" s="87">
        <f>'Balanza Comercial '!AU6/'Balanza Comercial '!$IW6</f>
        <v>5.2853643078384352E-4</v>
      </c>
      <c r="AV6" s="87">
        <f>'Balanza Comercial '!AV6/'Balanza Comercial '!$IW6</f>
        <v>7.2577275321986434E-5</v>
      </c>
      <c r="AW6" s="87">
        <f>'Balanza Comercial '!AW6/'Balanza Comercial '!$IW6</f>
        <v>0</v>
      </c>
      <c r="AX6" s="87">
        <f>'Balanza Comercial '!AX6/'Balanza Comercial '!$IW6</f>
        <v>-9.9069496164216008E-4</v>
      </c>
      <c r="AY6" s="87">
        <f>'Balanza Comercial '!AY6/'Balanza Comercial '!$IW6</f>
        <v>0</v>
      </c>
      <c r="AZ6" s="87">
        <f>'Balanza Comercial '!AZ6/'Balanza Comercial '!$IW6</f>
        <v>-4.0275602488846075E-4</v>
      </c>
      <c r="BA6" s="87">
        <f>'Balanza Comercial '!BA6/'Balanza Comercial '!$IW6</f>
        <v>-1.2273854075166792E-4</v>
      </c>
      <c r="BB6" s="87">
        <f>'Balanza Comercial '!BB6/'Balanza Comercial '!$IW6</f>
        <v>-6.4777212106063053E-5</v>
      </c>
      <c r="BC6" s="87">
        <f>'Balanza Comercial '!BC6/'Balanza Comercial '!$IW6</f>
        <v>0</v>
      </c>
      <c r="BD6" s="87">
        <f>'Balanza Comercial '!BD6/'Balanza Comercial '!$IW6</f>
        <v>6.5525794860098402E-4</v>
      </c>
      <c r="BE6" s="87">
        <f>'Balanza Comercial '!BE6/'Balanza Comercial '!$IW6</f>
        <v>0</v>
      </c>
      <c r="BF6" s="87">
        <f>'Balanza Comercial '!BF6/'Balanza Comercial '!$IW6</f>
        <v>1.1492731180107961E-6</v>
      </c>
      <c r="BG6" s="87">
        <f>'Balanza Comercial '!BG6/'Balanza Comercial '!$IW6</f>
        <v>8.8287463995530261E-5</v>
      </c>
      <c r="BH6" s="87">
        <f>'Balanza Comercial '!BH6/'Balanza Comercial '!$IW6</f>
        <v>0</v>
      </c>
      <c r="BI6" s="87">
        <f>'Balanza Comercial '!BI6/'Balanza Comercial '!$IW6</f>
        <v>0</v>
      </c>
      <c r="BJ6" s="87">
        <f>'Balanza Comercial '!BJ6/'Balanza Comercial '!$IW6</f>
        <v>0</v>
      </c>
      <c r="BK6" s="87">
        <f>'Balanza Comercial '!BK6/'Balanza Comercial '!$IW6</f>
        <v>0</v>
      </c>
      <c r="BL6" s="87">
        <f>'Balanza Comercial '!BL6/'Balanza Comercial '!$IW6</f>
        <v>1.035516613244581E-3</v>
      </c>
      <c r="BM6" s="87">
        <f>'Balanza Comercial '!BM6/'Balanza Comercial '!$IW6</f>
        <v>0</v>
      </c>
      <c r="BN6" s="87">
        <f>'Balanza Comercial '!BN6/'Balanza Comercial '!$IW6</f>
        <v>-4.6457431730831965E-6</v>
      </c>
      <c r="BO6" s="87">
        <f>'Balanza Comercial '!BO6/'Balanza Comercial '!$IW6</f>
        <v>-3.834062054903907E-3</v>
      </c>
      <c r="BP6" s="87">
        <f>'Balanza Comercial '!BP6/'Balanza Comercial '!$IW6</f>
        <v>0</v>
      </c>
      <c r="BQ6" s="87">
        <f>'Balanza Comercial '!BQ6/'Balanza Comercial '!$IW6</f>
        <v>2.0041696171057112E-5</v>
      </c>
      <c r="BR6" s="87">
        <f>'Balanza Comercial '!BR6/'Balanza Comercial '!$IW6</f>
        <v>0</v>
      </c>
      <c r="BS6" s="87">
        <f>'Balanza Comercial '!BS6/'Balanza Comercial '!$IW6</f>
        <v>0</v>
      </c>
      <c r="BT6" s="87">
        <f>'Balanza Comercial '!BT6/'Balanza Comercial '!$IW6</f>
        <v>-5.7064018305832765E-3</v>
      </c>
      <c r="BU6" s="87">
        <f>'Balanza Comercial '!BU6/'Balanza Comercial '!$IW6</f>
        <v>-1.4356407149620247E-3</v>
      </c>
      <c r="BV6" s="87">
        <f>'Balanza Comercial '!BV6/'Balanza Comercial '!$IW6</f>
        <v>-1.2516533342584089E-3</v>
      </c>
      <c r="BW6" s="87">
        <f>'Balanza Comercial '!BW6/'Balanza Comercial '!$IW6</f>
        <v>-2.9521660118367373E-3</v>
      </c>
      <c r="BX6" s="87">
        <f>'Balanza Comercial '!BX6/'Balanza Comercial '!$IW6</f>
        <v>-7.0051731295331945E-2</v>
      </c>
      <c r="BY6" s="87">
        <f>'Balanza Comercial '!BY6/'Balanza Comercial '!$IW6</f>
        <v>0</v>
      </c>
      <c r="BZ6" s="87">
        <f>'Balanza Comercial '!BZ6/'Balanza Comercial '!$IW6</f>
        <v>0</v>
      </c>
      <c r="CA6" s="87">
        <f>'Balanza Comercial '!CA6/'Balanza Comercial '!$IW6</f>
        <v>0</v>
      </c>
      <c r="CB6" s="87">
        <f>'Balanza Comercial '!CB6/'Balanza Comercial '!$IW6</f>
        <v>1.7027266832518869E-4</v>
      </c>
      <c r="CC6" s="87">
        <f>'Balanza Comercial '!CC6/'Balanza Comercial '!$IW6</f>
        <v>8.1213317092272436E-3</v>
      </c>
      <c r="CD6" s="87">
        <f>'Balanza Comercial '!CD6/'Balanza Comercial '!$IW6</f>
        <v>0</v>
      </c>
      <c r="CE6" s="87">
        <f>'Balanza Comercial '!CE6/'Balanza Comercial '!$IW6</f>
        <v>0</v>
      </c>
      <c r="CF6" s="87">
        <f>'Balanza Comercial '!CF6/'Balanza Comercial '!$IW6</f>
        <v>0</v>
      </c>
      <c r="CG6" s="87">
        <f>'Balanza Comercial '!CG6/'Balanza Comercial '!$IW6</f>
        <v>0</v>
      </c>
      <c r="CH6" s="87">
        <f>'Balanza Comercial '!CH6/'Balanza Comercial '!$IW6</f>
        <v>1.2727342413057796E-5</v>
      </c>
      <c r="CI6" s="87">
        <f>'Balanza Comercial '!CI6/'Balanza Comercial '!$IW6</f>
        <v>0</v>
      </c>
      <c r="CJ6" s="87">
        <f>'Balanza Comercial '!CJ6/'Balanza Comercial '!$IW6</f>
        <v>1.2153104630290431E-5</v>
      </c>
      <c r="CK6" s="87">
        <f>'Balanza Comercial '!CK6/'Balanza Comercial '!$IW6</f>
        <v>1.4463534398205402E-4</v>
      </c>
      <c r="CL6" s="87">
        <f>'Balanza Comercial '!CL6/'Balanza Comercial '!$IW6</f>
        <v>2.1968343687489228E-4</v>
      </c>
      <c r="CM6" s="87">
        <f>'Balanza Comercial '!CM6/'Balanza Comercial '!$IW6</f>
        <v>4.7624570024306647E-4</v>
      </c>
      <c r="CN6" s="87">
        <f>'Balanza Comercial '!CN6/'Balanza Comercial '!$IW6</f>
        <v>1.6280725812822252E-3</v>
      </c>
      <c r="CO6" s="87">
        <f>'Balanza Comercial '!CO6/'Balanza Comercial '!$IW6</f>
        <v>5.5339183467944331E-3</v>
      </c>
      <c r="CP6" s="87">
        <f>'Balanza Comercial '!CP6/'Balanza Comercial '!$IW6</f>
        <v>1.2666541797597398E-2</v>
      </c>
      <c r="CQ6" s="87">
        <f>'Balanza Comercial '!CQ6/'Balanza Comercial '!$IW6</f>
        <v>4.3926390972512446E-3</v>
      </c>
      <c r="CR6" s="87">
        <f>'Balanza Comercial '!CR6/'Balanza Comercial '!$IW6</f>
        <v>4.2670086312213617E-3</v>
      </c>
      <c r="CS6" s="87">
        <f>'Balanza Comercial '!CS6/'Balanza Comercial '!$IW6</f>
        <v>2.3649767744105396E-3</v>
      </c>
      <c r="CT6" s="87">
        <f>'Balanza Comercial '!CT6/'Balanza Comercial '!$IW6</f>
        <v>1.5312927785215465E-4</v>
      </c>
      <c r="CU6" s="87">
        <f>'Balanza Comercial '!CU6/'Balanza Comercial '!$IW6</f>
        <v>3.19020990426314E-6</v>
      </c>
      <c r="CV6" s="87">
        <f>'Balanza Comercial '!CV6/'Balanza Comercial '!$IW6</f>
        <v>4.9125930658401439E-3</v>
      </c>
      <c r="CW6" s="87">
        <f>'Balanza Comercial '!CW6/'Balanza Comercial '!$IW6</f>
        <v>0</v>
      </c>
      <c r="CX6" s="87">
        <f>'Balanza Comercial '!CX6/'Balanza Comercial '!$IW6</f>
        <v>3.1277296432881462E-4</v>
      </c>
      <c r="CY6" s="87">
        <f>'Balanza Comercial '!CY6/'Balanza Comercial '!$IW6</f>
        <v>8.1202119455508481E-3</v>
      </c>
      <c r="CZ6" s="87">
        <f>'Balanza Comercial '!CZ6/'Balanza Comercial '!$IW6</f>
        <v>1.3717312399499214E-3</v>
      </c>
      <c r="DA6" s="87">
        <f>'Balanza Comercial '!DA6/'Balanza Comercial '!$IW6</f>
        <v>3.0787918233567499E-5</v>
      </c>
      <c r="DB6" s="87">
        <f>'Balanza Comercial '!DB6/'Balanza Comercial '!$IW6</f>
        <v>5.7942426651922091E-4</v>
      </c>
      <c r="DC6" s="87">
        <f>'Balanza Comercial '!DC6/'Balanza Comercial '!$IW6</f>
        <v>1.4438571005704544E-4</v>
      </c>
      <c r="DD6" s="87">
        <f>'Balanza Comercial '!DD6/'Balanza Comercial '!$IW6</f>
        <v>1.2919552559789653E-5</v>
      </c>
      <c r="DE6" s="87">
        <f>'Balanza Comercial '!DE6/'Balanza Comercial '!$IW6</f>
        <v>7.0681692474497083E-3</v>
      </c>
      <c r="DF6" s="87">
        <f>'Balanza Comercial '!DF6/'Balanza Comercial '!$IW6</f>
        <v>5.2620199468639902E-4</v>
      </c>
      <c r="DG6" s="87">
        <f>'Balanza Comercial '!DG6/'Balanza Comercial '!$IW6</f>
        <v>-3.6968790412582119E-4</v>
      </c>
      <c r="DH6" s="87">
        <f>'Balanza Comercial '!DH6/'Balanza Comercial '!$IW6</f>
        <v>6.3149965789146027E-4</v>
      </c>
      <c r="DI6" s="87">
        <f>'Balanza Comercial '!DI6/'Balanza Comercial '!$IW6</f>
        <v>2.2643647320023646E-3</v>
      </c>
      <c r="DJ6" s="87">
        <f>'Balanza Comercial '!DJ6/'Balanza Comercial '!$IW6</f>
        <v>3.3257938251943233E-6</v>
      </c>
      <c r="DK6" s="87">
        <f>'Balanza Comercial '!DK6/'Balanza Comercial '!$IW6</f>
        <v>5.7209236660674816E-5</v>
      </c>
      <c r="DL6" s="87">
        <f>'Balanza Comercial '!DL6/'Balanza Comercial '!$IW6</f>
        <v>2.9348232332446866E-3</v>
      </c>
      <c r="DM6" s="87">
        <f>'Balanza Comercial '!DM6/'Balanza Comercial '!$IW6</f>
        <v>2.66246943085041E-5</v>
      </c>
      <c r="DN6" s="87">
        <f>'Balanza Comercial '!DN6/'Balanza Comercial '!$IW6</f>
        <v>1.6642519542539979E-3</v>
      </c>
      <c r="DO6" s="87">
        <f>'Balanza Comercial '!DO6/'Balanza Comercial '!$IW6</f>
        <v>-2.463256773378698E-4</v>
      </c>
      <c r="DP6" s="87">
        <f>'Balanza Comercial '!DP6/'Balanza Comercial '!$IW6</f>
        <v>3.9950998631087297E-5</v>
      </c>
      <c r="DQ6" s="87">
        <f>'Balanza Comercial '!DQ6/'Balanza Comercial '!$IW6</f>
        <v>6.8194724466004946E-5</v>
      </c>
      <c r="DR6" s="87">
        <f>'Balanza Comercial '!DR6/'Balanza Comercial '!$IW6</f>
        <v>1.0505353239213758E-3</v>
      </c>
      <c r="DS6" s="87">
        <f>'Balanza Comercial '!DS6/'Balanza Comercial '!$IW6</f>
        <v>-1.3734172658843244E-3</v>
      </c>
      <c r="DT6" s="87">
        <f>'Balanza Comercial '!DT6/'Balanza Comercial '!$IW6</f>
        <v>7.825345629414663E-5</v>
      </c>
      <c r="DU6" s="87">
        <f>'Balanza Comercial '!DU6/'Balanza Comercial '!$IW6</f>
        <v>0</v>
      </c>
      <c r="DV6" s="87">
        <f>'Balanza Comercial '!DV6/'Balanza Comercial '!$IW6</f>
        <v>1.0031200316667889E-3</v>
      </c>
      <c r="DW6" s="87">
        <f>'Balanza Comercial '!DW6/'Balanza Comercial '!$IW6</f>
        <v>3.1300427847344804E-2</v>
      </c>
      <c r="DX6" s="87">
        <f>'Balanza Comercial '!DX6/'Balanza Comercial '!$IW6</f>
        <v>4.3912425828656534E-3</v>
      </c>
      <c r="DY6" s="87">
        <f>'Balanza Comercial '!DY6/'Balanza Comercial '!$IW6</f>
        <v>2.7826605889935237E-6</v>
      </c>
      <c r="DZ6" s="87">
        <f>'Balanza Comercial '!DZ6/'Balanza Comercial '!$IW6</f>
        <v>1.826945481399133E-4</v>
      </c>
      <c r="EA6" s="87">
        <f>'Balanza Comercial '!EA6/'Balanza Comercial '!$IW6</f>
        <v>6.7637235285234951E-4</v>
      </c>
      <c r="EB6" s="87">
        <f>'Balanza Comercial '!EB6/'Balanza Comercial '!$IW6</f>
        <v>1.7945130099599178E-3</v>
      </c>
      <c r="EC6" s="87">
        <f>'Balanza Comercial '!EC6/'Balanza Comercial '!$IW6</f>
        <v>6.0653467028564919E-4</v>
      </c>
      <c r="ED6" s="87">
        <f>'Balanza Comercial '!ED6/'Balanza Comercial '!$IW6</f>
        <v>2.6545486181896102E-2</v>
      </c>
      <c r="EE6" s="87">
        <f>'Balanza Comercial '!EE6/'Balanza Comercial '!$IW6</f>
        <v>6.6450899903661396E-3</v>
      </c>
      <c r="EF6" s="87">
        <f>'Balanza Comercial '!EF6/'Balanza Comercial '!$IW6</f>
        <v>2.1609331023255546E-2</v>
      </c>
      <c r="EG6" s="87">
        <f>'Balanza Comercial '!EG6/'Balanza Comercial '!$IW6</f>
        <v>-6.7971888304192154E-4</v>
      </c>
      <c r="EH6" s="87">
        <f>'Balanza Comercial '!EH6/'Balanza Comercial '!$IW6</f>
        <v>2.1143467063593426E-3</v>
      </c>
      <c r="EI6" s="87">
        <f>'Balanza Comercial '!EI6/'Balanza Comercial '!$IW6</f>
        <v>5.156982285766127E-4</v>
      </c>
      <c r="EJ6" s="87">
        <f>'Balanza Comercial '!EJ6/'Balanza Comercial '!$IW6</f>
        <v>2.5009674471045164E-3</v>
      </c>
      <c r="EK6" s="87">
        <f>'Balanza Comercial '!EK6/'Balanza Comercial '!$IW6</f>
        <v>2.0212874858995112E-3</v>
      </c>
      <c r="EL6" s="87">
        <f>'Balanza Comercial '!EL6/'Balanza Comercial '!$IW6</f>
        <v>3.9667628236341129E-4</v>
      </c>
      <c r="EM6" s="87">
        <f>'Balanza Comercial '!EM6/'Balanza Comercial '!$IW6</f>
        <v>8.3688537152792127E-4</v>
      </c>
      <c r="EN6" s="87">
        <f>'Balanza Comercial '!EN6/'Balanza Comercial '!$IW6</f>
        <v>-4.0791618940860637E-5</v>
      </c>
      <c r="EO6" s="87">
        <f>'Balanza Comercial '!EO6/'Balanza Comercial '!$IW6</f>
        <v>5.1109475568476088E-4</v>
      </c>
      <c r="EP6" s="87">
        <f>'Balanza Comercial '!EP6/'Balanza Comercial '!$IW6</f>
        <v>1.0287812825842055E-3</v>
      </c>
      <c r="EQ6" s="87">
        <f>'Balanza Comercial '!EQ6/'Balanza Comercial '!$IW6</f>
        <v>1.3959481233331828E-3</v>
      </c>
      <c r="ER6" s="87">
        <f>'Balanza Comercial '!ER6/'Balanza Comercial '!$IW6</f>
        <v>1.8736884369163966E-3</v>
      </c>
      <c r="ES6" s="87">
        <f>'Balanza Comercial '!ES6/'Balanza Comercial '!$IW6</f>
        <v>-2.1154433410139332E-2</v>
      </c>
      <c r="ET6" s="87">
        <f>'Balanza Comercial '!ET6/'Balanza Comercial '!$IW6</f>
        <v>-2.4439100644352847E-2</v>
      </c>
      <c r="EU6" s="87">
        <f>'Balanza Comercial '!EU6/'Balanza Comercial '!$IW6</f>
        <v>0</v>
      </c>
      <c r="EV6" s="87">
        <f>'Balanza Comercial '!EV6/'Balanza Comercial '!$IW6</f>
        <v>5.3190864216314485E-2</v>
      </c>
      <c r="EW6" s="87">
        <f>'Balanza Comercial '!EW6/'Balanza Comercial '!$IW6</f>
        <v>5.5556843514187439E-3</v>
      </c>
      <c r="EX6" s="87">
        <f>'Balanza Comercial '!EX6/'Balanza Comercial '!$IW6</f>
        <v>1.213698848740657E-2</v>
      </c>
      <c r="EY6" s="87">
        <f>'Balanza Comercial '!EY6/'Balanza Comercial '!$IW6</f>
        <v>7.7230244320502777E-3</v>
      </c>
      <c r="EZ6" s="87">
        <f>'Balanza Comercial '!EZ6/'Balanza Comercial '!$IW6</f>
        <v>0</v>
      </c>
      <c r="FA6" s="87">
        <f>'Balanza Comercial '!FA6/'Balanza Comercial '!$IW6</f>
        <v>6.4762218119513012E-4</v>
      </c>
      <c r="FB6" s="87">
        <f>'Balanza Comercial '!FB6/'Balanza Comercial '!$IW6</f>
        <v>2.0073072683018015E-2</v>
      </c>
      <c r="FC6" s="87">
        <f>'Balanza Comercial '!FC6/'Balanza Comercial '!$IW6</f>
        <v>1.2529549398993481E-6</v>
      </c>
      <c r="FD6" s="87">
        <f>'Balanza Comercial '!FD6/'Balanza Comercial '!$IW6</f>
        <v>-1.1450700164619293E-4</v>
      </c>
      <c r="FE6" s="87">
        <f>'Balanza Comercial '!FE6/'Balanza Comercial '!$IW6</f>
        <v>1.3586306429780647E-5</v>
      </c>
      <c r="FF6" s="87">
        <f>'Balanza Comercial '!FF6/'Balanza Comercial '!$IW6</f>
        <v>4.3416922426326376E-4</v>
      </c>
      <c r="FG6" s="87">
        <f>'Balanza Comercial '!FG6/'Balanza Comercial '!$IW6</f>
        <v>-4.8063702417628467E-5</v>
      </c>
      <c r="FH6" s="87">
        <f>'Balanza Comercial '!FH6/'Balanza Comercial '!$IW6</f>
        <v>0</v>
      </c>
      <c r="FI6" s="87">
        <f>'Balanza Comercial '!FI6/'Balanza Comercial '!$IW6</f>
        <v>1.7694499233995507E-5</v>
      </c>
      <c r="FJ6" s="87">
        <f>'Balanza Comercial '!FJ6/'Balanza Comercial '!$IW6</f>
        <v>1.9524882166566482E-5</v>
      </c>
      <c r="FK6" s="87">
        <f>'Balanza Comercial '!FK6/'Balanza Comercial '!$IW6</f>
        <v>1.8556254684384585E-4</v>
      </c>
      <c r="FL6" s="87">
        <f>'Balanza Comercial '!FL6/'Balanza Comercial '!$IW6</f>
        <v>7.6704609385626869E-5</v>
      </c>
      <c r="FM6" s="87">
        <f>'Balanza Comercial '!FM6/'Balanza Comercial '!$IW6</f>
        <v>3.1018650164893328E-4</v>
      </c>
      <c r="FN6" s="87">
        <f>'Balanza Comercial '!FN6/'Balanza Comercial '!$IW6</f>
        <v>3.3177425329484391E-3</v>
      </c>
      <c r="FO6" s="87">
        <f>'Balanza Comercial '!FO6/'Balanza Comercial '!$IW6</f>
        <v>4.3284145890110943E-3</v>
      </c>
      <c r="FP6" s="87">
        <f>'Balanza Comercial '!FP6/'Balanza Comercial '!$IW6</f>
        <v>1.2182414683785849E-3</v>
      </c>
      <c r="FQ6" s="87">
        <f>'Balanza Comercial '!FQ6/'Balanza Comercial '!$IW6</f>
        <v>9.8925697452781347E-4</v>
      </c>
      <c r="FR6" s="87">
        <f>'Balanza Comercial '!FR6/'Balanza Comercial '!$IW6</f>
        <v>5.9798076046934838E-3</v>
      </c>
      <c r="FS6" s="87">
        <f>'Balanza Comercial '!FS6/'Balanza Comercial '!$IW6</f>
        <v>6.2049582637918068E-7</v>
      </c>
      <c r="FT6" s="87">
        <f>'Balanza Comercial '!FT6/'Balanza Comercial '!$IW6</f>
        <v>3.8826664979003081E-3</v>
      </c>
      <c r="FU6" s="87">
        <f>'Balanza Comercial '!FU6/'Balanza Comercial '!$IW6</f>
        <v>2.1862526020069772E-2</v>
      </c>
      <c r="FV6" s="87">
        <f>'Balanza Comercial '!FV6/'Balanza Comercial '!$IW6</f>
        <v>0</v>
      </c>
      <c r="FW6" s="87">
        <f>'Balanza Comercial '!FW6/'Balanza Comercial '!$IW6</f>
        <v>5.4665068188599246E-3</v>
      </c>
      <c r="FX6" s="87">
        <f>'Balanza Comercial '!FX6/'Balanza Comercial '!$IW6</f>
        <v>8.6744199954342968E-5</v>
      </c>
      <c r="FY6" s="87">
        <f>'Balanza Comercial '!FY6/'Balanza Comercial '!$IW6</f>
        <v>1.0797153763631947E-3</v>
      </c>
      <c r="FZ6" s="87">
        <f>'Balanza Comercial '!FZ6/'Balanza Comercial '!$IW6</f>
        <v>1.8148753222263533E-3</v>
      </c>
      <c r="GA6" s="87">
        <f>'Balanza Comercial '!GA6/'Balanza Comercial '!$IW6</f>
        <v>5.6223549531029884E-3</v>
      </c>
      <c r="GB6" s="87">
        <f>'Balanza Comercial '!GB6/'Balanza Comercial '!$IW6</f>
        <v>9.2254665473026215E-3</v>
      </c>
      <c r="GC6" s="87">
        <f>'Balanza Comercial '!GC6/'Balanza Comercial '!$IW6</f>
        <v>2.0073997046337775E-4</v>
      </c>
      <c r="GD6" s="87">
        <f>'Balanza Comercial '!GD6/'Balanza Comercial '!$IW6</f>
        <v>2.0339534167719119E-3</v>
      </c>
      <c r="GE6" s="87">
        <f>'Balanza Comercial '!GE6/'Balanza Comercial '!$IW6</f>
        <v>1.0229216645425501E-3</v>
      </c>
      <c r="GF6" s="87">
        <f>'Balanza Comercial '!GF6/'Balanza Comercial '!$IW6</f>
        <v>1.3011317352580829E-2</v>
      </c>
      <c r="GG6" s="87">
        <f>'Balanza Comercial '!GG6/'Balanza Comercial '!$IW6</f>
        <v>2.927796795930547E-3</v>
      </c>
      <c r="GH6" s="87">
        <f>'Balanza Comercial '!GH6/'Balanza Comercial '!$IW6</f>
        <v>8.0734482536692074E-4</v>
      </c>
      <c r="GI6" s="87">
        <f>'Balanza Comercial '!GI6/'Balanza Comercial '!$IW6</f>
        <v>2.107835487944742E-4</v>
      </c>
      <c r="GJ6" s="87">
        <f>'Balanza Comercial '!GJ6/'Balanza Comercial '!$IW6</f>
        <v>6.742508632660146E-4</v>
      </c>
      <c r="GK6" s="87">
        <f>'Balanza Comercial '!GK6/'Balanza Comercial '!$IW6</f>
        <v>4.373607102514887E-3</v>
      </c>
      <c r="GL6" s="87">
        <f>'Balanza Comercial '!GL6/'Balanza Comercial '!$IW6</f>
        <v>3.0922935892240674E-3</v>
      </c>
      <c r="GM6" s="87">
        <f>'Balanza Comercial '!GM6/'Balanza Comercial '!$IW6</f>
        <v>7.2374728895164761E-3</v>
      </c>
      <c r="GN6" s="87">
        <f>'Balanza Comercial '!GN6/'Balanza Comercial '!$IW6</f>
        <v>6.7197201657615184E-3</v>
      </c>
      <c r="GO6" s="87">
        <f>'Balanza Comercial '!GO6/'Balanza Comercial '!$IW6</f>
        <v>7.6385708028071974E-3</v>
      </c>
      <c r="GP6" s="87">
        <f>'Balanza Comercial '!GP6/'Balanza Comercial '!$IW6</f>
        <v>3.4209737376880143E-3</v>
      </c>
      <c r="GQ6" s="87">
        <f>'Balanza Comercial '!GQ6/'Balanza Comercial '!$IW6</f>
        <v>3.3976142232165236E-3</v>
      </c>
      <c r="GR6" s="87">
        <f>'Balanza Comercial '!GR6/'Balanza Comercial '!$IW6</f>
        <v>6.1392168107421803E-3</v>
      </c>
      <c r="GS6" s="87">
        <f>'Balanza Comercial '!GS6/'Balanza Comercial '!$IW6</f>
        <v>7.4213510055308705E-3</v>
      </c>
      <c r="GT6" s="87">
        <f>'Balanza Comercial '!GT6/'Balanza Comercial '!$IW6</f>
        <v>1.9598799330048256E-3</v>
      </c>
      <c r="GU6" s="87">
        <f>'Balanza Comercial '!GU6/'Balanza Comercial '!$IW6</f>
        <v>6.1088165030119806E-3</v>
      </c>
      <c r="GV6" s="87">
        <f>'Balanza Comercial '!GV6/'Balanza Comercial '!$IW6</f>
        <v>1.5970310413612689E-3</v>
      </c>
      <c r="GW6" s="87">
        <f>'Balanza Comercial '!GW6/'Balanza Comercial '!$IW6</f>
        <v>4.7605516495653434E-3</v>
      </c>
      <c r="GX6" s="87">
        <f>'Balanza Comercial '!GX6/'Balanza Comercial '!$IW6</f>
        <v>5.3171236449878513E-3</v>
      </c>
      <c r="GY6" s="87">
        <f>'Balanza Comercial '!GY6/'Balanza Comercial '!$IW6</f>
        <v>1.1308847481226233E-3</v>
      </c>
      <c r="GZ6" s="87">
        <f>'Balanza Comercial '!GZ6/'Balanza Comercial '!$IW6</f>
        <v>7.480220188159982E-2</v>
      </c>
      <c r="HA6" s="87">
        <f>'Balanza Comercial '!HA6/'Balanza Comercial '!$IW6</f>
        <v>8.6044363607644756E-3</v>
      </c>
      <c r="HB6" s="87">
        <f>'Balanza Comercial '!HB6/'Balanza Comercial '!$IW6</f>
        <v>1.1653338309975709E-2</v>
      </c>
      <c r="HC6" s="87">
        <f>'Balanza Comercial '!HC6/'Balanza Comercial '!$IW6</f>
        <v>1.0572608446862957E-2</v>
      </c>
      <c r="HD6" s="87">
        <f>'Balanza Comercial '!HD6/'Balanza Comercial '!$IW6</f>
        <v>4.2728554884234006E-3</v>
      </c>
      <c r="HE6" s="87">
        <f>'Balanza Comercial '!HE6/'Balanza Comercial '!$IW6</f>
        <v>6.7252288607137058E-3</v>
      </c>
      <c r="HF6" s="87">
        <f>'Balanza Comercial '!HF6/'Balanza Comercial '!$IW6</f>
        <v>1.9778910605718195E-3</v>
      </c>
      <c r="HG6" s="87">
        <f>'Balanza Comercial '!HG6/'Balanza Comercial '!$IW6</f>
        <v>1.6094124055102091E-2</v>
      </c>
      <c r="HH6" s="87">
        <f>'Balanza Comercial '!HH6/'Balanza Comercial '!$IW6</f>
        <v>0.33803329678224764</v>
      </c>
      <c r="HI6" s="87">
        <f>'Balanza Comercial '!HI6/'Balanza Comercial '!$IW6</f>
        <v>0.11337157084895677</v>
      </c>
      <c r="HJ6" s="87">
        <f>'Balanza Comercial '!HJ6/'Balanza Comercial '!$IW6</f>
        <v>5.389415396523406E-3</v>
      </c>
      <c r="HK6" s="87">
        <f>'Balanza Comercial '!HK6/'Balanza Comercial '!$IW6</f>
        <v>8.5005928749890255E-2</v>
      </c>
      <c r="HL6" s="87">
        <f>'Balanza Comercial '!HL6/'Balanza Comercial '!$IW6</f>
        <v>9.4189446429609247E-2</v>
      </c>
      <c r="HM6" s="87">
        <f>'Balanza Comercial '!HM6/'Balanza Comercial '!$IW6</f>
        <v>6.4875311060619148E-5</v>
      </c>
      <c r="HN6" s="87">
        <f>'Balanza Comercial '!HN6/'Balanza Comercial '!$IW6</f>
        <v>7.6142334890000497E-6</v>
      </c>
      <c r="HO6" s="87">
        <f>'Balanza Comercial '!HO6/'Balanza Comercial '!$IW6</f>
        <v>3.045055353619167E-3</v>
      </c>
      <c r="HP6" s="87">
        <f>'Balanza Comercial '!HP6/'Balanza Comercial '!$IW6</f>
        <v>2.6016153793741144E-3</v>
      </c>
      <c r="HQ6" s="87">
        <f>'Balanza Comercial '!HQ6/'Balanza Comercial '!$IW6</f>
        <v>-1.9760479167996316E-4</v>
      </c>
      <c r="HR6" s="87">
        <f>'Balanza Comercial '!HR6/'Balanza Comercial '!$IW6</f>
        <v>0</v>
      </c>
      <c r="HS6" s="87">
        <f>'Balanza Comercial '!HS6/'Balanza Comercial '!$IW6</f>
        <v>2.5493661215620924E-3</v>
      </c>
      <c r="HT6" s="87">
        <f>'Balanza Comercial '!HT6/'Balanza Comercial '!$IW6</f>
        <v>3.3976317693709969E-3</v>
      </c>
      <c r="HU6" s="87">
        <f>'Balanza Comercial '!HU6/'Balanza Comercial '!$IW6</f>
        <v>3.7840810363338165E-3</v>
      </c>
      <c r="HV6" s="87">
        <f>'Balanza Comercial '!HV6/'Balanza Comercial '!$IW6</f>
        <v>2.7851130628574264E-3</v>
      </c>
      <c r="HW6" s="87">
        <f>'Balanza Comercial '!HW6/'Balanza Comercial '!$IW6</f>
        <v>1.9663129912767725E-3</v>
      </c>
      <c r="HX6" s="87">
        <f>'Balanza Comercial '!HX6/'Balanza Comercial '!$IW6</f>
        <v>2.2952044911468767E-4</v>
      </c>
      <c r="HY6" s="87">
        <f>'Balanza Comercial '!HY6/'Balanza Comercial '!$IW6</f>
        <v>2.5503893813888853E-4</v>
      </c>
      <c r="HZ6" s="87">
        <f>'Balanza Comercial '!HZ6/'Balanza Comercial '!$IW6</f>
        <v>2.2016707269637858E-3</v>
      </c>
      <c r="IA6" s="87">
        <f>'Balanza Comercial '!IA6/'Balanza Comercial '!$IW6</f>
        <v>1.0460092136197025E-3</v>
      </c>
      <c r="IB6" s="87">
        <f>'Balanza Comercial '!IB6/'Balanza Comercial '!$IW6</f>
        <v>5.316006273968883E-3</v>
      </c>
      <c r="IC6" s="87">
        <f>'Balanza Comercial '!IC6/'Balanza Comercial '!$IW6</f>
        <v>6.8813617211907234E-3</v>
      </c>
      <c r="ID6" s="87">
        <f>'Balanza Comercial '!ID6/'Balanza Comercial '!$IW6</f>
        <v>4.1010228074550272E-4</v>
      </c>
      <c r="IE6" s="87">
        <f>'Balanza Comercial '!IE6/'Balanza Comercial '!$IW6</f>
        <v>4.1506186081791772E-3</v>
      </c>
      <c r="IF6" s="87">
        <f>'Balanza Comercial '!IF6/'Balanza Comercial '!$IW6</f>
        <v>5.7786265877108412E-3</v>
      </c>
      <c r="IG6" s="87">
        <f>'Balanza Comercial '!IG6/'Balanza Comercial '!$IW6</f>
        <v>5.5581695249341655E-3</v>
      </c>
      <c r="IH6" s="87">
        <f>'Balanza Comercial '!IH6/'Balanza Comercial '!$IW6</f>
        <v>2.0314602677317301E-3</v>
      </c>
      <c r="II6" s="87">
        <f>'Balanza Comercial '!II6/'Balanza Comercial '!$IW6</f>
        <v>6.8923376383663399E-3</v>
      </c>
      <c r="IJ6" s="87">
        <f>'Balanza Comercial '!IJ6/'Balanza Comercial '!$IW6</f>
        <v>1.1963287140986775E-6</v>
      </c>
      <c r="IK6" s="87">
        <f>'Balanza Comercial '!IK6/'Balanza Comercial '!$IW6</f>
        <v>1.4714891036562297E-3</v>
      </c>
      <c r="IL6" s="87">
        <f>'Balanza Comercial '!IL6/'Balanza Comercial '!$IW6</f>
        <v>1.0053530988445256E-2</v>
      </c>
      <c r="IM6" s="87">
        <f>'Balanza Comercial '!IM6/'Balanza Comercial '!$IW6</f>
        <v>0</v>
      </c>
      <c r="IN6" s="87">
        <f>'Balanza Comercial '!IN6/'Balanza Comercial '!$IW6</f>
        <v>2.5513623954096852E-3</v>
      </c>
      <c r="IO6" s="87">
        <f>'Balanza Comercial '!IO6/'Balanza Comercial '!$IW6</f>
        <v>7.8336633041875513E-3</v>
      </c>
      <c r="IP6" s="87">
        <f>'Balanza Comercial '!IP6/'Balanza Comercial '!$IW6</f>
        <v>2.9877093367088468E-2</v>
      </c>
      <c r="IQ6" s="87">
        <f>'Balanza Comercial '!IQ6/'Balanza Comercial '!$IW6</f>
        <v>3.0310583076642128E-3</v>
      </c>
      <c r="IR6" s="87">
        <f>'Balanza Comercial '!IR6/'Balanza Comercial '!$IW6</f>
        <v>2.5071062085127954E-5</v>
      </c>
      <c r="IS6" s="87">
        <f>'Balanza Comercial '!IS6/'Balanza Comercial '!$IW6</f>
        <v>8.0343123536686582E-4</v>
      </c>
      <c r="IT6" s="87">
        <f>'Balanza Comercial '!IT6/'Balanza Comercial '!$IW6</f>
        <v>3.6721397610031273E-3</v>
      </c>
      <c r="IU6" s="87">
        <f>'Balanza Comercial '!IU6/'Balanza Comercial '!$IW6</f>
        <v>4.8685235062226528E-3</v>
      </c>
      <c r="IV6" s="87">
        <f>'Balanza Comercial '!IV6/'Balanza Comercial '!$IW6</f>
        <v>-2.7268319156689186E-5</v>
      </c>
      <c r="IW6" s="88">
        <v>0.99999999999999978</v>
      </c>
    </row>
    <row r="7" spans="1:257" x14ac:dyDescent="0.25">
      <c r="A7" s="93" t="s">
        <v>4</v>
      </c>
      <c r="B7" s="87">
        <f>'Balanza Comercial '!B7/'Balanza Comercial '!$IW7</f>
        <v>1.8101367938479785E-5</v>
      </c>
      <c r="C7" s="87">
        <f>'Balanza Comercial '!C7/'Balanza Comercial '!$IW7</f>
        <v>0</v>
      </c>
      <c r="D7" s="87">
        <f>'Balanza Comercial '!D7/'Balanza Comercial '!$IW7</f>
        <v>0</v>
      </c>
      <c r="E7" s="87">
        <f>'Balanza Comercial '!E7/'Balanza Comercial '!$IW7</f>
        <v>0</v>
      </c>
      <c r="F7" s="87">
        <f>'Balanza Comercial '!F7/'Balanza Comercial '!$IW7</f>
        <v>5.2240435336806671E-5</v>
      </c>
      <c r="G7" s="87">
        <f>'Balanza Comercial '!G7/'Balanza Comercial '!$IW7</f>
        <v>3.3422492858432776E-5</v>
      </c>
      <c r="H7" s="87">
        <f>'Balanza Comercial '!H7/'Balanza Comercial '!$IW7</f>
        <v>0</v>
      </c>
      <c r="I7" s="87">
        <f>'Balanza Comercial '!I7/'Balanza Comercial '!$IW7</f>
        <v>0</v>
      </c>
      <c r="J7" s="87">
        <f>'Balanza Comercial '!J7/'Balanza Comercial '!$IW7</f>
        <v>1.3239252469175194E-5</v>
      </c>
      <c r="K7" s="87">
        <f>'Balanza Comercial '!K7/'Balanza Comercial '!$IW7</f>
        <v>-2.1275280129177498E-3</v>
      </c>
      <c r="L7" s="87">
        <f>'Balanza Comercial '!L7/'Balanza Comercial '!$IW7</f>
        <v>-1.7376833298038586E-3</v>
      </c>
      <c r="M7" s="87">
        <f>'Balanza Comercial '!M7/'Balanza Comercial '!$IW7</f>
        <v>-1.4070376331245724E-2</v>
      </c>
      <c r="N7" s="87">
        <f>'Balanza Comercial '!N7/'Balanza Comercial '!$IW7</f>
        <v>0</v>
      </c>
      <c r="O7" s="87">
        <f>'Balanza Comercial '!O7/'Balanza Comercial '!$IW7</f>
        <v>0</v>
      </c>
      <c r="P7" s="87">
        <f>'Balanza Comercial '!P7/'Balanza Comercial '!$IW7</f>
        <v>2.2479969358544512E-3</v>
      </c>
      <c r="Q7" s="87">
        <f>'Balanza Comercial '!Q7/'Balanza Comercial '!$IW7</f>
        <v>0</v>
      </c>
      <c r="R7" s="87">
        <f>'Balanza Comercial '!R7/'Balanza Comercial '!$IW7</f>
        <v>0</v>
      </c>
      <c r="S7" s="87">
        <f>'Balanza Comercial '!S7/'Balanza Comercial '!$IW7</f>
        <v>0</v>
      </c>
      <c r="T7" s="87">
        <f>'Balanza Comercial '!T7/'Balanza Comercial '!$IW7</f>
        <v>0</v>
      </c>
      <c r="U7" s="87">
        <f>'Balanza Comercial '!U7/'Balanza Comercial '!$IW7</f>
        <v>-8.8041028920015041E-7</v>
      </c>
      <c r="V7" s="87">
        <f>'Balanza Comercial '!V7/'Balanza Comercial '!$IW7</f>
        <v>6.0265904692964807E-4</v>
      </c>
      <c r="W7" s="87">
        <f>'Balanza Comercial '!W7/'Balanza Comercial '!$IW7</f>
        <v>1.4708579461241987E-2</v>
      </c>
      <c r="X7" s="87">
        <f>'Balanza Comercial '!X7/'Balanza Comercial '!$IW7</f>
        <v>1.4135715351994219E-3</v>
      </c>
      <c r="Y7" s="87">
        <f>'Balanza Comercial '!Y7/'Balanza Comercial '!$IW7</f>
        <v>-3.5341267648229688E-2</v>
      </c>
      <c r="Z7" s="87">
        <f>'Balanza Comercial '!Z7/'Balanza Comercial '!$IW7</f>
        <v>3.7691158835806589E-4</v>
      </c>
      <c r="AA7" s="87">
        <f>'Balanza Comercial '!AA7/'Balanza Comercial '!$IW7</f>
        <v>-7.0052194627523244E-5</v>
      </c>
      <c r="AB7" s="87">
        <f>'Balanza Comercial '!AB7/'Balanza Comercial '!$IW7</f>
        <v>-9.6019068654202358E-3</v>
      </c>
      <c r="AC7" s="87">
        <f>'Balanza Comercial '!AC7/'Balanza Comercial '!$IW7</f>
        <v>-1.7925947843263211E-4</v>
      </c>
      <c r="AD7" s="87">
        <f>'Balanza Comercial '!AD7/'Balanza Comercial '!$IW7</f>
        <v>-0.36210638717739729</v>
      </c>
      <c r="AE7" s="87">
        <f>'Balanza Comercial '!AE7/'Balanza Comercial '!$IW7</f>
        <v>0</v>
      </c>
      <c r="AF7" s="87">
        <f>'Balanza Comercial '!AF7/'Balanza Comercial '!$IW7</f>
        <v>-8.5722504831350731E-5</v>
      </c>
      <c r="AG7" s="87">
        <f>'Balanza Comercial '!AG7/'Balanza Comercial '!$IW7</f>
        <v>7.6042956369825015E-6</v>
      </c>
      <c r="AH7" s="87">
        <f>'Balanza Comercial '!AH7/'Balanza Comercial '!$IW7</f>
        <v>7.3447814649882891E-3</v>
      </c>
      <c r="AI7" s="87">
        <f>'Balanza Comercial '!AI7/'Balanza Comercial '!$IW7</f>
        <v>3.7987883581771977E-4</v>
      </c>
      <c r="AJ7" s="87">
        <f>'Balanza Comercial '!AJ7/'Balanza Comercial '!$IW7</f>
        <v>3.7798065799495179E-5</v>
      </c>
      <c r="AK7" s="87">
        <f>'Balanza Comercial '!AK7/'Balanza Comercial '!$IW7</f>
        <v>4.7430118442787726E-4</v>
      </c>
      <c r="AL7" s="87">
        <f>'Balanza Comercial '!AL7/'Balanza Comercial '!$IW7</f>
        <v>8.3721722801946646E-6</v>
      </c>
      <c r="AM7" s="87">
        <f>'Balanza Comercial '!AM7/'Balanza Comercial '!$IW7</f>
        <v>6.7391104881219031E-5</v>
      </c>
      <c r="AN7" s="87">
        <f>'Balanza Comercial '!AN7/'Balanza Comercial '!$IW7</f>
        <v>1.2970048819280103E-3</v>
      </c>
      <c r="AO7" s="87">
        <f>'Balanza Comercial '!AO7/'Balanza Comercial '!$IW7</f>
        <v>5.8921293114064196E-5</v>
      </c>
      <c r="AP7" s="87">
        <f>'Balanza Comercial '!AP7/'Balanza Comercial '!$IW7</f>
        <v>-1.3426581271987788E-2</v>
      </c>
      <c r="AQ7" s="87">
        <f>'Balanza Comercial '!AQ7/'Balanza Comercial '!$IW7</f>
        <v>0</v>
      </c>
      <c r="AR7" s="87">
        <f>'Balanza Comercial '!AR7/'Balanza Comercial '!$IW7</f>
        <v>2.9894894038021049E-4</v>
      </c>
      <c r="AS7" s="87">
        <f>'Balanza Comercial '!AS7/'Balanza Comercial '!$IW7</f>
        <v>0</v>
      </c>
      <c r="AT7" s="87">
        <f>'Balanza Comercial '!AT7/'Balanza Comercial '!$IW7</f>
        <v>1.4136183690550317E-2</v>
      </c>
      <c r="AU7" s="87">
        <f>'Balanza Comercial '!AU7/'Balanza Comercial '!$IW7</f>
        <v>6.3876745313276475E-4</v>
      </c>
      <c r="AV7" s="87">
        <f>'Balanza Comercial '!AV7/'Balanza Comercial '!$IW7</f>
        <v>0</v>
      </c>
      <c r="AW7" s="87">
        <f>'Balanza Comercial '!AW7/'Balanza Comercial '!$IW7</f>
        <v>0</v>
      </c>
      <c r="AX7" s="87">
        <f>'Balanza Comercial '!AX7/'Balanza Comercial '!$IW7</f>
        <v>-2.0083830152279663E-3</v>
      </c>
      <c r="AY7" s="87">
        <f>'Balanza Comercial '!AY7/'Balanza Comercial '!$IW7</f>
        <v>1.3699481983134898E-4</v>
      </c>
      <c r="AZ7" s="87">
        <f>'Balanza Comercial '!AZ7/'Balanza Comercial '!$IW7</f>
        <v>-6.8395798652973563E-4</v>
      </c>
      <c r="BA7" s="87">
        <f>'Balanza Comercial '!BA7/'Balanza Comercial '!$IW7</f>
        <v>-1.9581019892565976E-4</v>
      </c>
      <c r="BB7" s="87">
        <f>'Balanza Comercial '!BB7/'Balanza Comercial '!$IW7</f>
        <v>8.7115141798583262E-3</v>
      </c>
      <c r="BC7" s="87">
        <f>'Balanza Comercial '!BC7/'Balanza Comercial '!$IW7</f>
        <v>0</v>
      </c>
      <c r="BD7" s="87">
        <f>'Balanza Comercial '!BD7/'Balanza Comercial '!$IW7</f>
        <v>1.362292600573189E-3</v>
      </c>
      <c r="BE7" s="87">
        <f>'Balanza Comercial '!BE7/'Balanza Comercial '!$IW7</f>
        <v>0</v>
      </c>
      <c r="BF7" s="87">
        <f>'Balanza Comercial '!BF7/'Balanza Comercial '!$IW7</f>
        <v>2.2548101861564002E-5</v>
      </c>
      <c r="BG7" s="87">
        <f>'Balanza Comercial '!BG7/'Balanza Comercial '!$IW7</f>
        <v>8.8865172386221194E-5</v>
      </c>
      <c r="BH7" s="87">
        <f>'Balanza Comercial '!BH7/'Balanza Comercial '!$IW7</f>
        <v>0</v>
      </c>
      <c r="BI7" s="87">
        <f>'Balanza Comercial '!BI7/'Balanza Comercial '!$IW7</f>
        <v>1.2741125595022477E-5</v>
      </c>
      <c r="BJ7" s="87">
        <f>'Balanza Comercial '!BJ7/'Balanza Comercial '!$IW7</f>
        <v>0</v>
      </c>
      <c r="BK7" s="87">
        <f>'Balanza Comercial '!BK7/'Balanza Comercial '!$IW7</f>
        <v>0</v>
      </c>
      <c r="BL7" s="87">
        <f>'Balanza Comercial '!BL7/'Balanza Comercial '!$IW7</f>
        <v>5.089251394478877E-3</v>
      </c>
      <c r="BM7" s="87">
        <f>'Balanza Comercial '!BM7/'Balanza Comercial '!$IW7</f>
        <v>0</v>
      </c>
      <c r="BN7" s="87">
        <f>'Balanza Comercial '!BN7/'Balanza Comercial '!$IW7</f>
        <v>-4.5763131066262704E-5</v>
      </c>
      <c r="BO7" s="87">
        <f>'Balanza Comercial '!BO7/'Balanza Comercial '!$IW7</f>
        <v>-3.1747495734163905E-3</v>
      </c>
      <c r="BP7" s="87">
        <f>'Balanza Comercial '!BP7/'Balanza Comercial '!$IW7</f>
        <v>0</v>
      </c>
      <c r="BQ7" s="87">
        <f>'Balanza Comercial '!BQ7/'Balanza Comercial '!$IW7</f>
        <v>0</v>
      </c>
      <c r="BR7" s="87">
        <f>'Balanza Comercial '!BR7/'Balanza Comercial '!$IW7</f>
        <v>0</v>
      </c>
      <c r="BS7" s="87">
        <f>'Balanza Comercial '!BS7/'Balanza Comercial '!$IW7</f>
        <v>0</v>
      </c>
      <c r="BT7" s="87">
        <f>'Balanza Comercial '!BT7/'Balanza Comercial '!$IW7</f>
        <v>-1.8709251525415079E-2</v>
      </c>
      <c r="BU7" s="87">
        <f>'Balanza Comercial '!BU7/'Balanza Comercial '!$IW7</f>
        <v>0</v>
      </c>
      <c r="BV7" s="87">
        <f>'Balanza Comercial '!BV7/'Balanza Comercial '!$IW7</f>
        <v>-2.0360513979819843E-3</v>
      </c>
      <c r="BW7" s="87">
        <f>'Balanza Comercial '!BW7/'Balanza Comercial '!$IW7</f>
        <v>-6.2867566744748008E-3</v>
      </c>
      <c r="BX7" s="87">
        <f>'Balanza Comercial '!BX7/'Balanza Comercial '!$IW7</f>
        <v>-9.2268358641366968E-2</v>
      </c>
      <c r="BY7" s="87">
        <f>'Balanza Comercial '!BY7/'Balanza Comercial '!$IW7</f>
        <v>0</v>
      </c>
      <c r="BZ7" s="87">
        <f>'Balanza Comercial '!BZ7/'Balanza Comercial '!$IW7</f>
        <v>0</v>
      </c>
      <c r="CA7" s="87">
        <f>'Balanza Comercial '!CA7/'Balanza Comercial '!$IW7</f>
        <v>0</v>
      </c>
      <c r="CB7" s="87">
        <f>'Balanza Comercial '!CB7/'Balanza Comercial '!$IW7</f>
        <v>1.9700173164788554E-4</v>
      </c>
      <c r="CC7" s="87">
        <f>'Balanza Comercial '!CC7/'Balanza Comercial '!$IW7</f>
        <v>1.4987134988099995E-2</v>
      </c>
      <c r="CD7" s="87">
        <f>'Balanza Comercial '!CD7/'Balanza Comercial '!$IW7</f>
        <v>0</v>
      </c>
      <c r="CE7" s="87">
        <f>'Balanza Comercial '!CE7/'Balanza Comercial '!$IW7</f>
        <v>0</v>
      </c>
      <c r="CF7" s="87">
        <f>'Balanza Comercial '!CF7/'Balanza Comercial '!$IW7</f>
        <v>0</v>
      </c>
      <c r="CG7" s="87">
        <f>'Balanza Comercial '!CG7/'Balanza Comercial '!$IW7</f>
        <v>0</v>
      </c>
      <c r="CH7" s="87">
        <f>'Balanza Comercial '!CH7/'Balanza Comercial '!$IW7</f>
        <v>3.4498182121553258E-5</v>
      </c>
      <c r="CI7" s="87">
        <f>'Balanza Comercial '!CI7/'Balanza Comercial '!$IW7</f>
        <v>3.8177535873392917E-4</v>
      </c>
      <c r="CJ7" s="87">
        <f>'Balanza Comercial '!CJ7/'Balanza Comercial '!$IW7</f>
        <v>1.4909880640129238E-4</v>
      </c>
      <c r="CK7" s="87">
        <f>'Balanza Comercial '!CK7/'Balanza Comercial '!$IW7</f>
        <v>2.4380579893953716E-4</v>
      </c>
      <c r="CL7" s="87">
        <f>'Balanza Comercial '!CL7/'Balanza Comercial '!$IW7</f>
        <v>8.8775807432054258E-5</v>
      </c>
      <c r="CM7" s="87">
        <f>'Balanza Comercial '!CM7/'Balanza Comercial '!$IW7</f>
        <v>8.8558187219592191E-4</v>
      </c>
      <c r="CN7" s="87">
        <f>'Balanza Comercial '!CN7/'Balanza Comercial '!$IW7</f>
        <v>3.3241578473441496E-3</v>
      </c>
      <c r="CO7" s="87">
        <f>'Balanza Comercial '!CO7/'Balanza Comercial '!$IW7</f>
        <v>1.1110807638023953E-2</v>
      </c>
      <c r="CP7" s="87">
        <f>'Balanza Comercial '!CP7/'Balanza Comercial '!$IW7</f>
        <v>1.631765669256028E-2</v>
      </c>
      <c r="CQ7" s="87">
        <f>'Balanza Comercial '!CQ7/'Balanza Comercial '!$IW7</f>
        <v>9.94590898195305E-3</v>
      </c>
      <c r="CR7" s="87">
        <f>'Balanza Comercial '!CR7/'Balanza Comercial '!$IW7</f>
        <v>9.4650841558709866E-3</v>
      </c>
      <c r="CS7" s="87">
        <f>'Balanza Comercial '!CS7/'Balanza Comercial '!$IW7</f>
        <v>6.2304071061528733E-3</v>
      </c>
      <c r="CT7" s="87">
        <f>'Balanza Comercial '!CT7/'Balanza Comercial '!$IW7</f>
        <v>7.759360381527716E-4</v>
      </c>
      <c r="CU7" s="87">
        <f>'Balanza Comercial '!CU7/'Balanza Comercial '!$IW7</f>
        <v>0</v>
      </c>
      <c r="CV7" s="87">
        <f>'Balanza Comercial '!CV7/'Balanza Comercial '!$IW7</f>
        <v>8.9704276207717513E-3</v>
      </c>
      <c r="CW7" s="87">
        <f>'Balanza Comercial '!CW7/'Balanza Comercial '!$IW7</f>
        <v>0</v>
      </c>
      <c r="CX7" s="87">
        <f>'Balanza Comercial '!CX7/'Balanza Comercial '!$IW7</f>
        <v>7.5536389472223196E-4</v>
      </c>
      <c r="CY7" s="87">
        <f>'Balanza Comercial '!CY7/'Balanza Comercial '!$IW7</f>
        <v>1.864048022846395E-2</v>
      </c>
      <c r="CZ7" s="87">
        <f>'Balanza Comercial '!CZ7/'Balanza Comercial '!$IW7</f>
        <v>2.9259260977910358E-3</v>
      </c>
      <c r="DA7" s="87">
        <f>'Balanza Comercial '!DA7/'Balanza Comercial '!$IW7</f>
        <v>2.5256356444789649E-4</v>
      </c>
      <c r="DB7" s="87">
        <f>'Balanza Comercial '!DB7/'Balanza Comercial '!$IW7</f>
        <v>1.0421525817095052E-3</v>
      </c>
      <c r="DC7" s="87">
        <f>'Balanza Comercial '!DC7/'Balanza Comercial '!$IW7</f>
        <v>2.1770560564049342E-3</v>
      </c>
      <c r="DD7" s="87">
        <f>'Balanza Comercial '!DD7/'Balanza Comercial '!$IW7</f>
        <v>8.0034590989281343E-5</v>
      </c>
      <c r="DE7" s="87">
        <f>'Balanza Comercial '!DE7/'Balanza Comercial '!$IW7</f>
        <v>1.5320479506395122E-2</v>
      </c>
      <c r="DF7" s="87">
        <f>'Balanza Comercial '!DF7/'Balanza Comercial '!$IW7</f>
        <v>1.0657912669932174E-3</v>
      </c>
      <c r="DG7" s="87">
        <f>'Balanza Comercial '!DG7/'Balanza Comercial '!$IW7</f>
        <v>-5.6399480303735714E-3</v>
      </c>
      <c r="DH7" s="87">
        <f>'Balanza Comercial '!DH7/'Balanza Comercial '!$IW7</f>
        <v>3.519223338318419E-3</v>
      </c>
      <c r="DI7" s="87">
        <f>'Balanza Comercial '!DI7/'Balanza Comercial '!$IW7</f>
        <v>5.7761915226272938E-3</v>
      </c>
      <c r="DJ7" s="87">
        <f>'Balanza Comercial '!DJ7/'Balanza Comercial '!$IW7</f>
        <v>1.4778315568716807E-6</v>
      </c>
      <c r="DK7" s="87">
        <f>'Balanza Comercial '!DK7/'Balanza Comercial '!$IW7</f>
        <v>8.4675610942350698E-4</v>
      </c>
      <c r="DL7" s="87">
        <f>'Balanza Comercial '!DL7/'Balanza Comercial '!$IW7</f>
        <v>8.5672841085525728E-3</v>
      </c>
      <c r="DM7" s="87">
        <f>'Balanza Comercial '!DM7/'Balanza Comercial '!$IW7</f>
        <v>4.0513767462234744E-5</v>
      </c>
      <c r="DN7" s="87">
        <f>'Balanza Comercial '!DN7/'Balanza Comercial '!$IW7</f>
        <v>2.9230399407527562E-3</v>
      </c>
      <c r="DO7" s="87">
        <f>'Balanza Comercial '!DO7/'Balanza Comercial '!$IW7</f>
        <v>-1.8113283265702037E-4</v>
      </c>
      <c r="DP7" s="87">
        <f>'Balanza Comercial '!DP7/'Balanza Comercial '!$IW7</f>
        <v>0</v>
      </c>
      <c r="DQ7" s="87">
        <f>'Balanza Comercial '!DQ7/'Balanza Comercial '!$IW7</f>
        <v>3.2010361091939376E-4</v>
      </c>
      <c r="DR7" s="87">
        <f>'Balanza Comercial '!DR7/'Balanza Comercial '!$IW7</f>
        <v>2.560350619359701E-3</v>
      </c>
      <c r="DS7" s="87">
        <f>'Balanza Comercial '!DS7/'Balanza Comercial '!$IW7</f>
        <v>-6.2650343709860015E-3</v>
      </c>
      <c r="DT7" s="87">
        <f>'Balanza Comercial '!DT7/'Balanza Comercial '!$IW7</f>
        <v>5.4076223182313672E-4</v>
      </c>
      <c r="DU7" s="87">
        <f>'Balanza Comercial '!DU7/'Balanza Comercial '!$IW7</f>
        <v>-6.3713902507905618E-6</v>
      </c>
      <c r="DV7" s="87">
        <f>'Balanza Comercial '!DV7/'Balanza Comercial '!$IW7</f>
        <v>2.0879691265398544E-3</v>
      </c>
      <c r="DW7" s="87">
        <f>'Balanza Comercial '!DW7/'Balanza Comercial '!$IW7</f>
        <v>4.5033451321330673E-2</v>
      </c>
      <c r="DX7" s="87">
        <f>'Balanza Comercial '!DX7/'Balanza Comercial '!$IW7</f>
        <v>9.3255838075098456E-3</v>
      </c>
      <c r="DY7" s="87">
        <f>'Balanza Comercial '!DY7/'Balanza Comercial '!$IW7</f>
        <v>3.1277733958426395E-6</v>
      </c>
      <c r="DZ7" s="87">
        <f>'Balanza Comercial '!DZ7/'Balanza Comercial '!$IW7</f>
        <v>3.1308515220417228E-4</v>
      </c>
      <c r="EA7" s="87">
        <f>'Balanza Comercial '!EA7/'Balanza Comercial '!$IW7</f>
        <v>1.2716484036364225E-3</v>
      </c>
      <c r="EB7" s="87">
        <f>'Balanza Comercial '!EB7/'Balanza Comercial '!$IW7</f>
        <v>2.8605953515753323E-3</v>
      </c>
      <c r="EC7" s="87">
        <f>'Balanza Comercial '!EC7/'Balanza Comercial '!$IW7</f>
        <v>1.7767407794944837E-3</v>
      </c>
      <c r="ED7" s="87">
        <f>'Balanza Comercial '!ED7/'Balanza Comercial '!$IW7</f>
        <v>5.2290946394789692E-2</v>
      </c>
      <c r="EE7" s="87">
        <f>'Balanza Comercial '!EE7/'Balanza Comercial '!$IW7</f>
        <v>1.390601266674747E-2</v>
      </c>
      <c r="EF7" s="87">
        <f>'Balanza Comercial '!EF7/'Balanza Comercial '!$IW7</f>
        <v>5.2883596566852639E-2</v>
      </c>
      <c r="EG7" s="87">
        <f>'Balanza Comercial '!EG7/'Balanza Comercial '!$IW7</f>
        <v>2.2198933126755093E-3</v>
      </c>
      <c r="EH7" s="87">
        <f>'Balanza Comercial '!EH7/'Balanza Comercial '!$IW7</f>
        <v>3.5368050655974832E-3</v>
      </c>
      <c r="EI7" s="87">
        <f>'Balanza Comercial '!EI7/'Balanza Comercial '!$IW7</f>
        <v>-5.6774382835531577E-4</v>
      </c>
      <c r="EJ7" s="87">
        <f>'Balanza Comercial '!EJ7/'Balanza Comercial '!$IW7</f>
        <v>4.3773618950522994E-3</v>
      </c>
      <c r="EK7" s="87">
        <f>'Balanza Comercial '!EK7/'Balanza Comercial '!$IW7</f>
        <v>4.2730432052214334E-3</v>
      </c>
      <c r="EL7" s="87">
        <f>'Balanza Comercial '!EL7/'Balanza Comercial '!$IW7</f>
        <v>9.1045180795926758E-4</v>
      </c>
      <c r="EM7" s="87">
        <f>'Balanza Comercial '!EM7/'Balanza Comercial '!$IW7</f>
        <v>2.357199254939884E-4</v>
      </c>
      <c r="EN7" s="87">
        <f>'Balanza Comercial '!EN7/'Balanza Comercial '!$IW7</f>
        <v>8.2523570453486283E-5</v>
      </c>
      <c r="EO7" s="87">
        <f>'Balanza Comercial '!EO7/'Balanza Comercial '!$IW7</f>
        <v>1.8796627281898518E-3</v>
      </c>
      <c r="EP7" s="87">
        <f>'Balanza Comercial '!EP7/'Balanza Comercial '!$IW7</f>
        <v>1.5562013118629635E-3</v>
      </c>
      <c r="EQ7" s="87">
        <f>'Balanza Comercial '!EQ7/'Balanza Comercial '!$IW7</f>
        <v>1.9326660754501947E-3</v>
      </c>
      <c r="ER7" s="87">
        <f>'Balanza Comercial '!ER7/'Balanza Comercial '!$IW7</f>
        <v>1.8884767605212051E-3</v>
      </c>
      <c r="ES7" s="87">
        <f>'Balanza Comercial '!ES7/'Balanza Comercial '!$IW7</f>
        <v>-6.7225144231891687E-2</v>
      </c>
      <c r="ET7" s="87">
        <f>'Balanza Comercial '!ET7/'Balanza Comercial '!$IW7</f>
        <v>-5.3361262176314248E-2</v>
      </c>
      <c r="EU7" s="87">
        <f>'Balanza Comercial '!EU7/'Balanza Comercial '!$IW7</f>
        <v>2.8379992574235677E-5</v>
      </c>
      <c r="EV7" s="87">
        <f>'Balanza Comercial '!EV7/'Balanza Comercial '!$IW7</f>
        <v>4.8746019047802368E-2</v>
      </c>
      <c r="EW7" s="87">
        <f>'Balanza Comercial '!EW7/'Balanza Comercial '!$IW7</f>
        <v>6.165377552930844E-3</v>
      </c>
      <c r="EX7" s="87">
        <f>'Balanza Comercial '!EX7/'Balanza Comercial '!$IW7</f>
        <v>1.4839250883112748E-2</v>
      </c>
      <c r="EY7" s="87">
        <f>'Balanza Comercial '!EY7/'Balanza Comercial '!$IW7</f>
        <v>3.4087831491271176E-3</v>
      </c>
      <c r="EZ7" s="87">
        <f>'Balanza Comercial '!EZ7/'Balanza Comercial '!$IW7</f>
        <v>1.8836146450519006E-5</v>
      </c>
      <c r="FA7" s="87">
        <f>'Balanza Comercial '!FA7/'Balanza Comercial '!$IW7</f>
        <v>1.1477438946839705E-3</v>
      </c>
      <c r="FB7" s="87">
        <f>'Balanza Comercial '!FB7/'Balanza Comercial '!$IW7</f>
        <v>1.0393761449760633E-2</v>
      </c>
      <c r="FC7" s="87">
        <f>'Balanza Comercial '!FC7/'Balanza Comercial '!$IW7</f>
        <v>-3.2866444254727419E-6</v>
      </c>
      <c r="FD7" s="87">
        <f>'Balanza Comercial '!FD7/'Balanza Comercial '!$IW7</f>
        <v>-5.7178841998464878E-4</v>
      </c>
      <c r="FE7" s="87">
        <f>'Balanza Comercial '!FE7/'Balanza Comercial '!$IW7</f>
        <v>1.9375645988637897E-5</v>
      </c>
      <c r="FF7" s="87">
        <f>'Balanza Comercial '!FF7/'Balanza Comercial '!$IW7</f>
        <v>1.0672331870777664E-2</v>
      </c>
      <c r="FG7" s="87">
        <f>'Balanza Comercial '!FG7/'Balanza Comercial '!$IW7</f>
        <v>-9.0875883854977176E-5</v>
      </c>
      <c r="FH7" s="87">
        <f>'Balanza Comercial '!FH7/'Balanza Comercial '!$IW7</f>
        <v>0</v>
      </c>
      <c r="FI7" s="87">
        <f>'Balanza Comercial '!FI7/'Balanza Comercial '!$IW7</f>
        <v>2.8596785333418422E-5</v>
      </c>
      <c r="FJ7" s="87">
        <f>'Balanza Comercial '!FJ7/'Balanza Comercial '!$IW7</f>
        <v>1.088547887081171E-4</v>
      </c>
      <c r="FK7" s="87">
        <f>'Balanza Comercial '!FK7/'Balanza Comercial '!$IW7</f>
        <v>1.7997406708465586E-3</v>
      </c>
      <c r="FL7" s="87">
        <f>'Balanza Comercial '!FL7/'Balanza Comercial '!$IW7</f>
        <v>3.253231862053661E-4</v>
      </c>
      <c r="FM7" s="87">
        <f>'Balanza Comercial '!FM7/'Balanza Comercial '!$IW7</f>
        <v>4.5654734686671332E-4</v>
      </c>
      <c r="FN7" s="87">
        <f>'Balanza Comercial '!FN7/'Balanza Comercial '!$IW7</f>
        <v>3.2350444389741316E-3</v>
      </c>
      <c r="FO7" s="87">
        <f>'Balanza Comercial '!FO7/'Balanza Comercial '!$IW7</f>
        <v>6.2733899942006106E-3</v>
      </c>
      <c r="FP7" s="87">
        <f>'Balanza Comercial '!FP7/'Balanza Comercial '!$IW7</f>
        <v>2.1752853063871824E-3</v>
      </c>
      <c r="FQ7" s="87">
        <f>'Balanza Comercial '!FQ7/'Balanza Comercial '!$IW7</f>
        <v>1.5010201075714412E-3</v>
      </c>
      <c r="FR7" s="87">
        <f>'Balanza Comercial '!FR7/'Balanza Comercial '!$IW7</f>
        <v>9.541393552196754E-3</v>
      </c>
      <c r="FS7" s="87">
        <f>'Balanza Comercial '!FS7/'Balanza Comercial '!$IW7</f>
        <v>3.1558326675258097E-2</v>
      </c>
      <c r="FT7" s="87">
        <f>'Balanza Comercial '!FT7/'Balanza Comercial '!$IW7</f>
        <v>4.9700981222563004E-4</v>
      </c>
      <c r="FU7" s="87">
        <f>'Balanza Comercial '!FU7/'Balanza Comercial '!$IW7</f>
        <v>3.06912565878272E-2</v>
      </c>
      <c r="FV7" s="87">
        <f>'Balanza Comercial '!FV7/'Balanza Comercial '!$IW7</f>
        <v>5.142953112306969E-5</v>
      </c>
      <c r="FW7" s="87">
        <f>'Balanza Comercial '!FW7/'Balanza Comercial '!$IW7</f>
        <v>2.638232176916183E-3</v>
      </c>
      <c r="FX7" s="87">
        <f>'Balanza Comercial '!FX7/'Balanza Comercial '!$IW7</f>
        <v>1.5017780547753017E-4</v>
      </c>
      <c r="FY7" s="87">
        <f>'Balanza Comercial '!FY7/'Balanza Comercial '!$IW7</f>
        <v>1.230280704389926E-3</v>
      </c>
      <c r="FZ7" s="87">
        <f>'Balanza Comercial '!FZ7/'Balanza Comercial '!$IW7</f>
        <v>6.6526747185637752E-4</v>
      </c>
      <c r="GA7" s="87">
        <f>'Balanza Comercial '!GA7/'Balanza Comercial '!$IW7</f>
        <v>7.0031508295540154E-3</v>
      </c>
      <c r="GB7" s="87">
        <f>'Balanza Comercial '!GB7/'Balanza Comercial '!$IW7</f>
        <v>1.1623471211387824E-2</v>
      </c>
      <c r="GC7" s="87">
        <f>'Balanza Comercial '!GC7/'Balanza Comercial '!$IW7</f>
        <v>2.8292944489250848E-4</v>
      </c>
      <c r="GD7" s="87">
        <f>'Balanza Comercial '!GD7/'Balanza Comercial '!$IW7</f>
        <v>9.1724023466283717E-4</v>
      </c>
      <c r="GE7" s="87">
        <f>'Balanza Comercial '!GE7/'Balanza Comercial '!$IW7</f>
        <v>1.0463775581537307E-3</v>
      </c>
      <c r="GF7" s="87">
        <f>'Balanza Comercial '!GF7/'Balanza Comercial '!$IW7</f>
        <v>1.2173285782086761E-2</v>
      </c>
      <c r="GG7" s="87">
        <f>'Balanza Comercial '!GG7/'Balanza Comercial '!$IW7</f>
        <v>1.4760326734424318E-3</v>
      </c>
      <c r="GH7" s="87">
        <f>'Balanza Comercial '!GH7/'Balanza Comercial '!$IW7</f>
        <v>1.0286022068073043E-3</v>
      </c>
      <c r="GI7" s="87">
        <f>'Balanza Comercial '!GI7/'Balanza Comercial '!$IW7</f>
        <v>3.2640946687046194E-3</v>
      </c>
      <c r="GJ7" s="87">
        <f>'Balanza Comercial '!GJ7/'Balanza Comercial '!$IW7</f>
        <v>1.2186864290400458E-3</v>
      </c>
      <c r="GK7" s="87">
        <f>'Balanza Comercial '!GK7/'Balanza Comercial '!$IW7</f>
        <v>4.3869289098678365E-3</v>
      </c>
      <c r="GL7" s="87">
        <f>'Balanza Comercial '!GL7/'Balanza Comercial '!$IW7</f>
        <v>7.1872293958854276E-3</v>
      </c>
      <c r="GM7" s="87">
        <f>'Balanza Comercial '!GM7/'Balanza Comercial '!$IW7</f>
        <v>1.1358669612938733E-2</v>
      </c>
      <c r="GN7" s="87">
        <f>'Balanza Comercial '!GN7/'Balanza Comercial '!$IW7</f>
        <v>2.4632208436195971E-2</v>
      </c>
      <c r="GO7" s="87">
        <f>'Balanza Comercial '!GO7/'Balanza Comercial '!$IW7</f>
        <v>9.7215367507317019E-3</v>
      </c>
      <c r="GP7" s="87">
        <f>'Balanza Comercial '!GP7/'Balanza Comercial '!$IW7</f>
        <v>7.1823639706030066E-3</v>
      </c>
      <c r="GQ7" s="87">
        <f>'Balanza Comercial '!GQ7/'Balanza Comercial '!$IW7</f>
        <v>4.7838019811363014E-3</v>
      </c>
      <c r="GR7" s="87">
        <f>'Balanza Comercial '!GR7/'Balanza Comercial '!$IW7</f>
        <v>1.1086202487309991E-2</v>
      </c>
      <c r="GS7" s="87">
        <f>'Balanza Comercial '!GS7/'Balanza Comercial '!$IW7</f>
        <v>8.7937547612902851E-3</v>
      </c>
      <c r="GT7" s="87">
        <f>'Balanza Comercial '!GT7/'Balanza Comercial '!$IW7</f>
        <v>3.8920522721963024E-3</v>
      </c>
      <c r="GU7" s="87">
        <f>'Balanza Comercial '!GU7/'Balanza Comercial '!$IW7</f>
        <v>1.2281753322660153E-2</v>
      </c>
      <c r="GV7" s="87">
        <f>'Balanza Comercial '!GV7/'Balanza Comercial '!$IW7</f>
        <v>4.4197159186077492E-3</v>
      </c>
      <c r="GW7" s="87">
        <f>'Balanza Comercial '!GW7/'Balanza Comercial '!$IW7</f>
        <v>1.2888362631545292E-2</v>
      </c>
      <c r="GX7" s="87">
        <f>'Balanza Comercial '!GX7/'Balanza Comercial '!$IW7</f>
        <v>6.6783026015309818E-3</v>
      </c>
      <c r="GY7" s="87">
        <f>'Balanza Comercial '!GY7/'Balanza Comercial '!$IW7</f>
        <v>2.9769154237695057E-3</v>
      </c>
      <c r="GZ7" s="87">
        <f>'Balanza Comercial '!GZ7/'Balanza Comercial '!$IW7</f>
        <v>7.011127148185381E-2</v>
      </c>
      <c r="HA7" s="87">
        <f>'Balanza Comercial '!HA7/'Balanza Comercial '!$IW7</f>
        <v>2.9467511109437371E-2</v>
      </c>
      <c r="HB7" s="87">
        <f>'Balanza Comercial '!HB7/'Balanza Comercial '!$IW7</f>
        <v>2.0134410716338147E-2</v>
      </c>
      <c r="HC7" s="87">
        <f>'Balanza Comercial '!HC7/'Balanza Comercial '!$IW7</f>
        <v>2.4735198236060248E-2</v>
      </c>
      <c r="HD7" s="87">
        <f>'Balanza Comercial '!HD7/'Balanza Comercial '!$IW7</f>
        <v>4.9107713770353677E-3</v>
      </c>
      <c r="HE7" s="87">
        <f>'Balanza Comercial '!HE7/'Balanza Comercial '!$IW7</f>
        <v>1.5134803955234616E-2</v>
      </c>
      <c r="HF7" s="87">
        <f>'Balanza Comercial '!HF7/'Balanza Comercial '!$IW7</f>
        <v>2.0156133019826948E-3</v>
      </c>
      <c r="HG7" s="87">
        <f>'Balanza Comercial '!HG7/'Balanza Comercial '!$IW7</f>
        <v>2.3781200871823303E-2</v>
      </c>
      <c r="HH7" s="87">
        <f>'Balanza Comercial '!HH7/'Balanza Comercial '!$IW7</f>
        <v>0.23816314679184675</v>
      </c>
      <c r="HI7" s="87">
        <f>'Balanza Comercial '!HI7/'Balanza Comercial '!$IW7</f>
        <v>7.5787326263523955E-2</v>
      </c>
      <c r="HJ7" s="87">
        <f>'Balanza Comercial '!HJ7/'Balanza Comercial '!$IW7</f>
        <v>3.7017529121109371E-3</v>
      </c>
      <c r="HK7" s="87">
        <f>'Balanza Comercial '!HK7/'Balanza Comercial '!$IW7</f>
        <v>0.11188957455933592</v>
      </c>
      <c r="HL7" s="87">
        <f>'Balanza Comercial '!HL7/'Balanza Comercial '!$IW7</f>
        <v>0.10144724325698556</v>
      </c>
      <c r="HM7" s="87">
        <f>'Balanza Comercial '!HM7/'Balanza Comercial '!$IW7</f>
        <v>2.1599509422147599E-4</v>
      </c>
      <c r="HN7" s="87">
        <f>'Balanza Comercial '!HN7/'Balanza Comercial '!$IW7</f>
        <v>1.0741998472177022E-5</v>
      </c>
      <c r="HO7" s="87">
        <f>'Balanza Comercial '!HO7/'Balanza Comercial '!$IW7</f>
        <v>3.0614116428408989E-5</v>
      </c>
      <c r="HP7" s="87">
        <f>'Balanza Comercial '!HP7/'Balanza Comercial '!$IW7</f>
        <v>1.9141724946573156E-3</v>
      </c>
      <c r="HQ7" s="87">
        <f>'Balanza Comercial '!HQ7/'Balanza Comercial '!$IW7</f>
        <v>2.7557504014588167E-5</v>
      </c>
      <c r="HR7" s="87">
        <f>'Balanza Comercial '!HR7/'Balanza Comercial '!$IW7</f>
        <v>1.3606807215850672E-4</v>
      </c>
      <c r="HS7" s="87">
        <f>'Balanza Comercial '!HS7/'Balanza Comercial '!$IW7</f>
        <v>2.7465573955255331E-3</v>
      </c>
      <c r="HT7" s="87">
        <f>'Balanza Comercial '!HT7/'Balanza Comercial '!$IW7</f>
        <v>4.799371342040051E-3</v>
      </c>
      <c r="HU7" s="87">
        <f>'Balanza Comercial '!HU7/'Balanza Comercial '!$IW7</f>
        <v>8.9705401544177398E-3</v>
      </c>
      <c r="HV7" s="87">
        <f>'Balanza Comercial '!HV7/'Balanza Comercial '!$IW7</f>
        <v>2.6580563025822143E-3</v>
      </c>
      <c r="HW7" s="87">
        <f>'Balanza Comercial '!HW7/'Balanza Comercial '!$IW7</f>
        <v>1.8976747311741646E-3</v>
      </c>
      <c r="HX7" s="87">
        <f>'Balanza Comercial '!HX7/'Balanza Comercial '!$IW7</f>
        <v>4.8481977051463695E-4</v>
      </c>
      <c r="HY7" s="87">
        <f>'Balanza Comercial '!HY7/'Balanza Comercial '!$IW7</f>
        <v>6.6618594499642662E-4</v>
      </c>
      <c r="HZ7" s="87">
        <f>'Balanza Comercial '!HZ7/'Balanza Comercial '!$IW7</f>
        <v>6.9033136266839663E-3</v>
      </c>
      <c r="IA7" s="87">
        <f>'Balanza Comercial '!IA7/'Balanza Comercial '!$IW7</f>
        <v>1.8408171065387331E-3</v>
      </c>
      <c r="IB7" s="87">
        <f>'Balanza Comercial '!IB7/'Balanza Comercial '!$IW7</f>
        <v>9.027564924615596E-3</v>
      </c>
      <c r="IC7" s="87">
        <f>'Balanza Comercial '!IC7/'Balanza Comercial '!$IW7</f>
        <v>2.2129339341244315E-2</v>
      </c>
      <c r="ID7" s="87">
        <f>'Balanza Comercial '!ID7/'Balanza Comercial '!$IW7</f>
        <v>2.2864519995577289E-4</v>
      </c>
      <c r="IE7" s="87">
        <f>'Balanza Comercial '!IE7/'Balanza Comercial '!$IW7</f>
        <v>6.6727967274103628E-3</v>
      </c>
      <c r="IF7" s="87">
        <f>'Balanza Comercial '!IF7/'Balanza Comercial '!$IW7</f>
        <v>1.0089217270305637E-2</v>
      </c>
      <c r="IG7" s="87">
        <f>'Balanza Comercial '!IG7/'Balanza Comercial '!$IW7</f>
        <v>6.9697448857611701E-3</v>
      </c>
      <c r="IH7" s="87">
        <f>'Balanza Comercial '!IH7/'Balanza Comercial '!$IW7</f>
        <v>2.7128684627111582E-3</v>
      </c>
      <c r="II7" s="87">
        <f>'Balanza Comercial '!II7/'Balanza Comercial '!$IW7</f>
        <v>1.0891964449615045E-2</v>
      </c>
      <c r="IJ7" s="87">
        <f>'Balanza Comercial '!IJ7/'Balanza Comercial '!$IW7</f>
        <v>1.1278188197178618E-5</v>
      </c>
      <c r="IK7" s="87">
        <f>'Balanza Comercial '!IK7/'Balanza Comercial '!$IW7</f>
        <v>2.0223471167698289E-3</v>
      </c>
      <c r="IL7" s="87">
        <f>'Balanza Comercial '!IL7/'Balanza Comercial '!$IW7</f>
        <v>1.8245414315157527E-2</v>
      </c>
      <c r="IM7" s="87">
        <f>'Balanza Comercial '!IM7/'Balanza Comercial '!$IW7</f>
        <v>6.6392037791763894E-4</v>
      </c>
      <c r="IN7" s="87">
        <f>'Balanza Comercial '!IN7/'Balanza Comercial '!$IW7</f>
        <v>1.6194088129639233E-3</v>
      </c>
      <c r="IO7" s="87">
        <f>'Balanza Comercial '!IO7/'Balanza Comercial '!$IW7</f>
        <v>1.7040736670136426E-2</v>
      </c>
      <c r="IP7" s="87">
        <f>'Balanza Comercial '!IP7/'Balanza Comercial '!$IW7</f>
        <v>3.5865072052546375E-2</v>
      </c>
      <c r="IQ7" s="87">
        <f>'Balanza Comercial '!IQ7/'Balanza Comercial '!$IW7</f>
        <v>8.1530444478576693E-3</v>
      </c>
      <c r="IR7" s="87">
        <f>'Balanza Comercial '!IR7/'Balanza Comercial '!$IW7</f>
        <v>4.1791355325510145E-5</v>
      </c>
      <c r="IS7" s="87">
        <f>'Balanza Comercial '!IS7/'Balanza Comercial '!$IW7</f>
        <v>1.4335131592311172E-3</v>
      </c>
      <c r="IT7" s="87">
        <f>'Balanza Comercial '!IT7/'Balanza Comercial '!$IW7</f>
        <v>3.7331911720055524E-3</v>
      </c>
      <c r="IU7" s="87">
        <f>'Balanza Comercial '!IU7/'Balanza Comercial '!$IW7</f>
        <v>1.0514384279007286E-2</v>
      </c>
      <c r="IV7" s="87">
        <f>'Balanza Comercial '!IV7/'Balanza Comercial '!$IW7</f>
        <v>0</v>
      </c>
      <c r="IW7" s="88">
        <f>'Balanza Comercial '!IW7/'Balanza Comercial '!$IW$7</f>
        <v>1</v>
      </c>
    </row>
    <row r="8" spans="1:257" x14ac:dyDescent="0.25">
      <c r="A8" s="93" t="s">
        <v>5</v>
      </c>
      <c r="B8" s="87">
        <f>'Balanza Comercial '!B8/'Balanza Comercial '!$IW8</f>
        <v>2.480709178524733E-7</v>
      </c>
      <c r="C8" s="87">
        <f>'Balanza Comercial '!C8/'Balanza Comercial '!$IW8</f>
        <v>-3.1639922329604921E-6</v>
      </c>
      <c r="D8" s="87">
        <f>'Balanza Comercial '!D8/'Balanza Comercial '!$IW8</f>
        <v>-6.3851060588475408E-5</v>
      </c>
      <c r="E8" s="87">
        <f>'Balanza Comercial '!E8/'Balanza Comercial '!$IW8</f>
        <v>0</v>
      </c>
      <c r="F8" s="87">
        <f>'Balanza Comercial '!F8/'Balanza Comercial '!$IW8</f>
        <v>0</v>
      </c>
      <c r="G8" s="87">
        <f>'Balanza Comercial '!G8/'Balanza Comercial '!$IW8</f>
        <v>1.4470803541394275E-5</v>
      </c>
      <c r="H8" s="87">
        <f>'Balanza Comercial '!H8/'Balanza Comercial '!$IW8</f>
        <v>0</v>
      </c>
      <c r="I8" s="87">
        <f>'Balanza Comercial '!I8/'Balanza Comercial '!$IW8</f>
        <v>0</v>
      </c>
      <c r="J8" s="87">
        <f>'Balanza Comercial '!J8/'Balanza Comercial '!$IW8</f>
        <v>8.8650536161332522E-5</v>
      </c>
      <c r="K8" s="87">
        <f>'Balanza Comercial '!K8/'Balanza Comercial '!$IW8</f>
        <v>-2.4454961645537787E-3</v>
      </c>
      <c r="L8" s="87">
        <f>'Balanza Comercial '!L8/'Balanza Comercial '!$IW8</f>
        <v>-1.3795430467540917E-3</v>
      </c>
      <c r="M8" s="87">
        <f>'Balanza Comercial '!M8/'Balanza Comercial '!$IW8</f>
        <v>-1.0744503083573735E-2</v>
      </c>
      <c r="N8" s="87">
        <f>'Balanza Comercial '!N8/'Balanza Comercial '!$IW8</f>
        <v>1.7516200467135822E-4</v>
      </c>
      <c r="O8" s="87">
        <f>'Balanza Comercial '!O8/'Balanza Comercial '!$IW8</f>
        <v>0</v>
      </c>
      <c r="P8" s="87">
        <f>'Balanza Comercial '!P8/'Balanza Comercial '!$IW8</f>
        <v>0</v>
      </c>
      <c r="Q8" s="87">
        <f>'Balanza Comercial '!Q8/'Balanza Comercial '!$IW8</f>
        <v>0</v>
      </c>
      <c r="R8" s="87">
        <f>'Balanza Comercial '!R8/'Balanza Comercial '!$IW8</f>
        <v>2.6379186825620303E-4</v>
      </c>
      <c r="S8" s="87">
        <f>'Balanza Comercial '!S8/'Balanza Comercial '!$IW8</f>
        <v>0</v>
      </c>
      <c r="T8" s="87">
        <f>'Balanza Comercial '!T8/'Balanza Comercial '!$IW8</f>
        <v>0</v>
      </c>
      <c r="U8" s="87">
        <f>'Balanza Comercial '!U8/'Balanza Comercial '!$IW8</f>
        <v>-1.0336288243853052E-5</v>
      </c>
      <c r="V8" s="87">
        <f>'Balanza Comercial '!V8/'Balanza Comercial '!$IW8</f>
        <v>3.2368902658381929E-4</v>
      </c>
      <c r="W8" s="87">
        <f>'Balanza Comercial '!W8/'Balanza Comercial '!$IW8</f>
        <v>1.2418266943143592E-2</v>
      </c>
      <c r="X8" s="87">
        <f>'Balanza Comercial '!X8/'Balanza Comercial '!$IW8</f>
        <v>1.8265526963298092E-4</v>
      </c>
      <c r="Y8" s="87">
        <f>'Balanza Comercial '!Y8/'Balanza Comercial '!$IW8</f>
        <v>-2.2299034964090043E-2</v>
      </c>
      <c r="Z8" s="87">
        <f>'Balanza Comercial '!Z8/'Balanza Comercial '!$IW8</f>
        <v>1.1071470345576368E-4</v>
      </c>
      <c r="AA8" s="87">
        <f>'Balanza Comercial '!AA8/'Balanza Comercial '!$IW8</f>
        <v>8.6998906102998987E-6</v>
      </c>
      <c r="AB8" s="87">
        <f>'Balanza Comercial '!AB8/'Balanza Comercial '!$IW8</f>
        <v>-1.4751077981293227E-2</v>
      </c>
      <c r="AC8" s="87">
        <f>'Balanza Comercial '!AC8/'Balanza Comercial '!$IW8</f>
        <v>-8.0998201163788597E-4</v>
      </c>
      <c r="AD8" s="87">
        <f>'Balanza Comercial '!AD8/'Balanza Comercial '!$IW8</f>
        <v>-0.22026410247915812</v>
      </c>
      <c r="AE8" s="87">
        <f>'Balanza Comercial '!AE8/'Balanza Comercial '!$IW8</f>
        <v>-1.7666892669427784E-4</v>
      </c>
      <c r="AF8" s="87">
        <f>'Balanza Comercial '!AF8/'Balanza Comercial '!$IW8</f>
        <v>5.3531092799744234E-5</v>
      </c>
      <c r="AG8" s="87">
        <f>'Balanza Comercial '!AG8/'Balanza Comercial '!$IW8</f>
        <v>0</v>
      </c>
      <c r="AH8" s="87">
        <f>'Balanza Comercial '!AH8/'Balanza Comercial '!$IW8</f>
        <v>5.0383627747670476E-3</v>
      </c>
      <c r="AI8" s="87">
        <f>'Balanza Comercial '!AI8/'Balanza Comercial '!$IW8</f>
        <v>2.0986799650319238E-4</v>
      </c>
      <c r="AJ8" s="87">
        <f>'Balanza Comercial '!AJ8/'Balanza Comercial '!$IW8</f>
        <v>4.923663704200865E-5</v>
      </c>
      <c r="AK8" s="87">
        <f>'Balanza Comercial '!AK8/'Balanza Comercial '!$IW8</f>
        <v>1.5165619717449487E-4</v>
      </c>
      <c r="AL8" s="87">
        <f>'Balanza Comercial '!AL8/'Balanza Comercial '!$IW8</f>
        <v>-1.1378621310970024E-5</v>
      </c>
      <c r="AM8" s="87">
        <f>'Balanza Comercial '!AM8/'Balanza Comercial '!$IW8</f>
        <v>-1.2392665589209082E-6</v>
      </c>
      <c r="AN8" s="87">
        <f>'Balanza Comercial '!AN8/'Balanza Comercial '!$IW8</f>
        <v>8.3570522497064125E-4</v>
      </c>
      <c r="AO8" s="87">
        <f>'Balanza Comercial '!AO8/'Balanza Comercial '!$IW8</f>
        <v>0</v>
      </c>
      <c r="AP8" s="87">
        <f>'Balanza Comercial '!AP8/'Balanza Comercial '!$IW8</f>
        <v>-9.9048559246759926E-3</v>
      </c>
      <c r="AQ8" s="87">
        <f>'Balanza Comercial '!AQ8/'Balanza Comercial '!$IW8</f>
        <v>0</v>
      </c>
      <c r="AR8" s="87">
        <f>'Balanza Comercial '!AR8/'Balanza Comercial '!$IW8</f>
        <v>1.0871599171850496E-4</v>
      </c>
      <c r="AS8" s="87">
        <f>'Balanza Comercial '!AS8/'Balanza Comercial '!$IW8</f>
        <v>0</v>
      </c>
      <c r="AT8" s="87">
        <f>'Balanza Comercial '!AT8/'Balanza Comercial '!$IW8</f>
        <v>1.144821064357935E-2</v>
      </c>
      <c r="AU8" s="87">
        <f>'Balanza Comercial '!AU8/'Balanza Comercial '!$IW8</f>
        <v>7.3579466280555763E-4</v>
      </c>
      <c r="AV8" s="87">
        <f>'Balanza Comercial '!AV8/'Balanza Comercial '!$IW8</f>
        <v>0</v>
      </c>
      <c r="AW8" s="87">
        <f>'Balanza Comercial '!AW8/'Balanza Comercial '!$IW8</f>
        <v>0</v>
      </c>
      <c r="AX8" s="87">
        <f>'Balanza Comercial '!AX8/'Balanza Comercial '!$IW8</f>
        <v>-1.6783140024578349E-3</v>
      </c>
      <c r="AY8" s="87">
        <f>'Balanza Comercial '!AY8/'Balanza Comercial '!$IW8</f>
        <v>-1.8165754580986376E-5</v>
      </c>
      <c r="AZ8" s="87">
        <f>'Balanza Comercial '!AZ8/'Balanza Comercial '!$IW8</f>
        <v>-4.312288575032079E-4</v>
      </c>
      <c r="BA8" s="87">
        <f>'Balanza Comercial '!BA8/'Balanza Comercial '!$IW8</f>
        <v>-1.2838431620104513E-4</v>
      </c>
      <c r="BB8" s="87">
        <f>'Balanza Comercial '!BB8/'Balanza Comercial '!$IW8</f>
        <v>4.2537677750864077E-3</v>
      </c>
      <c r="BC8" s="87">
        <f>'Balanza Comercial '!BC8/'Balanza Comercial '!$IW8</f>
        <v>9.1644795661025535E-6</v>
      </c>
      <c r="BD8" s="87">
        <f>'Balanza Comercial '!BD8/'Balanza Comercial '!$IW8</f>
        <v>5.797537033549861E-3</v>
      </c>
      <c r="BE8" s="87">
        <f>'Balanza Comercial '!BE8/'Balanza Comercial '!$IW8</f>
        <v>-2.4921987789305313E-4</v>
      </c>
      <c r="BF8" s="87">
        <f>'Balanza Comercial '!BF8/'Balanza Comercial '!$IW8</f>
        <v>1.896001673025087E-5</v>
      </c>
      <c r="BG8" s="87">
        <f>'Balanza Comercial '!BG8/'Balanza Comercial '!$IW8</f>
        <v>9.2078919767267376E-5</v>
      </c>
      <c r="BH8" s="87">
        <f>'Balanza Comercial '!BH8/'Balanza Comercial '!$IW8</f>
        <v>0</v>
      </c>
      <c r="BI8" s="87">
        <f>'Balanza Comercial '!BI8/'Balanza Comercial '!$IW8</f>
        <v>0</v>
      </c>
      <c r="BJ8" s="87">
        <f>'Balanza Comercial '!BJ8/'Balanza Comercial '!$IW8</f>
        <v>0</v>
      </c>
      <c r="BK8" s="87">
        <f>'Balanza Comercial '!BK8/'Balanza Comercial '!$IW8</f>
        <v>9.001275014883822E-6</v>
      </c>
      <c r="BL8" s="87">
        <f>'Balanza Comercial '!BL8/'Balanza Comercial '!$IW8</f>
        <v>5.5821179062445487E-4</v>
      </c>
      <c r="BM8" s="87">
        <f>'Balanza Comercial '!BM8/'Balanza Comercial '!$IW8</f>
        <v>0</v>
      </c>
      <c r="BN8" s="87">
        <f>'Balanza Comercial '!BN8/'Balanza Comercial '!$IW8</f>
        <v>-3.6492102440371986E-4</v>
      </c>
      <c r="BO8" s="87">
        <f>'Balanza Comercial '!BO8/'Balanza Comercial '!$IW8</f>
        <v>-3.7576749007468264E-3</v>
      </c>
      <c r="BP8" s="87">
        <f>'Balanza Comercial '!BP8/'Balanza Comercial '!$IW8</f>
        <v>0</v>
      </c>
      <c r="BQ8" s="87">
        <f>'Balanza Comercial '!BQ8/'Balanza Comercial '!$IW8</f>
        <v>0</v>
      </c>
      <c r="BR8" s="87">
        <f>'Balanza Comercial '!BR8/'Balanza Comercial '!$IW8</f>
        <v>0</v>
      </c>
      <c r="BS8" s="87">
        <f>'Balanza Comercial '!BS8/'Balanza Comercial '!$IW8</f>
        <v>0</v>
      </c>
      <c r="BT8" s="87">
        <f>'Balanza Comercial '!BT8/'Balanza Comercial '!$IW8</f>
        <v>-1.279363197079497E-2</v>
      </c>
      <c r="BU8" s="87">
        <f>'Balanza Comercial '!BU8/'Balanza Comercial '!$IW8</f>
        <v>0</v>
      </c>
      <c r="BV8" s="87">
        <f>'Balanza Comercial '!BV8/'Balanza Comercial '!$IW8</f>
        <v>-1.1337308798904855E-3</v>
      </c>
      <c r="BW8" s="87">
        <f>'Balanza Comercial '!BW8/'Balanza Comercial '!$IW8</f>
        <v>-5.6921438864941691E-3</v>
      </c>
      <c r="BX8" s="87">
        <f>'Balanza Comercial '!BX8/'Balanza Comercial '!$IW8</f>
        <v>-2.73373139605208E-2</v>
      </c>
      <c r="BY8" s="87">
        <f>'Balanza Comercial '!BY8/'Balanza Comercial '!$IW8</f>
        <v>0</v>
      </c>
      <c r="BZ8" s="87">
        <f>'Balanza Comercial '!BZ8/'Balanza Comercial '!$IW8</f>
        <v>0</v>
      </c>
      <c r="CA8" s="87">
        <f>'Balanza Comercial '!CA8/'Balanza Comercial '!$IW8</f>
        <v>0</v>
      </c>
      <c r="CB8" s="87">
        <f>'Balanza Comercial '!CB8/'Balanza Comercial '!$IW8</f>
        <v>9.0963688667272693E-5</v>
      </c>
      <c r="CC8" s="87">
        <f>'Balanza Comercial '!CC8/'Balanza Comercial '!$IW8</f>
        <v>6.7030481091677778E-3</v>
      </c>
      <c r="CD8" s="87">
        <f>'Balanza Comercial '!CD8/'Balanza Comercial '!$IW8</f>
        <v>0</v>
      </c>
      <c r="CE8" s="87">
        <f>'Balanza Comercial '!CE8/'Balanza Comercial '!$IW8</f>
        <v>0</v>
      </c>
      <c r="CF8" s="87">
        <f>'Balanza Comercial '!CF8/'Balanza Comercial '!$IW8</f>
        <v>0</v>
      </c>
      <c r="CG8" s="87">
        <f>'Balanza Comercial '!CG8/'Balanza Comercial '!$IW8</f>
        <v>0</v>
      </c>
      <c r="CH8" s="87">
        <f>'Balanza Comercial '!CH8/'Balanza Comercial '!$IW8</f>
        <v>3.481805895700437E-5</v>
      </c>
      <c r="CI8" s="87">
        <f>'Balanza Comercial '!CI8/'Balanza Comercial '!$IW8</f>
        <v>2.7374843391088718E-6</v>
      </c>
      <c r="CJ8" s="87">
        <f>'Balanza Comercial '!CJ8/'Balanza Comercial '!$IW8</f>
        <v>1.1332488824492197E-4</v>
      </c>
      <c r="CK8" s="87">
        <f>'Balanza Comercial '!CK8/'Balanza Comercial '!$IW8</f>
        <v>4.7425066523480722E-5</v>
      </c>
      <c r="CL8" s="87">
        <f>'Balanza Comercial '!CL8/'Balanza Comercial '!$IW8</f>
        <v>1.0149038222088093E-4</v>
      </c>
      <c r="CM8" s="87">
        <f>'Balanza Comercial '!CM8/'Balanza Comercial '!$IW8</f>
        <v>1.3834142587089997E-3</v>
      </c>
      <c r="CN8" s="87">
        <f>'Balanza Comercial '!CN8/'Balanza Comercial '!$IW8</f>
        <v>3.5051876677383745E-3</v>
      </c>
      <c r="CO8" s="87">
        <f>'Balanza Comercial '!CO8/'Balanza Comercial '!$IW8</f>
        <v>8.9586884192888062E-3</v>
      </c>
      <c r="CP8" s="87">
        <f>'Balanza Comercial '!CP8/'Balanza Comercial '!$IW8</f>
        <v>1.1838080203712706E-2</v>
      </c>
      <c r="CQ8" s="87">
        <f>'Balanza Comercial '!CQ8/'Balanza Comercial '!$IW8</f>
        <v>6.4487014323057739E-3</v>
      </c>
      <c r="CR8" s="87">
        <f>'Balanza Comercial '!CR8/'Balanza Comercial '!$IW8</f>
        <v>6.3747131930259326E-3</v>
      </c>
      <c r="CS8" s="87">
        <f>'Balanza Comercial '!CS8/'Balanza Comercial '!$IW8</f>
        <v>4.3286721359137564E-3</v>
      </c>
      <c r="CT8" s="87">
        <f>'Balanza Comercial '!CT8/'Balanza Comercial '!$IW8</f>
        <v>1.2088887517873945E-4</v>
      </c>
      <c r="CU8" s="87">
        <f>'Balanza Comercial '!CU8/'Balanza Comercial '!$IW8</f>
        <v>0</v>
      </c>
      <c r="CV8" s="87">
        <f>'Balanza Comercial '!CV8/'Balanza Comercial '!$IW8</f>
        <v>7.8427196347226249E-3</v>
      </c>
      <c r="CW8" s="87">
        <f>'Balanza Comercial '!CW8/'Balanza Comercial '!$IW8</f>
        <v>2.3827864477934932E-7</v>
      </c>
      <c r="CX8" s="87">
        <f>'Balanza Comercial '!CX8/'Balanza Comercial '!$IW8</f>
        <v>-5.6407083401320741E-4</v>
      </c>
      <c r="CY8" s="87">
        <f>'Balanza Comercial '!CY8/'Balanza Comercial '!$IW8</f>
        <v>1.6657325636043829E-2</v>
      </c>
      <c r="CZ8" s="87">
        <f>'Balanza Comercial '!CZ8/'Balanza Comercial '!$IW8</f>
        <v>1.786527324158586E-3</v>
      </c>
      <c r="DA8" s="87">
        <f>'Balanza Comercial '!DA8/'Balanza Comercial '!$IW8</f>
        <v>2.9793643643184477E-4</v>
      </c>
      <c r="DB8" s="87">
        <f>'Balanza Comercial '!DB8/'Balanza Comercial '!$IW8</f>
        <v>6.7975130794738637E-4</v>
      </c>
      <c r="DC8" s="87">
        <f>'Balanza Comercial '!DC8/'Balanza Comercial '!$IW8</f>
        <v>8.1622621776751472E-4</v>
      </c>
      <c r="DD8" s="87">
        <f>'Balanza Comercial '!DD8/'Balanza Comercial '!$IW8</f>
        <v>1.3119252251234879E-4</v>
      </c>
      <c r="DE8" s="87">
        <f>'Balanza Comercial '!DE8/'Balanza Comercial '!$IW8</f>
        <v>1.9312843209378941E-2</v>
      </c>
      <c r="DF8" s="87">
        <f>'Balanza Comercial '!DF8/'Balanza Comercial '!$IW8</f>
        <v>4.4318848701651665E-4</v>
      </c>
      <c r="DG8" s="87">
        <f>'Balanza Comercial '!DG8/'Balanza Comercial '!$IW8</f>
        <v>-1.8741964569519232E-3</v>
      </c>
      <c r="DH8" s="87">
        <f>'Balanza Comercial '!DH8/'Balanza Comercial '!$IW8</f>
        <v>2.7931272988013863E-3</v>
      </c>
      <c r="DI8" s="87">
        <f>'Balanza Comercial '!DI8/'Balanza Comercial '!$IW8</f>
        <v>7.0941308231318601E-3</v>
      </c>
      <c r="DJ8" s="87">
        <f>'Balanza Comercial '!DJ8/'Balanza Comercial '!$IW8</f>
        <v>1.3567738357983956E-6</v>
      </c>
      <c r="DK8" s="87">
        <f>'Balanza Comercial '!DK8/'Balanza Comercial '!$IW8</f>
        <v>3.8114899694656913E-4</v>
      </c>
      <c r="DL8" s="87">
        <f>'Balanza Comercial '!DL8/'Balanza Comercial '!$IW8</f>
        <v>7.833393038635646E-3</v>
      </c>
      <c r="DM8" s="87">
        <f>'Balanza Comercial '!DM8/'Balanza Comercial '!$IW8</f>
        <v>9.9945379136010258E-5</v>
      </c>
      <c r="DN8" s="87">
        <f>'Balanza Comercial '!DN8/'Balanza Comercial '!$IW8</f>
        <v>4.7565966452699565E-3</v>
      </c>
      <c r="DO8" s="87">
        <f>'Balanza Comercial '!DO8/'Balanza Comercial '!$IW8</f>
        <v>3.9622909747918006E-4</v>
      </c>
      <c r="DP8" s="87">
        <f>'Balanza Comercial '!DP8/'Balanza Comercial '!$IW8</f>
        <v>2.2924799294524613E-5</v>
      </c>
      <c r="DQ8" s="87">
        <f>'Balanza Comercial '!DQ8/'Balanza Comercial '!$IW8</f>
        <v>2.3575985453887354E-4</v>
      </c>
      <c r="DR8" s="87">
        <f>'Balanza Comercial '!DR8/'Balanza Comercial '!$IW8</f>
        <v>1.619092510972264E-3</v>
      </c>
      <c r="DS8" s="87">
        <f>'Balanza Comercial '!DS8/'Balanza Comercial '!$IW8</f>
        <v>-1.147898231769647E-2</v>
      </c>
      <c r="DT8" s="87">
        <f>'Balanza Comercial '!DT8/'Balanza Comercial '!$IW8</f>
        <v>3.476365743993146E-5</v>
      </c>
      <c r="DU8" s="87">
        <f>'Balanza Comercial '!DU8/'Balanza Comercial '!$IW8</f>
        <v>0</v>
      </c>
      <c r="DV8" s="87">
        <f>'Balanza Comercial '!DV8/'Balanza Comercial '!$IW8</f>
        <v>1.4007074129561367E-3</v>
      </c>
      <c r="DW8" s="87">
        <f>'Balanza Comercial '!DW8/'Balanza Comercial '!$IW8</f>
        <v>3.0722413543411743E-2</v>
      </c>
      <c r="DX8" s="87">
        <f>'Balanza Comercial '!DX8/'Balanza Comercial '!$IW8</f>
        <v>7.3522714617945293E-3</v>
      </c>
      <c r="DY8" s="87">
        <f>'Balanza Comercial '!DY8/'Balanza Comercial '!$IW8</f>
        <v>0</v>
      </c>
      <c r="DZ8" s="87">
        <f>'Balanza Comercial '!DZ8/'Balanza Comercial '!$IW8</f>
        <v>3.902688672686719E-4</v>
      </c>
      <c r="EA8" s="87">
        <f>'Balanza Comercial '!EA8/'Balanza Comercial '!$IW8</f>
        <v>7.1518954419902197E-4</v>
      </c>
      <c r="EB8" s="87">
        <f>'Balanza Comercial '!EB8/'Balanza Comercial '!$IW8</f>
        <v>1.5268264499862659E-3</v>
      </c>
      <c r="EC8" s="87">
        <f>'Balanza Comercial '!EC8/'Balanza Comercial '!$IW8</f>
        <v>1.7133159385425455E-3</v>
      </c>
      <c r="ED8" s="87">
        <f>'Balanza Comercial '!ED8/'Balanza Comercial '!$IW8</f>
        <v>5.3445828214005515E-2</v>
      </c>
      <c r="EE8" s="87">
        <f>'Balanza Comercial '!EE8/'Balanza Comercial '!$IW8</f>
        <v>2.0964184939672028E-2</v>
      </c>
      <c r="EF8" s="87">
        <f>'Balanza Comercial '!EF8/'Balanza Comercial '!$IW8</f>
        <v>4.3239138528214573E-2</v>
      </c>
      <c r="EG8" s="87">
        <f>'Balanza Comercial '!EG8/'Balanza Comercial '!$IW8</f>
        <v>3.1836899342622517E-3</v>
      </c>
      <c r="EH8" s="87">
        <f>'Balanza Comercial '!EH8/'Balanza Comercial '!$IW8</f>
        <v>5.6450659016496138E-3</v>
      </c>
      <c r="EI8" s="87">
        <f>'Balanza Comercial '!EI8/'Balanza Comercial '!$IW8</f>
        <v>1.3583286311563392E-3</v>
      </c>
      <c r="EJ8" s="87">
        <f>'Balanza Comercial '!EJ8/'Balanza Comercial '!$IW8</f>
        <v>5.0783043686019802E-3</v>
      </c>
      <c r="EK8" s="87">
        <f>'Balanza Comercial '!EK8/'Balanza Comercial '!$IW8</f>
        <v>2.3928191755720795E-3</v>
      </c>
      <c r="EL8" s="87">
        <f>'Balanza Comercial '!EL8/'Balanza Comercial '!$IW8</f>
        <v>7.1053603842860513E-4</v>
      </c>
      <c r="EM8" s="87">
        <f>'Balanza Comercial '!EM8/'Balanza Comercial '!$IW8</f>
        <v>1.0587949661832338E-4</v>
      </c>
      <c r="EN8" s="87">
        <f>'Balanza Comercial '!EN8/'Balanza Comercial '!$IW8</f>
        <v>-1.6206211936020129E-5</v>
      </c>
      <c r="EO8" s="87">
        <f>'Balanza Comercial '!EO8/'Balanza Comercial '!$IW8</f>
        <v>1.3661428650686919E-3</v>
      </c>
      <c r="EP8" s="87">
        <f>'Balanza Comercial '!EP8/'Balanza Comercial '!$IW8</f>
        <v>1.589470884926064E-3</v>
      </c>
      <c r="EQ8" s="87">
        <f>'Balanza Comercial '!EQ8/'Balanza Comercial '!$IW8</f>
        <v>1.7430300471677693E-3</v>
      </c>
      <c r="ER8" s="87">
        <f>'Balanza Comercial '!ER8/'Balanza Comercial '!$IW8</f>
        <v>1.8689412704026801E-3</v>
      </c>
      <c r="ES8" s="87">
        <f>'Balanza Comercial '!ES8/'Balanza Comercial '!$IW8</f>
        <v>-3.8200541826924117E-2</v>
      </c>
      <c r="ET8" s="87">
        <f>'Balanza Comercial '!ET8/'Balanza Comercial '!$IW8</f>
        <v>-4.7633910683432604E-2</v>
      </c>
      <c r="EU8" s="87">
        <f>'Balanza Comercial '!EU8/'Balanza Comercial '!$IW8</f>
        <v>0</v>
      </c>
      <c r="EV8" s="87">
        <f>'Balanza Comercial '!EV8/'Balanza Comercial '!$IW8</f>
        <v>5.9786424039614344E-2</v>
      </c>
      <c r="EW8" s="87">
        <f>'Balanza Comercial '!EW8/'Balanza Comercial '!$IW8</f>
        <v>1.4417294209201361E-3</v>
      </c>
      <c r="EX8" s="87">
        <f>'Balanza Comercial '!EX8/'Balanza Comercial '!$IW8</f>
        <v>1.2431462575124798E-2</v>
      </c>
      <c r="EY8" s="87">
        <f>'Balanza Comercial '!EY8/'Balanza Comercial '!$IW8</f>
        <v>2.2955177101658124E-3</v>
      </c>
      <c r="EZ8" s="87">
        <f>'Balanza Comercial '!EZ8/'Balanza Comercial '!$IW8</f>
        <v>9.6062198847345903E-6</v>
      </c>
      <c r="FA8" s="87">
        <f>'Balanza Comercial '!FA8/'Balanza Comercial '!$IW8</f>
        <v>1.4904818844601957E-3</v>
      </c>
      <c r="FB8" s="87">
        <f>'Balanza Comercial '!FB8/'Balanza Comercial '!$IW8</f>
        <v>1.3905569602946047E-2</v>
      </c>
      <c r="FC8" s="87">
        <f>'Balanza Comercial '!FC8/'Balanza Comercial '!$IW8</f>
        <v>-6.9059461833035889E-5</v>
      </c>
      <c r="FD8" s="87">
        <f>'Balanza Comercial '!FD8/'Balanza Comercial '!$IW8</f>
        <v>-9.2143113557413393E-5</v>
      </c>
      <c r="FE8" s="87">
        <f>'Balanza Comercial '!FE8/'Balanza Comercial '!$IW8</f>
        <v>2.5119356493245834E-5</v>
      </c>
      <c r="FF8" s="87">
        <f>'Balanza Comercial '!FF8/'Balanza Comercial '!$IW8</f>
        <v>9.6371221224926841E-3</v>
      </c>
      <c r="FG8" s="87">
        <f>'Balanza Comercial '!FG8/'Balanza Comercial '!$IW8</f>
        <v>0</v>
      </c>
      <c r="FH8" s="87">
        <f>'Balanza Comercial '!FH8/'Balanza Comercial '!$IW8</f>
        <v>3.4012916504325292E-5</v>
      </c>
      <c r="FI8" s="87">
        <f>'Balanza Comercial '!FI8/'Balanza Comercial '!$IW8</f>
        <v>6.3828211951304787E-5</v>
      </c>
      <c r="FJ8" s="87">
        <f>'Balanza Comercial '!FJ8/'Balanza Comercial '!$IW8</f>
        <v>1.9475743112102068E-6</v>
      </c>
      <c r="FK8" s="87">
        <f>'Balanza Comercial '!FK8/'Balanza Comercial '!$IW8</f>
        <v>4.8540406426509535E-4</v>
      </c>
      <c r="FL8" s="87">
        <f>'Balanza Comercial '!FL8/'Balanza Comercial '!$IW8</f>
        <v>7.647765270109801E-5</v>
      </c>
      <c r="FM8" s="87">
        <f>'Balanza Comercial '!FM8/'Balanza Comercial '!$IW8</f>
        <v>3.6052102970286277E-4</v>
      </c>
      <c r="FN8" s="87">
        <f>'Balanza Comercial '!FN8/'Balanza Comercial '!$IW8</f>
        <v>3.0866267475007643E-3</v>
      </c>
      <c r="FO8" s="87">
        <f>'Balanza Comercial '!FO8/'Balanza Comercial '!$IW8</f>
        <v>6.6919306151387581E-3</v>
      </c>
      <c r="FP8" s="87">
        <f>'Balanza Comercial '!FP8/'Balanza Comercial '!$IW8</f>
        <v>9.8607428225119093E-4</v>
      </c>
      <c r="FQ8" s="87">
        <f>'Balanza Comercial '!FQ8/'Balanza Comercial '!$IW8</f>
        <v>3.1575913504616939E-3</v>
      </c>
      <c r="FR8" s="87">
        <f>'Balanza Comercial '!FR8/'Balanza Comercial '!$IW8</f>
        <v>7.4773481657575422E-3</v>
      </c>
      <c r="FS8" s="87">
        <f>'Balanza Comercial '!FS8/'Balanza Comercial '!$IW8</f>
        <v>1.9301223045332168E-4</v>
      </c>
      <c r="FT8" s="87">
        <f>'Balanza Comercial '!FT8/'Balanza Comercial '!$IW8</f>
        <v>4.2491719349240881E-4</v>
      </c>
      <c r="FU8" s="87">
        <f>'Balanza Comercial '!FU8/'Balanza Comercial '!$IW8</f>
        <v>2.0034678442903592E-2</v>
      </c>
      <c r="FV8" s="87">
        <f>'Balanza Comercial '!FV8/'Balanza Comercial '!$IW8</f>
        <v>1.3015780565762202E-4</v>
      </c>
      <c r="FW8" s="87">
        <f>'Balanza Comercial '!FW8/'Balanza Comercial '!$IW8</f>
        <v>2.496364847107975E-3</v>
      </c>
      <c r="FX8" s="87">
        <f>'Balanza Comercial '!FX8/'Balanza Comercial '!$IW8</f>
        <v>6.0269699916531538E-4</v>
      </c>
      <c r="FY8" s="87">
        <f>'Balanza Comercial '!FY8/'Balanza Comercial '!$IW8</f>
        <v>1.9793513253628355E-3</v>
      </c>
      <c r="FZ8" s="87">
        <f>'Balanza Comercial '!FZ8/'Balanza Comercial '!$IW8</f>
        <v>7.5285933068098827E-4</v>
      </c>
      <c r="GA8" s="87">
        <f>'Balanza Comercial '!GA8/'Balanza Comercial '!$IW8</f>
        <v>8.4231174520397545E-4</v>
      </c>
      <c r="GB8" s="87">
        <f>'Balanza Comercial '!GB8/'Balanza Comercial '!$IW8</f>
        <v>1.6053212021373935E-2</v>
      </c>
      <c r="GC8" s="87">
        <f>'Balanza Comercial '!GC8/'Balanza Comercial '!$IW8</f>
        <v>1.4275284489034232E-4</v>
      </c>
      <c r="GD8" s="87">
        <f>'Balanza Comercial '!GD8/'Balanza Comercial '!$IW8</f>
        <v>3.7163743570154143E-4</v>
      </c>
      <c r="GE8" s="87">
        <f>'Balanza Comercial '!GE8/'Balanza Comercial '!$IW8</f>
        <v>1.0243370452692521E-3</v>
      </c>
      <c r="GF8" s="87">
        <f>'Balanza Comercial '!GF8/'Balanza Comercial '!$IW8</f>
        <v>6.5785480612857387E-3</v>
      </c>
      <c r="GG8" s="87">
        <f>'Balanza Comercial '!GG8/'Balanza Comercial '!$IW8</f>
        <v>1.9496067518880507E-3</v>
      </c>
      <c r="GH8" s="87">
        <f>'Balanza Comercial '!GH8/'Balanza Comercial '!$IW8</f>
        <v>8.2837625259057869E-4</v>
      </c>
      <c r="GI8" s="87">
        <f>'Balanza Comercial '!GI8/'Balanza Comercial '!$IW8</f>
        <v>7.767122198567767E-4</v>
      </c>
      <c r="GJ8" s="87">
        <f>'Balanza Comercial '!GJ8/'Balanza Comercial '!$IW8</f>
        <v>1.5103710791020518E-4</v>
      </c>
      <c r="GK8" s="87">
        <f>'Balanza Comercial '!GK8/'Balanza Comercial '!$IW8</f>
        <v>3.55562331421667E-3</v>
      </c>
      <c r="GL8" s="87">
        <f>'Balanza Comercial '!GL8/'Balanza Comercial '!$IW8</f>
        <v>3.1094710325500208E-3</v>
      </c>
      <c r="GM8" s="87">
        <f>'Balanza Comercial '!GM8/'Balanza Comercial '!$IW8</f>
        <v>5.005885069074522E-3</v>
      </c>
      <c r="GN8" s="87">
        <f>'Balanza Comercial '!GN8/'Balanza Comercial '!$IW8</f>
        <v>4.0226124649525852E-3</v>
      </c>
      <c r="GO8" s="87">
        <f>'Balanza Comercial '!GO8/'Balanza Comercial '!$IW8</f>
        <v>6.6579253148468225E-3</v>
      </c>
      <c r="GP8" s="87">
        <f>'Balanza Comercial '!GP8/'Balanza Comercial '!$IW8</f>
        <v>4.5539531702340468E-3</v>
      </c>
      <c r="GQ8" s="87">
        <f>'Balanza Comercial '!GQ8/'Balanza Comercial '!$IW8</f>
        <v>4.0833909278567828E-3</v>
      </c>
      <c r="GR8" s="87">
        <f>'Balanza Comercial '!GR8/'Balanza Comercial '!$IW8</f>
        <v>8.0063648382296491E-3</v>
      </c>
      <c r="GS8" s="87">
        <f>'Balanza Comercial '!GS8/'Balanza Comercial '!$IW8</f>
        <v>6.2028065751362164E-3</v>
      </c>
      <c r="GT8" s="87">
        <f>'Balanza Comercial '!GT8/'Balanza Comercial '!$IW8</f>
        <v>2.8965086777557217E-3</v>
      </c>
      <c r="GU8" s="87">
        <f>'Balanza Comercial '!GU8/'Balanza Comercial '!$IW8</f>
        <v>1.8206281535145009E-2</v>
      </c>
      <c r="GV8" s="87">
        <f>'Balanza Comercial '!GV8/'Balanza Comercial '!$IW8</f>
        <v>2.5976387112909057E-3</v>
      </c>
      <c r="GW8" s="87">
        <f>'Balanza Comercial '!GW8/'Balanza Comercial '!$IW8</f>
        <v>9.102557583309483E-3</v>
      </c>
      <c r="GX8" s="87">
        <f>'Balanza Comercial '!GX8/'Balanza Comercial '!$IW8</f>
        <v>1.0769439650969617E-2</v>
      </c>
      <c r="GY8" s="87">
        <f>'Balanza Comercial '!GY8/'Balanza Comercial '!$IW8</f>
        <v>7.3041446157008083E-3</v>
      </c>
      <c r="GZ8" s="87">
        <f>'Balanza Comercial '!GZ8/'Balanza Comercial '!$IW8</f>
        <v>7.9782019344622424E-2</v>
      </c>
      <c r="HA8" s="87">
        <f>'Balanza Comercial '!HA8/'Balanza Comercial '!$IW8</f>
        <v>4.7704396553043286E-3</v>
      </c>
      <c r="HB8" s="87">
        <f>'Balanza Comercial '!HB8/'Balanza Comercial '!$IW8</f>
        <v>1.0242028911281504E-2</v>
      </c>
      <c r="HC8" s="87">
        <f>'Balanza Comercial '!HC8/'Balanza Comercial '!$IW8</f>
        <v>1.0139615879331066E-2</v>
      </c>
      <c r="HD8" s="87">
        <f>'Balanza Comercial '!HD8/'Balanza Comercial '!$IW8</f>
        <v>1.5834279644096052E-3</v>
      </c>
      <c r="HE8" s="87">
        <f>'Balanza Comercial '!HE8/'Balanza Comercial '!$IW8</f>
        <v>2.295013625708615E-2</v>
      </c>
      <c r="HF8" s="87">
        <f>'Balanza Comercial '!HF8/'Balanza Comercial '!$IW8</f>
        <v>8.1448863331220599E-4</v>
      </c>
      <c r="HG8" s="87">
        <f>'Balanza Comercial '!HG8/'Balanza Comercial '!$IW8</f>
        <v>2.1825908234197961E-2</v>
      </c>
      <c r="HH8" s="87">
        <f>'Balanza Comercial '!HH8/'Balanza Comercial '!$IW8</f>
        <v>0.24205967642743623</v>
      </c>
      <c r="HI8" s="87">
        <f>'Balanza Comercial '!HI8/'Balanza Comercial '!$IW8</f>
        <v>8.7080399575574174E-2</v>
      </c>
      <c r="HJ8" s="87">
        <f>'Balanza Comercial '!HJ8/'Balanza Comercial '!$IW8</f>
        <v>5.6937683157939657E-3</v>
      </c>
      <c r="HK8" s="87">
        <f>'Balanza Comercial '!HK8/'Balanza Comercial '!$IW8</f>
        <v>9.8489055964120165E-2</v>
      </c>
      <c r="HL8" s="87">
        <f>'Balanza Comercial '!HL8/'Balanza Comercial '!$IW8</f>
        <v>6.6346052341292469E-2</v>
      </c>
      <c r="HM8" s="87">
        <f>'Balanza Comercial '!HM8/'Balanza Comercial '!$IW8</f>
        <v>2.3286242973957031E-4</v>
      </c>
      <c r="HN8" s="87">
        <f>'Balanza Comercial '!HN8/'Balanza Comercial '!$IW8</f>
        <v>0</v>
      </c>
      <c r="HO8" s="87">
        <f>'Balanza Comercial '!HO8/'Balanza Comercial '!$IW8</f>
        <v>4.8852562331473901E-6</v>
      </c>
      <c r="HP8" s="87">
        <f>'Balanza Comercial '!HP8/'Balanza Comercial '!$IW8</f>
        <v>0</v>
      </c>
      <c r="HQ8" s="87">
        <f>'Balanza Comercial '!HQ8/'Balanza Comercial '!$IW8</f>
        <v>6.686283737666589E-4</v>
      </c>
      <c r="HR8" s="87">
        <f>'Balanza Comercial '!HR8/'Balanza Comercial '!$IW8</f>
        <v>1.0527781583949698E-5</v>
      </c>
      <c r="HS8" s="87">
        <f>'Balanza Comercial '!HS8/'Balanza Comercial '!$IW8</f>
        <v>2.5193592803443529E-3</v>
      </c>
      <c r="HT8" s="87">
        <f>'Balanza Comercial '!HT8/'Balanza Comercial '!$IW8</f>
        <v>5.6774130437011669E-3</v>
      </c>
      <c r="HU8" s="87">
        <f>'Balanza Comercial '!HU8/'Balanza Comercial '!$IW8</f>
        <v>8.491956043713474E-3</v>
      </c>
      <c r="HV8" s="87">
        <f>'Balanza Comercial '!HV8/'Balanza Comercial '!$IW8</f>
        <v>3.7876349042292199E-3</v>
      </c>
      <c r="HW8" s="87">
        <f>'Balanza Comercial '!HW8/'Balanza Comercial '!$IW8</f>
        <v>2.5412537149055161E-3</v>
      </c>
      <c r="HX8" s="87">
        <f>'Balanza Comercial '!HX8/'Balanza Comercial '!$IW8</f>
        <v>4.9628763177070193E-4</v>
      </c>
      <c r="HY8" s="87">
        <f>'Balanza Comercial '!HY8/'Balanza Comercial '!$IW8</f>
        <v>5.3339381853579292E-4</v>
      </c>
      <c r="HZ8" s="87">
        <f>'Balanza Comercial '!HZ8/'Balanza Comercial '!$IW8</f>
        <v>4.216807384387072E-3</v>
      </c>
      <c r="IA8" s="87">
        <f>'Balanza Comercial '!IA8/'Balanza Comercial '!$IW8</f>
        <v>1.1923615709006445E-3</v>
      </c>
      <c r="IB8" s="87">
        <f>'Balanza Comercial '!IB8/'Balanza Comercial '!$IW8</f>
        <v>8.3149400353402705E-3</v>
      </c>
      <c r="IC8" s="87">
        <f>'Balanza Comercial '!IC8/'Balanza Comercial '!$IW8</f>
        <v>2.2641098647080408E-2</v>
      </c>
      <c r="ID8" s="87">
        <f>'Balanza Comercial '!ID8/'Balanza Comercial '!$IW8</f>
        <v>3.6190500429719767E-4</v>
      </c>
      <c r="IE8" s="87">
        <f>'Balanza Comercial '!IE8/'Balanza Comercial '!$IW8</f>
        <v>4.3419243454727178E-3</v>
      </c>
      <c r="IF8" s="87">
        <f>'Balanza Comercial '!IF8/'Balanza Comercial '!$IW8</f>
        <v>4.0272931714815385E-3</v>
      </c>
      <c r="IG8" s="87">
        <f>'Balanza Comercial '!IG8/'Balanza Comercial '!$IW8</f>
        <v>5.3685843355209834E-3</v>
      </c>
      <c r="IH8" s="87">
        <f>'Balanza Comercial '!IH8/'Balanza Comercial '!$IW8</f>
        <v>1.3415958125350532E-3</v>
      </c>
      <c r="II8" s="87">
        <f>'Balanza Comercial '!II8/'Balanza Comercial '!$IW8</f>
        <v>5.8552222261932926E-3</v>
      </c>
      <c r="IJ8" s="87">
        <f>'Balanza Comercial '!IJ8/'Balanza Comercial '!$IW8</f>
        <v>0</v>
      </c>
      <c r="IK8" s="87">
        <f>'Balanza Comercial '!IK8/'Balanza Comercial '!$IW8</f>
        <v>1.6629727746432738E-3</v>
      </c>
      <c r="IL8" s="87">
        <f>'Balanza Comercial '!IL8/'Balanza Comercial '!$IW8</f>
        <v>8.7450841265930453E-3</v>
      </c>
      <c r="IM8" s="87">
        <f>'Balanza Comercial '!IM8/'Balanza Comercial '!$IW8</f>
        <v>-2.3501455375497469E-6</v>
      </c>
      <c r="IN8" s="87">
        <f>'Balanza Comercial '!IN8/'Balanza Comercial '!$IW8</f>
        <v>9.6613177412260343E-4</v>
      </c>
      <c r="IO8" s="87">
        <f>'Balanza Comercial '!IO8/'Balanza Comercial '!$IW8</f>
        <v>1.1657216920052107E-2</v>
      </c>
      <c r="IP8" s="87">
        <f>'Balanza Comercial '!IP8/'Balanza Comercial '!$IW8</f>
        <v>3.0760665426126391E-2</v>
      </c>
      <c r="IQ8" s="87">
        <f>'Balanza Comercial '!IQ8/'Balanza Comercial '!$IW8</f>
        <v>5.9015277094954131E-3</v>
      </c>
      <c r="IR8" s="87">
        <f>'Balanza Comercial '!IR8/'Balanza Comercial '!$IW8</f>
        <v>2.0977224983314405E-6</v>
      </c>
      <c r="IS8" s="87">
        <f>'Balanza Comercial '!IS8/'Balanza Comercial '!$IW8</f>
        <v>1.1758768231972111E-3</v>
      </c>
      <c r="IT8" s="87">
        <f>'Balanza Comercial '!IT8/'Balanza Comercial '!$IW8</f>
        <v>3.7816268006836875E-3</v>
      </c>
      <c r="IU8" s="87">
        <f>'Balanza Comercial '!IU8/'Balanza Comercial '!$IW8</f>
        <v>9.7162262804380665E-3</v>
      </c>
      <c r="IV8" s="87">
        <f>'Balanza Comercial '!IV8/'Balanza Comercial '!$IW8</f>
        <v>0</v>
      </c>
      <c r="IW8" s="88">
        <v>1</v>
      </c>
    </row>
    <row r="9" spans="1:257" x14ac:dyDescent="0.25">
      <c r="A9" s="93" t="s">
        <v>6</v>
      </c>
      <c r="B9" s="87">
        <f>'Balanza Comercial '!B9/'Balanza Comercial '!$IW9</f>
        <v>0</v>
      </c>
      <c r="C9" s="87">
        <f>'Balanza Comercial '!C9/'Balanza Comercial '!$IW9</f>
        <v>0</v>
      </c>
      <c r="D9" s="87">
        <f>'Balanza Comercial '!D9/'Balanza Comercial '!$IW9</f>
        <v>-4.5066445923614384E-5</v>
      </c>
      <c r="E9" s="87">
        <f>'Balanza Comercial '!E9/'Balanza Comercial '!$IW9</f>
        <v>0</v>
      </c>
      <c r="F9" s="87">
        <f>'Balanza Comercial '!F9/'Balanza Comercial '!$IW9</f>
        <v>0</v>
      </c>
      <c r="G9" s="87">
        <f>'Balanza Comercial '!G9/'Balanza Comercial '!$IW9</f>
        <v>3.5511385055333748E-5</v>
      </c>
      <c r="H9" s="87">
        <f>'Balanza Comercial '!H9/'Balanza Comercial '!$IW9</f>
        <v>0</v>
      </c>
      <c r="I9" s="87">
        <f>'Balanza Comercial '!I9/'Balanza Comercial '!$IW9</f>
        <v>0</v>
      </c>
      <c r="J9" s="87">
        <f>'Balanza Comercial '!J9/'Balanza Comercial '!$IW9</f>
        <v>1.7331340398714194E-4</v>
      </c>
      <c r="K9" s="87">
        <f>'Balanza Comercial '!K9/'Balanza Comercial '!$IW9</f>
        <v>-1.1786121630362593E-3</v>
      </c>
      <c r="L9" s="87">
        <f>'Balanza Comercial '!L9/'Balanza Comercial '!$IW9</f>
        <v>-1.0513350762178361E-3</v>
      </c>
      <c r="M9" s="87">
        <f>'Balanza Comercial '!M9/'Balanza Comercial '!$IW9</f>
        <v>-6.5328724733591534E-3</v>
      </c>
      <c r="N9" s="87">
        <f>'Balanza Comercial '!N9/'Balanza Comercial '!$IW9</f>
        <v>7.6914269495601388E-5</v>
      </c>
      <c r="O9" s="87">
        <f>'Balanza Comercial '!O9/'Balanza Comercial '!$IW9</f>
        <v>0</v>
      </c>
      <c r="P9" s="87">
        <f>'Balanza Comercial '!P9/'Balanza Comercial '!$IW9</f>
        <v>2.6963205790250179E-3</v>
      </c>
      <c r="Q9" s="87">
        <f>'Balanza Comercial '!Q9/'Balanza Comercial '!$IW9</f>
        <v>0</v>
      </c>
      <c r="R9" s="87">
        <f>'Balanza Comercial '!R9/'Balanza Comercial '!$IW9</f>
        <v>0</v>
      </c>
      <c r="S9" s="87">
        <f>'Balanza Comercial '!S9/'Balanza Comercial '!$IW9</f>
        <v>0</v>
      </c>
      <c r="T9" s="87">
        <f>'Balanza Comercial '!T9/'Balanza Comercial '!$IW9</f>
        <v>2.4040672334947553E-5</v>
      </c>
      <c r="U9" s="87">
        <f>'Balanza Comercial '!U9/'Balanza Comercial '!$IW9</f>
        <v>-1.8737162968894692E-7</v>
      </c>
      <c r="V9" s="87">
        <f>'Balanza Comercial '!V9/'Balanza Comercial '!$IW9</f>
        <v>3.1953108582955077E-5</v>
      </c>
      <c r="W9" s="87">
        <f>'Balanza Comercial '!W9/'Balanza Comercial '!$IW9</f>
        <v>7.1086458619844632E-3</v>
      </c>
      <c r="X9" s="87">
        <f>'Balanza Comercial '!X9/'Balanza Comercial '!$IW9</f>
        <v>1.5340472220976351E-4</v>
      </c>
      <c r="Y9" s="87">
        <f>'Balanza Comercial '!Y9/'Balanza Comercial '!$IW9</f>
        <v>-7.3210039446153586E-3</v>
      </c>
      <c r="Z9" s="87">
        <f>'Balanza Comercial '!Z9/'Balanza Comercial '!$IW9</f>
        <v>2.1825225875339672E-4</v>
      </c>
      <c r="AA9" s="87">
        <f>'Balanza Comercial '!AA9/'Balanza Comercial '!$IW9</f>
        <v>-1.3426247962239842E-4</v>
      </c>
      <c r="AB9" s="87">
        <f>'Balanza Comercial '!AB9/'Balanza Comercial '!$IW9</f>
        <v>2.3207314705759567E-5</v>
      </c>
      <c r="AC9" s="87">
        <f>'Balanza Comercial '!AC9/'Balanza Comercial '!$IW9</f>
        <v>-3.2140854955903402E-3</v>
      </c>
      <c r="AD9" s="87">
        <f>'Balanza Comercial '!AD9/'Balanza Comercial '!$IW9</f>
        <v>-0.12471987718300037</v>
      </c>
      <c r="AE9" s="87">
        <f>'Balanza Comercial '!AE9/'Balanza Comercial '!$IW9</f>
        <v>0</v>
      </c>
      <c r="AF9" s="87">
        <f>'Balanza Comercial '!AF9/'Balanza Comercial '!$IW9</f>
        <v>1.6141976673117209E-4</v>
      </c>
      <c r="AG9" s="87">
        <f>'Balanza Comercial '!AG9/'Balanza Comercial '!$IW9</f>
        <v>1.9954186316017186E-5</v>
      </c>
      <c r="AH9" s="87">
        <f>'Balanza Comercial '!AH9/'Balanza Comercial '!$IW9</f>
        <v>4.0691755570846739E-3</v>
      </c>
      <c r="AI9" s="87">
        <f>'Balanza Comercial '!AI9/'Balanza Comercial '!$IW9</f>
        <v>7.6356705060398415E-4</v>
      </c>
      <c r="AJ9" s="87">
        <f>'Balanza Comercial '!AJ9/'Balanza Comercial '!$IW9</f>
        <v>8.5964319209577532E-5</v>
      </c>
      <c r="AK9" s="87">
        <f>'Balanza Comercial '!AK9/'Balanza Comercial '!$IW9</f>
        <v>1.9568825330956922E-4</v>
      </c>
      <c r="AL9" s="87">
        <f>'Balanza Comercial '!AL9/'Balanza Comercial '!$IW9</f>
        <v>-1.5610733490656262E-5</v>
      </c>
      <c r="AM9" s="87">
        <f>'Balanza Comercial '!AM9/'Balanza Comercial '!$IW9</f>
        <v>4.8952176625020871E-5</v>
      </c>
      <c r="AN9" s="87">
        <f>'Balanza Comercial '!AN9/'Balanza Comercial '!$IW9</f>
        <v>3.9146573120470455E-4</v>
      </c>
      <c r="AO9" s="87">
        <f>'Balanza Comercial '!AO9/'Balanza Comercial '!$IW9</f>
        <v>2.0566266973001081E-6</v>
      </c>
      <c r="AP9" s="87">
        <f>'Balanza Comercial '!AP9/'Balanza Comercial '!$IW9</f>
        <v>-7.963708263857271E-3</v>
      </c>
      <c r="AQ9" s="87">
        <f>'Balanza Comercial '!AQ9/'Balanza Comercial '!$IW9</f>
        <v>0</v>
      </c>
      <c r="AR9" s="87">
        <f>'Balanza Comercial '!AR9/'Balanza Comercial '!$IW9</f>
        <v>2.8793933681813872E-4</v>
      </c>
      <c r="AS9" s="87">
        <f>'Balanza Comercial '!AS9/'Balanza Comercial '!$IW9</f>
        <v>3.6671304667693896E-7</v>
      </c>
      <c r="AT9" s="87">
        <f>'Balanza Comercial '!AT9/'Balanza Comercial '!$IW9</f>
        <v>6.8089743844102291E-3</v>
      </c>
      <c r="AU9" s="87">
        <f>'Balanza Comercial '!AU9/'Balanza Comercial '!$IW9</f>
        <v>1.0888326005478724E-3</v>
      </c>
      <c r="AV9" s="87">
        <f>'Balanza Comercial '!AV9/'Balanza Comercial '!$IW9</f>
        <v>1.4751500731654094E-5</v>
      </c>
      <c r="AW9" s="87">
        <f>'Balanza Comercial '!AW9/'Balanza Comercial '!$IW9</f>
        <v>0</v>
      </c>
      <c r="AX9" s="87">
        <f>'Balanza Comercial '!AX9/'Balanza Comercial '!$IW9</f>
        <v>-1.3296970460213023E-3</v>
      </c>
      <c r="AY9" s="87">
        <f>'Balanza Comercial '!AY9/'Balanza Comercial '!$IW9</f>
        <v>-2.494719412429979E-6</v>
      </c>
      <c r="AZ9" s="87">
        <f>'Balanza Comercial '!AZ9/'Balanza Comercial '!$IW9</f>
        <v>-3.9461803581275712E-4</v>
      </c>
      <c r="BA9" s="87">
        <f>'Balanza Comercial '!BA9/'Balanza Comercial '!$IW9</f>
        <v>0</v>
      </c>
      <c r="BB9" s="87">
        <f>'Balanza Comercial '!BB9/'Balanza Comercial '!$IW9</f>
        <v>9.5179434406851072E-5</v>
      </c>
      <c r="BC9" s="87">
        <f>'Balanza Comercial '!BC9/'Balanza Comercial '!$IW9</f>
        <v>3.9749552869726598E-5</v>
      </c>
      <c r="BD9" s="87">
        <f>'Balanza Comercial '!BD9/'Balanza Comercial '!$IW9</f>
        <v>4.4794203868134897E-3</v>
      </c>
      <c r="BE9" s="87">
        <f>'Balanza Comercial '!BE9/'Balanza Comercial '!$IW9</f>
        <v>-2.0467138458437072E-4</v>
      </c>
      <c r="BF9" s="87">
        <f>'Balanza Comercial '!BF9/'Balanza Comercial '!$IW9</f>
        <v>3.1426683528114711E-5</v>
      </c>
      <c r="BG9" s="87">
        <f>'Balanza Comercial '!BG9/'Balanza Comercial '!$IW9</f>
        <v>6.3854466906281787E-5</v>
      </c>
      <c r="BH9" s="87">
        <f>'Balanza Comercial '!BH9/'Balanza Comercial '!$IW9</f>
        <v>0</v>
      </c>
      <c r="BI9" s="87">
        <f>'Balanza Comercial '!BI9/'Balanza Comercial '!$IW9</f>
        <v>6.8256807958116378E-5</v>
      </c>
      <c r="BJ9" s="87">
        <f>'Balanza Comercial '!BJ9/'Balanza Comercial '!$IW9</f>
        <v>8.4852580873423106E-6</v>
      </c>
      <c r="BK9" s="87">
        <f>'Balanza Comercial '!BK9/'Balanza Comercial '!$IW9</f>
        <v>0</v>
      </c>
      <c r="BL9" s="87">
        <f>'Balanza Comercial '!BL9/'Balanza Comercial '!$IW9</f>
        <v>9.9984802911688014E-4</v>
      </c>
      <c r="BM9" s="87">
        <f>'Balanza Comercial '!BM9/'Balanza Comercial '!$IW9</f>
        <v>0</v>
      </c>
      <c r="BN9" s="87">
        <f>'Balanza Comercial '!BN9/'Balanza Comercial '!$IW9</f>
        <v>-1.9731214076687339E-4</v>
      </c>
      <c r="BO9" s="87">
        <f>'Balanza Comercial '!BO9/'Balanza Comercial '!$IW9</f>
        <v>-1.8490305308008783E-3</v>
      </c>
      <c r="BP9" s="87">
        <f>'Balanza Comercial '!BP9/'Balanza Comercial '!$IW9</f>
        <v>0</v>
      </c>
      <c r="BQ9" s="87">
        <f>'Balanza Comercial '!BQ9/'Balanza Comercial '!$IW9</f>
        <v>0</v>
      </c>
      <c r="BR9" s="87">
        <f>'Balanza Comercial '!BR9/'Balanza Comercial '!$IW9</f>
        <v>0</v>
      </c>
      <c r="BS9" s="87">
        <f>'Balanza Comercial '!BS9/'Balanza Comercial '!$IW9</f>
        <v>0</v>
      </c>
      <c r="BT9" s="87">
        <f>'Balanza Comercial '!BT9/'Balanza Comercial '!$IW9</f>
        <v>-1.0719281997910925E-2</v>
      </c>
      <c r="BU9" s="87">
        <f>'Balanza Comercial '!BU9/'Balanza Comercial '!$IW9</f>
        <v>0</v>
      </c>
      <c r="BV9" s="87">
        <f>'Balanza Comercial '!BV9/'Balanza Comercial '!$IW9</f>
        <v>-1.0921874449651603E-3</v>
      </c>
      <c r="BW9" s="87">
        <f>'Balanza Comercial '!BW9/'Balanza Comercial '!$IW9</f>
        <v>-6.2120601224808737E-3</v>
      </c>
      <c r="BX9" s="87">
        <f>'Balanza Comercial '!BX9/'Balanza Comercial '!$IW9</f>
        <v>-6.092582959708058E-2</v>
      </c>
      <c r="BY9" s="87">
        <f>'Balanza Comercial '!BY9/'Balanza Comercial '!$IW9</f>
        <v>0</v>
      </c>
      <c r="BZ9" s="87">
        <f>'Balanza Comercial '!BZ9/'Balanza Comercial '!$IW9</f>
        <v>0</v>
      </c>
      <c r="CA9" s="87">
        <f>'Balanza Comercial '!CA9/'Balanza Comercial '!$IW9</f>
        <v>0</v>
      </c>
      <c r="CB9" s="87">
        <f>'Balanza Comercial '!CB9/'Balanza Comercial '!$IW9</f>
        <v>8.8132476638835337E-5</v>
      </c>
      <c r="CC9" s="87">
        <f>'Balanza Comercial '!CC9/'Balanza Comercial '!$IW9</f>
        <v>5.5988793263569486E-3</v>
      </c>
      <c r="CD9" s="87">
        <f>'Balanza Comercial '!CD9/'Balanza Comercial '!$IW9</f>
        <v>0</v>
      </c>
      <c r="CE9" s="87">
        <f>'Balanza Comercial '!CE9/'Balanza Comercial '!$IW9</f>
        <v>0</v>
      </c>
      <c r="CF9" s="87">
        <f>'Balanza Comercial '!CF9/'Balanza Comercial '!$IW9</f>
        <v>0</v>
      </c>
      <c r="CG9" s="87">
        <f>'Balanza Comercial '!CG9/'Balanza Comercial '!$IW9</f>
        <v>0</v>
      </c>
      <c r="CH9" s="87">
        <f>'Balanza Comercial '!CH9/'Balanza Comercial '!$IW9</f>
        <v>3.68247709548677E-5</v>
      </c>
      <c r="CI9" s="87">
        <f>'Balanza Comercial '!CI9/'Balanza Comercial '!$IW9</f>
        <v>3.0439324264239524E-4</v>
      </c>
      <c r="CJ9" s="87">
        <f>'Balanza Comercial '!CJ9/'Balanza Comercial '!$IW9</f>
        <v>5.2182998868371719E-5</v>
      </c>
      <c r="CK9" s="87">
        <f>'Balanza Comercial '!CK9/'Balanza Comercial '!$IW9</f>
        <v>2.3079723548399955E-4</v>
      </c>
      <c r="CL9" s="87">
        <f>'Balanza Comercial '!CL9/'Balanza Comercial '!$IW9</f>
        <v>4.0199155556394503E-4</v>
      </c>
      <c r="CM9" s="87">
        <f>'Balanza Comercial '!CM9/'Balanza Comercial '!$IW9</f>
        <v>1.8370574836637549E-3</v>
      </c>
      <c r="CN9" s="87">
        <f>'Balanza Comercial '!CN9/'Balanza Comercial '!$IW9</f>
        <v>4.344513705683303E-3</v>
      </c>
      <c r="CO9" s="87">
        <f>'Balanza Comercial '!CO9/'Balanza Comercial '!$IW9</f>
        <v>9.351246931963552E-3</v>
      </c>
      <c r="CP9" s="87">
        <f>'Balanza Comercial '!CP9/'Balanza Comercial '!$IW9</f>
        <v>8.427802807712834E-3</v>
      </c>
      <c r="CQ9" s="87">
        <f>'Balanza Comercial '!CQ9/'Balanza Comercial '!$IW9</f>
        <v>5.3746641885501645E-3</v>
      </c>
      <c r="CR9" s="87">
        <f>'Balanza Comercial '!CR9/'Balanza Comercial '!$IW9</f>
        <v>3.4840068195992478E-3</v>
      </c>
      <c r="CS9" s="87">
        <f>'Balanza Comercial '!CS9/'Balanza Comercial '!$IW9</f>
        <v>3.2074650313413315E-3</v>
      </c>
      <c r="CT9" s="87">
        <f>'Balanza Comercial '!CT9/'Balanza Comercial '!$IW9</f>
        <v>1.7379254001163226E-4</v>
      </c>
      <c r="CU9" s="87">
        <f>'Balanza Comercial '!CU9/'Balanza Comercial '!$IW9</f>
        <v>2.0477042387434912E-5</v>
      </c>
      <c r="CV9" s="87">
        <f>'Balanza Comercial '!CV9/'Balanza Comercial '!$IW9</f>
        <v>6.3576362795530602E-3</v>
      </c>
      <c r="CW9" s="87">
        <f>'Balanza Comercial '!CW9/'Balanza Comercial '!$IW9</f>
        <v>3.1523046080526165E-6</v>
      </c>
      <c r="CX9" s="87">
        <f>'Balanza Comercial '!CX9/'Balanza Comercial '!$IW9</f>
        <v>6.553974087845552E-4</v>
      </c>
      <c r="CY9" s="87">
        <f>'Balanza Comercial '!CY9/'Balanza Comercial '!$IW9</f>
        <v>1.0925972534866657E-2</v>
      </c>
      <c r="CZ9" s="87">
        <f>'Balanza Comercial '!CZ9/'Balanza Comercial '!$IW9</f>
        <v>3.0897126690320963E-3</v>
      </c>
      <c r="DA9" s="87">
        <f>'Balanza Comercial '!DA9/'Balanza Comercial '!$IW9</f>
        <v>2.2079962067131072E-4</v>
      </c>
      <c r="DB9" s="87">
        <f>'Balanza Comercial '!DB9/'Balanza Comercial '!$IW9</f>
        <v>1.2903052837396963E-3</v>
      </c>
      <c r="DC9" s="87">
        <f>'Balanza Comercial '!DC9/'Balanza Comercial '!$IW9</f>
        <v>1.1539942076326986E-3</v>
      </c>
      <c r="DD9" s="87">
        <f>'Balanza Comercial '!DD9/'Balanza Comercial '!$IW9</f>
        <v>1.2029793973543789E-4</v>
      </c>
      <c r="DE9" s="87">
        <f>'Balanza Comercial '!DE9/'Balanza Comercial '!$IW9</f>
        <v>1.8025953797346787E-2</v>
      </c>
      <c r="DF9" s="87">
        <f>'Balanza Comercial '!DF9/'Balanza Comercial '!$IW9</f>
        <v>1.3394216336021587E-3</v>
      </c>
      <c r="DG9" s="87">
        <f>'Balanza Comercial '!DG9/'Balanza Comercial '!$IW9</f>
        <v>-5.3862651691654771E-4</v>
      </c>
      <c r="DH9" s="87">
        <f>'Balanza Comercial '!DH9/'Balanza Comercial '!$IW9</f>
        <v>8.8674194787641755E-3</v>
      </c>
      <c r="DI9" s="87">
        <f>'Balanza Comercial '!DI9/'Balanza Comercial '!$IW9</f>
        <v>6.1211411620348058E-3</v>
      </c>
      <c r="DJ9" s="87">
        <f>'Balanza Comercial '!DJ9/'Balanza Comercial '!$IW9</f>
        <v>-1.6803755424261459E-4</v>
      </c>
      <c r="DK9" s="87">
        <f>'Balanza Comercial '!DK9/'Balanza Comercial '!$IW9</f>
        <v>4.8397645825727154E-4</v>
      </c>
      <c r="DL9" s="87">
        <f>'Balanza Comercial '!DL9/'Balanza Comercial '!$IW9</f>
        <v>8.1560265045700058E-3</v>
      </c>
      <c r="DM9" s="87">
        <f>'Balanza Comercial '!DM9/'Balanza Comercial '!$IW9</f>
        <v>9.8377243553542429E-5</v>
      </c>
      <c r="DN9" s="87">
        <f>'Balanza Comercial '!DN9/'Balanza Comercial '!$IW9</f>
        <v>6.0740564559856845E-3</v>
      </c>
      <c r="DO9" s="87">
        <f>'Balanza Comercial '!DO9/'Balanza Comercial '!$IW9</f>
        <v>1.1091276247807522E-3</v>
      </c>
      <c r="DP9" s="87">
        <f>'Balanza Comercial '!DP9/'Balanza Comercial '!$IW9</f>
        <v>4.3215928018972119E-5</v>
      </c>
      <c r="DQ9" s="87">
        <f>'Balanza Comercial '!DQ9/'Balanza Comercial '!$IW9</f>
        <v>1.884048503898031E-4</v>
      </c>
      <c r="DR9" s="87">
        <f>'Balanza Comercial '!DR9/'Balanza Comercial '!$IW9</f>
        <v>1.96226099111362E-3</v>
      </c>
      <c r="DS9" s="87">
        <f>'Balanza Comercial '!DS9/'Balanza Comercial '!$IW9</f>
        <v>-9.7653525095098143E-3</v>
      </c>
      <c r="DT9" s="87">
        <f>'Balanza Comercial '!DT9/'Balanza Comercial '!$IW9</f>
        <v>3.1088522348818941E-5</v>
      </c>
      <c r="DU9" s="87">
        <f>'Balanza Comercial '!DU9/'Balanza Comercial '!$IW9</f>
        <v>0</v>
      </c>
      <c r="DV9" s="87">
        <f>'Balanza Comercial '!DV9/'Balanza Comercial '!$IW9</f>
        <v>9.9161527660669019E-4</v>
      </c>
      <c r="DW9" s="87">
        <f>'Balanza Comercial '!DW9/'Balanza Comercial '!$IW9</f>
        <v>2.9631304632860622E-2</v>
      </c>
      <c r="DX9" s="87">
        <f>'Balanza Comercial '!DX9/'Balanza Comercial '!$IW9</f>
        <v>5.5238280662079694E-3</v>
      </c>
      <c r="DY9" s="87">
        <f>'Balanza Comercial '!DY9/'Balanza Comercial '!$IW9</f>
        <v>0</v>
      </c>
      <c r="DZ9" s="87">
        <f>'Balanza Comercial '!DZ9/'Balanza Comercial '!$IW9</f>
        <v>3.490992212403223E-4</v>
      </c>
      <c r="EA9" s="87">
        <f>'Balanza Comercial '!EA9/'Balanza Comercial '!$IW9</f>
        <v>9.6370850297916079E-4</v>
      </c>
      <c r="EB9" s="87">
        <f>'Balanza Comercial '!EB9/'Balanza Comercial '!$IW9</f>
        <v>4.9032559054157437E-3</v>
      </c>
      <c r="EC9" s="87">
        <f>'Balanza Comercial '!EC9/'Balanza Comercial '!$IW9</f>
        <v>8.9726116961632619E-4</v>
      </c>
      <c r="ED9" s="87">
        <f>'Balanza Comercial '!ED9/'Balanza Comercial '!$IW9</f>
        <v>4.6376388646391341E-2</v>
      </c>
      <c r="EE9" s="87">
        <f>'Balanza Comercial '!EE9/'Balanza Comercial '!$IW9</f>
        <v>2.7357495479588052E-2</v>
      </c>
      <c r="EF9" s="87">
        <f>'Balanza Comercial '!EF9/'Balanza Comercial '!$IW9</f>
        <v>3.529082009532248E-2</v>
      </c>
      <c r="EG9" s="87">
        <f>'Balanza Comercial '!EG9/'Balanza Comercial '!$IW9</f>
        <v>2.2804724453226472E-3</v>
      </c>
      <c r="EH9" s="87">
        <f>'Balanza Comercial '!EH9/'Balanza Comercial '!$IW9</f>
        <v>4.5879808323176985E-3</v>
      </c>
      <c r="EI9" s="87">
        <f>'Balanza Comercial '!EI9/'Balanza Comercial '!$IW9</f>
        <v>8.843352039053558E-4</v>
      </c>
      <c r="EJ9" s="87">
        <f>'Balanza Comercial '!EJ9/'Balanza Comercial '!$IW9</f>
        <v>6.8250009044696228E-3</v>
      </c>
      <c r="EK9" s="87">
        <f>'Balanza Comercial '!EK9/'Balanza Comercial '!$IW9</f>
        <v>3.2694716570805379E-3</v>
      </c>
      <c r="EL9" s="87">
        <f>'Balanza Comercial '!EL9/'Balanza Comercial '!$IW9</f>
        <v>3.6423349544405524E-4</v>
      </c>
      <c r="EM9" s="87">
        <f>'Balanza Comercial '!EM9/'Balanza Comercial '!$IW9</f>
        <v>1.7379084474450645E-3</v>
      </c>
      <c r="EN9" s="87">
        <f>'Balanza Comercial '!EN9/'Balanza Comercial '!$IW9</f>
        <v>4.3674542388782205E-5</v>
      </c>
      <c r="EO9" s="87">
        <f>'Balanza Comercial '!EO9/'Balanza Comercial '!$IW9</f>
        <v>1.087452296209164E-3</v>
      </c>
      <c r="EP9" s="87">
        <f>'Balanza Comercial '!EP9/'Balanza Comercial '!$IW9</f>
        <v>1.9987476008891921E-3</v>
      </c>
      <c r="EQ9" s="87">
        <f>'Balanza Comercial '!EQ9/'Balanza Comercial '!$IW9</f>
        <v>1.5110647533475021E-3</v>
      </c>
      <c r="ER9" s="87">
        <f>'Balanza Comercial '!ER9/'Balanza Comercial '!$IW9</f>
        <v>2.1408895036629386E-3</v>
      </c>
      <c r="ES9" s="87">
        <f>'Balanza Comercial '!ES9/'Balanza Comercial '!$IW9</f>
        <v>-2.6603196186686825E-2</v>
      </c>
      <c r="ET9" s="87">
        <f>'Balanza Comercial '!ET9/'Balanza Comercial '!$IW9</f>
        <v>-4.6576473887277606E-2</v>
      </c>
      <c r="EU9" s="87">
        <f>'Balanza Comercial '!EU9/'Balanza Comercial '!$IW9</f>
        <v>2.5610355856520313E-3</v>
      </c>
      <c r="EV9" s="87">
        <f>'Balanza Comercial '!EV9/'Balanza Comercial '!$IW9</f>
        <v>4.7066542600237328E-2</v>
      </c>
      <c r="EW9" s="87">
        <f>'Balanza Comercial '!EW9/'Balanza Comercial '!$IW9</f>
        <v>4.1286651572650596E-3</v>
      </c>
      <c r="EX9" s="87">
        <f>'Balanza Comercial '!EX9/'Balanza Comercial '!$IW9</f>
        <v>1.01482580339753E-2</v>
      </c>
      <c r="EY9" s="87">
        <f>'Balanza Comercial '!EY9/'Balanza Comercial '!$IW9</f>
        <v>2.5916449719763598E-3</v>
      </c>
      <c r="EZ9" s="87">
        <f>'Balanza Comercial '!EZ9/'Balanza Comercial '!$IW9</f>
        <v>1.0039550367904909E-5</v>
      </c>
      <c r="FA9" s="87">
        <f>'Balanza Comercial '!FA9/'Balanza Comercial '!$IW9</f>
        <v>1.4656039347556852E-3</v>
      </c>
      <c r="FB9" s="87">
        <f>'Balanza Comercial '!FB9/'Balanza Comercial '!$IW9</f>
        <v>1.7069319019511316E-2</v>
      </c>
      <c r="FC9" s="87">
        <f>'Balanza Comercial '!FC9/'Balanza Comercial '!$IW9</f>
        <v>0</v>
      </c>
      <c r="FD9" s="87">
        <f>'Balanza Comercial '!FD9/'Balanza Comercial '!$IW9</f>
        <v>-1.5480394216061209E-3</v>
      </c>
      <c r="FE9" s="87">
        <f>'Balanza Comercial '!FE9/'Balanza Comercial '!$IW9</f>
        <v>8.6065142991267288E-5</v>
      </c>
      <c r="FF9" s="87">
        <f>'Balanza Comercial '!FF9/'Balanza Comercial '!$IW9</f>
        <v>5.1368191030522941E-3</v>
      </c>
      <c r="FG9" s="87">
        <f>'Balanza Comercial '!FG9/'Balanza Comercial '!$IW9</f>
        <v>-4.8615799937436435E-5</v>
      </c>
      <c r="FH9" s="87">
        <f>'Balanza Comercial '!FH9/'Balanza Comercial '!$IW9</f>
        <v>4.8305298379666182E-5</v>
      </c>
      <c r="FI9" s="87">
        <f>'Balanza Comercial '!FI9/'Balanza Comercial '!$IW9</f>
        <v>5.3507983964029268E-5</v>
      </c>
      <c r="FJ9" s="87">
        <f>'Balanza Comercial '!FJ9/'Balanza Comercial '!$IW9</f>
        <v>5.1634267667139805E-6</v>
      </c>
      <c r="FK9" s="87">
        <f>'Balanza Comercial '!FK9/'Balanza Comercial '!$IW9</f>
        <v>7.1625928309094773E-4</v>
      </c>
      <c r="FL9" s="87">
        <f>'Balanza Comercial '!FL9/'Balanza Comercial '!$IW9</f>
        <v>-1.8115802955011919E-4</v>
      </c>
      <c r="FM9" s="87">
        <f>'Balanza Comercial '!FM9/'Balanza Comercial '!$IW9</f>
        <v>5.4974657701565893E-4</v>
      </c>
      <c r="FN9" s="87">
        <f>'Balanza Comercial '!FN9/'Balanza Comercial '!$IW9</f>
        <v>2.8486724511251008E-3</v>
      </c>
      <c r="FO9" s="87">
        <f>'Balanza Comercial '!FO9/'Balanza Comercial '!$IW9</f>
        <v>6.2905295765028927E-3</v>
      </c>
      <c r="FP9" s="87">
        <f>'Balanza Comercial '!FP9/'Balanza Comercial '!$IW9</f>
        <v>1.7663202322268986E-3</v>
      </c>
      <c r="FQ9" s="87">
        <f>'Balanza Comercial '!FQ9/'Balanza Comercial '!$IW9</f>
        <v>1.8387705957066249E-3</v>
      </c>
      <c r="FR9" s="87">
        <f>'Balanza Comercial '!FR9/'Balanza Comercial '!$IW9</f>
        <v>6.8046273626014451E-3</v>
      </c>
      <c r="FS9" s="87">
        <f>'Balanza Comercial '!FS9/'Balanza Comercial '!$IW9</f>
        <v>2.6155651911207931E-4</v>
      </c>
      <c r="FT9" s="87">
        <f>'Balanza Comercial '!FT9/'Balanza Comercial '!$IW9</f>
        <v>2.7045399478473731E-4</v>
      </c>
      <c r="FU9" s="87">
        <f>'Balanza Comercial '!FU9/'Balanza Comercial '!$IW9</f>
        <v>2.5123993532845001E-2</v>
      </c>
      <c r="FV9" s="87">
        <f>'Balanza Comercial '!FV9/'Balanza Comercial '!$IW9</f>
        <v>3.173986182345195E-4</v>
      </c>
      <c r="FW9" s="87">
        <f>'Balanza Comercial '!FW9/'Balanza Comercial '!$IW9</f>
        <v>3.5221628213707628E-3</v>
      </c>
      <c r="FX9" s="87">
        <f>'Balanza Comercial '!FX9/'Balanza Comercial '!$IW9</f>
        <v>4.2747945067677582E-4</v>
      </c>
      <c r="FY9" s="87">
        <f>'Balanza Comercial '!FY9/'Balanza Comercial '!$IW9</f>
        <v>1.6447892087189365E-3</v>
      </c>
      <c r="FZ9" s="87">
        <f>'Balanza Comercial '!FZ9/'Balanza Comercial '!$IW9</f>
        <v>1.6438086305235644E-3</v>
      </c>
      <c r="GA9" s="87">
        <f>'Balanza Comercial '!GA9/'Balanza Comercial '!$IW9</f>
        <v>2.4019035372947759E-3</v>
      </c>
      <c r="GB9" s="87">
        <f>'Balanza Comercial '!GB9/'Balanza Comercial '!$IW9</f>
        <v>1.2113473251117017E-2</v>
      </c>
      <c r="GC9" s="87">
        <f>'Balanza Comercial '!GC9/'Balanza Comercial '!$IW9</f>
        <v>2.1593331177453208E-4</v>
      </c>
      <c r="GD9" s="87">
        <f>'Balanza Comercial '!GD9/'Balanza Comercial '!$IW9</f>
        <v>8.5836192704704512E-4</v>
      </c>
      <c r="GE9" s="87">
        <f>'Balanza Comercial '!GE9/'Balanza Comercial '!$IW9</f>
        <v>3.7289363371910726E-4</v>
      </c>
      <c r="GF9" s="87">
        <f>'Balanza Comercial '!GF9/'Balanza Comercial '!$IW9</f>
        <v>1.1731897172976466E-2</v>
      </c>
      <c r="GG9" s="87">
        <f>'Balanza Comercial '!GG9/'Balanza Comercial '!$IW9</f>
        <v>3.1209769638144802E-3</v>
      </c>
      <c r="GH9" s="87">
        <f>'Balanza Comercial '!GH9/'Balanza Comercial '!$IW9</f>
        <v>1.4311445075641764E-4</v>
      </c>
      <c r="GI9" s="87">
        <f>'Balanza Comercial '!GI9/'Balanza Comercial '!$IW9</f>
        <v>2.8584880477832347E-4</v>
      </c>
      <c r="GJ9" s="87">
        <f>'Balanza Comercial '!GJ9/'Balanza Comercial '!$IW9</f>
        <v>1.0498958836526536E-3</v>
      </c>
      <c r="GK9" s="87">
        <f>'Balanza Comercial '!GK9/'Balanza Comercial '!$IW9</f>
        <v>5.7612127528443181E-3</v>
      </c>
      <c r="GL9" s="87">
        <f>'Balanza Comercial '!GL9/'Balanza Comercial '!$IW9</f>
        <v>2.8981617597552299E-3</v>
      </c>
      <c r="GM9" s="87">
        <f>'Balanza Comercial '!GM9/'Balanza Comercial '!$IW9</f>
        <v>5.2338044430710043E-3</v>
      </c>
      <c r="GN9" s="87">
        <f>'Balanza Comercial '!GN9/'Balanza Comercial '!$IW9</f>
        <v>6.0034289507890758E-3</v>
      </c>
      <c r="GO9" s="87">
        <f>'Balanza Comercial '!GO9/'Balanza Comercial '!$IW9</f>
        <v>6.8850793869147456E-3</v>
      </c>
      <c r="GP9" s="87">
        <f>'Balanza Comercial '!GP9/'Balanza Comercial '!$IW9</f>
        <v>3.9649362582594352E-3</v>
      </c>
      <c r="GQ9" s="87">
        <f>'Balanza Comercial '!GQ9/'Balanza Comercial '!$IW9</f>
        <v>4.3768156823958222E-3</v>
      </c>
      <c r="GR9" s="87">
        <f>'Balanza Comercial '!GR9/'Balanza Comercial '!$IW9</f>
        <v>7.4109628485207338E-3</v>
      </c>
      <c r="GS9" s="87">
        <f>'Balanza Comercial '!GS9/'Balanza Comercial '!$IW9</f>
        <v>3.5329045692270734E-3</v>
      </c>
      <c r="GT9" s="87">
        <f>'Balanza Comercial '!GT9/'Balanza Comercial '!$IW9</f>
        <v>2.3266024483062104E-3</v>
      </c>
      <c r="GU9" s="87">
        <f>'Balanza Comercial '!GU9/'Balanza Comercial '!$IW9</f>
        <v>1.6106302007070292E-2</v>
      </c>
      <c r="GV9" s="87">
        <f>'Balanza Comercial '!GV9/'Balanza Comercial '!$IW9</f>
        <v>2.8911121252496474E-3</v>
      </c>
      <c r="GW9" s="87">
        <f>'Balanza Comercial '!GW9/'Balanza Comercial '!$IW9</f>
        <v>6.6217687124504356E-3</v>
      </c>
      <c r="GX9" s="87">
        <f>'Balanza Comercial '!GX9/'Balanza Comercial '!$IW9</f>
        <v>1.2430704127130673E-2</v>
      </c>
      <c r="GY9" s="87">
        <f>'Balanza Comercial '!GY9/'Balanza Comercial '!$IW9</f>
        <v>7.5832073419727928E-3</v>
      </c>
      <c r="GZ9" s="87">
        <f>'Balanza Comercial '!GZ9/'Balanza Comercial '!$IW9</f>
        <v>6.3817907132346044E-2</v>
      </c>
      <c r="HA9" s="87">
        <f>'Balanza Comercial '!HA9/'Balanza Comercial '!$IW9</f>
        <v>4.6430957510677747E-3</v>
      </c>
      <c r="HB9" s="87">
        <f>'Balanza Comercial '!HB9/'Balanza Comercial '!$IW9</f>
        <v>1.0591679241355184E-2</v>
      </c>
      <c r="HC9" s="87">
        <f>'Balanza Comercial '!HC9/'Balanza Comercial '!$IW9</f>
        <v>6.5047301468257289E-3</v>
      </c>
      <c r="HD9" s="87">
        <f>'Balanza Comercial '!HD9/'Balanza Comercial '!$IW9</f>
        <v>3.8835625439772371E-3</v>
      </c>
      <c r="HE9" s="87">
        <f>'Balanza Comercial '!HE9/'Balanza Comercial '!$IW9</f>
        <v>2.1505611810645541E-2</v>
      </c>
      <c r="HF9" s="87">
        <f>'Balanza Comercial '!HF9/'Balanza Comercial '!$IW9</f>
        <v>6.6173235435975297E-4</v>
      </c>
      <c r="HG9" s="87">
        <f>'Balanza Comercial '!HG9/'Balanza Comercial '!$IW9</f>
        <v>1.8616718700838926E-2</v>
      </c>
      <c r="HH9" s="87">
        <f>'Balanza Comercial '!HH9/'Balanza Comercial '!$IW9</f>
        <v>0.20782838954359095</v>
      </c>
      <c r="HI9" s="87">
        <f>'Balanza Comercial '!HI9/'Balanza Comercial '!$IW9</f>
        <v>9.9763595534660687E-2</v>
      </c>
      <c r="HJ9" s="87">
        <f>'Balanza Comercial '!HJ9/'Balanza Comercial '!$IW9</f>
        <v>6.1237358129830706E-3</v>
      </c>
      <c r="HK9" s="87">
        <f>'Balanza Comercial '!HK9/'Balanza Comercial '!$IW9</f>
        <v>8.0884627039679816E-2</v>
      </c>
      <c r="HL9" s="87">
        <f>'Balanza Comercial '!HL9/'Balanza Comercial '!$IW9</f>
        <v>4.9733841098315246E-2</v>
      </c>
      <c r="HM9" s="87">
        <f>'Balanza Comercial '!HM9/'Balanza Comercial '!$IW9</f>
        <v>2.8328359794329623E-4</v>
      </c>
      <c r="HN9" s="87">
        <f>'Balanza Comercial '!HN9/'Balanza Comercial '!$IW9</f>
        <v>0</v>
      </c>
      <c r="HO9" s="87">
        <f>'Balanza Comercial '!HO9/'Balanza Comercial '!$IW9</f>
        <v>6.3221864594617671E-5</v>
      </c>
      <c r="HP9" s="87">
        <f>'Balanza Comercial '!HP9/'Balanza Comercial '!$IW9</f>
        <v>2.5875129814187909E-7</v>
      </c>
      <c r="HQ9" s="87">
        <f>'Balanza Comercial '!HQ9/'Balanza Comercial '!$IW9</f>
        <v>0</v>
      </c>
      <c r="HR9" s="87">
        <f>'Balanza Comercial '!HR9/'Balanza Comercial '!$IW9</f>
        <v>2.0700103851350327E-6</v>
      </c>
      <c r="HS9" s="87">
        <f>'Balanza Comercial '!HS9/'Balanza Comercial '!$IW9</f>
        <v>2.004891605851278E-3</v>
      </c>
      <c r="HT9" s="87">
        <f>'Balanza Comercial '!HT9/'Balanza Comercial '!$IW9</f>
        <v>2.063910100219874E-3</v>
      </c>
      <c r="HU9" s="87">
        <f>'Balanza Comercial '!HU9/'Balanza Comercial '!$IW9</f>
        <v>9.6495916399504163E-3</v>
      </c>
      <c r="HV9" s="87">
        <f>'Balanza Comercial '!HV9/'Balanza Comercial '!$IW9</f>
        <v>3.6020331013861713E-3</v>
      </c>
      <c r="HW9" s="87">
        <f>'Balanza Comercial '!HW9/'Balanza Comercial '!$IW9</f>
        <v>9.6755408261706242E-4</v>
      </c>
      <c r="HX9" s="87">
        <f>'Balanza Comercial '!HX9/'Balanza Comercial '!$IW9</f>
        <v>2.4729932258446178E-4</v>
      </c>
      <c r="HY9" s="87">
        <f>'Balanza Comercial '!HY9/'Balanza Comercial '!$IW9</f>
        <v>5.2754214665166302E-4</v>
      </c>
      <c r="HZ9" s="87">
        <f>'Balanza Comercial '!HZ9/'Balanza Comercial '!$IW9</f>
        <v>2.8200991698433919E-3</v>
      </c>
      <c r="IA9" s="87">
        <f>'Balanza Comercial '!IA9/'Balanza Comercial '!$IW9</f>
        <v>1.896946809987476E-3</v>
      </c>
      <c r="IB9" s="87">
        <f>'Balanza Comercial '!IB9/'Balanza Comercial '!$IW9</f>
        <v>7.9708221400644607E-3</v>
      </c>
      <c r="IC9" s="87">
        <f>'Balanza Comercial '!IC9/'Balanza Comercial '!$IW9</f>
        <v>1.6395534208133285E-2</v>
      </c>
      <c r="ID9" s="87">
        <f>'Balanza Comercial '!ID9/'Balanza Comercial '!$IW9</f>
        <v>1.7516659862935118E-3</v>
      </c>
      <c r="IE9" s="87">
        <f>'Balanza Comercial '!IE9/'Balanza Comercial '!$IW9</f>
        <v>4.8376999256627149E-3</v>
      </c>
      <c r="IF9" s="87">
        <f>'Balanza Comercial '!IF9/'Balanza Comercial '!$IW9</f>
        <v>6.5415335038800614E-3</v>
      </c>
      <c r="IG9" s="87">
        <f>'Balanza Comercial '!IG9/'Balanza Comercial '!$IW9</f>
        <v>5.3503183681325806E-3</v>
      </c>
      <c r="IH9" s="87">
        <f>'Balanza Comercial '!IH9/'Balanza Comercial '!$IW9</f>
        <v>1.3007659741514734E-3</v>
      </c>
      <c r="II9" s="87">
        <f>'Balanza Comercial '!II9/'Balanza Comercial '!$IW9</f>
        <v>3.0786113460959537E-3</v>
      </c>
      <c r="IJ9" s="87">
        <f>'Balanza Comercial '!IJ9/'Balanza Comercial '!$IW9</f>
        <v>1.0706950267939824E-7</v>
      </c>
      <c r="IK9" s="87">
        <f>'Balanza Comercial '!IK9/'Balanza Comercial '!$IW9</f>
        <v>1.9267647742378328E-3</v>
      </c>
      <c r="IL9" s="87">
        <f>'Balanza Comercial '!IL9/'Balanza Comercial '!$IW9</f>
        <v>1.0091721767577156E-2</v>
      </c>
      <c r="IM9" s="87">
        <f>'Balanza Comercial '!IM9/'Balanza Comercial '!$IW9</f>
        <v>4.9698718732452975E-4</v>
      </c>
      <c r="IN9" s="87">
        <f>'Balanza Comercial '!IN9/'Balanza Comercial '!$IW9</f>
        <v>1.7917813599640597E-3</v>
      </c>
      <c r="IO9" s="87">
        <f>'Balanza Comercial '!IO9/'Balanza Comercial '!$IW9</f>
        <v>1.1831735022995726E-2</v>
      </c>
      <c r="IP9" s="87">
        <f>'Balanza Comercial '!IP9/'Balanza Comercial '!$IW9</f>
        <v>2.9660215183075773E-2</v>
      </c>
      <c r="IQ9" s="87">
        <f>'Balanza Comercial '!IQ9/'Balanza Comercial '!$IW9</f>
        <v>5.6164048194538548E-3</v>
      </c>
      <c r="IR9" s="87">
        <f>'Balanza Comercial '!IR9/'Balanza Comercial '!$IW9</f>
        <v>7.3547825882189981E-6</v>
      </c>
      <c r="IS9" s="87">
        <f>'Balanza Comercial '!IS9/'Balanza Comercial '!$IW9</f>
        <v>1.4452125479703939E-3</v>
      </c>
      <c r="IT9" s="87">
        <f>'Balanza Comercial '!IT9/'Balanza Comercial '!$IW9</f>
        <v>2.5584320122452107E-3</v>
      </c>
      <c r="IU9" s="87">
        <f>'Balanza Comercial '!IU9/'Balanza Comercial '!$IW9</f>
        <v>9.8366545525733051E-3</v>
      </c>
      <c r="IV9" s="87">
        <f>'Balanza Comercial '!IV9/'Balanza Comercial '!$IW9</f>
        <v>1.0134396102361742E-4</v>
      </c>
      <c r="IW9" s="88">
        <v>1</v>
      </c>
    </row>
    <row r="10" spans="1:257" x14ac:dyDescent="0.25">
      <c r="A10" s="93" t="s">
        <v>7</v>
      </c>
      <c r="B10" s="87">
        <f>'Balanza Comercial '!B10/'Balanza Comercial '!$IW10</f>
        <v>5.3520117866709203E-7</v>
      </c>
      <c r="C10" s="87">
        <f>'Balanza Comercial '!C10/'Balanza Comercial '!$IW10</f>
        <v>6.696478515689703E-7</v>
      </c>
      <c r="D10" s="87">
        <f>'Balanza Comercial '!D10/'Balanza Comercial '!$IW10</f>
        <v>0</v>
      </c>
      <c r="E10" s="87">
        <f>'Balanza Comercial '!E10/'Balanza Comercial '!$IW10</f>
        <v>0</v>
      </c>
      <c r="F10" s="87">
        <f>'Balanza Comercial '!F10/'Balanza Comercial '!$IW10</f>
        <v>0</v>
      </c>
      <c r="G10" s="87">
        <f>'Balanza Comercial '!G10/'Balanza Comercial '!$IW10</f>
        <v>0</v>
      </c>
      <c r="H10" s="87">
        <f>'Balanza Comercial '!H10/'Balanza Comercial '!$IW10</f>
        <v>0</v>
      </c>
      <c r="I10" s="87">
        <f>'Balanza Comercial '!I10/'Balanza Comercial '!$IW10</f>
        <v>8.9803482797280182E-7</v>
      </c>
      <c r="J10" s="87">
        <f>'Balanza Comercial '!J10/'Balanza Comercial '!$IW10</f>
        <v>6.2297934299437597E-5</v>
      </c>
      <c r="K10" s="87">
        <f>'Balanza Comercial '!K10/'Balanza Comercial '!$IW10</f>
        <v>-1.1134795884345339E-3</v>
      </c>
      <c r="L10" s="87">
        <f>'Balanza Comercial '!L10/'Balanza Comercial '!$IW10</f>
        <v>-8.8676716257844821E-4</v>
      </c>
      <c r="M10" s="87">
        <f>'Balanza Comercial '!M10/'Balanza Comercial '!$IW10</f>
        <v>-5.0793022237671029E-3</v>
      </c>
      <c r="N10" s="87">
        <f>'Balanza Comercial '!N10/'Balanza Comercial '!$IW10</f>
        <v>3.8175701851664908E-4</v>
      </c>
      <c r="O10" s="87">
        <f>'Balanza Comercial '!O10/'Balanza Comercial '!$IW10</f>
        <v>0</v>
      </c>
      <c r="P10" s="87">
        <f>'Balanza Comercial '!P10/'Balanza Comercial '!$IW10</f>
        <v>2.3907376322423725E-6</v>
      </c>
      <c r="Q10" s="87">
        <f>'Balanza Comercial '!Q10/'Balanza Comercial '!$IW10</f>
        <v>0</v>
      </c>
      <c r="R10" s="87">
        <f>'Balanza Comercial '!R10/'Balanza Comercial '!$IW10</f>
        <v>0</v>
      </c>
      <c r="S10" s="87">
        <f>'Balanza Comercial '!S10/'Balanza Comercial '!$IW10</f>
        <v>0</v>
      </c>
      <c r="T10" s="87">
        <f>'Balanza Comercial '!T10/'Balanza Comercial '!$IW10</f>
        <v>0</v>
      </c>
      <c r="U10" s="87">
        <f>'Balanza Comercial '!U10/'Balanza Comercial '!$IW10</f>
        <v>0</v>
      </c>
      <c r="V10" s="87">
        <f>'Balanza Comercial '!V10/'Balanza Comercial '!$IW10</f>
        <v>2.3836791819150239E-4</v>
      </c>
      <c r="W10" s="87">
        <f>'Balanza Comercial '!W10/'Balanza Comercial '!$IW10</f>
        <v>7.2189994770593246E-3</v>
      </c>
      <c r="X10" s="87">
        <f>'Balanza Comercial '!X10/'Balanza Comercial '!$IW10</f>
        <v>1.2185177753144206E-4</v>
      </c>
      <c r="Y10" s="87">
        <f>'Balanza Comercial '!Y10/'Balanza Comercial '!$IW10</f>
        <v>-6.5914515326992249E-3</v>
      </c>
      <c r="Z10" s="87">
        <f>'Balanza Comercial '!Z10/'Balanza Comercial '!$IW10</f>
        <v>5.1947091793757237E-4</v>
      </c>
      <c r="AA10" s="87">
        <f>'Balanza Comercial '!AA10/'Balanza Comercial '!$IW10</f>
        <v>-1.7556494703103595E-5</v>
      </c>
      <c r="AB10" s="87">
        <f>'Balanza Comercial '!AB10/'Balanza Comercial '!$IW10</f>
        <v>-1.3948839728056921E-2</v>
      </c>
      <c r="AC10" s="87">
        <f>'Balanza Comercial '!AC10/'Balanza Comercial '!$IW10</f>
        <v>-4.6358264258496706E-3</v>
      </c>
      <c r="AD10" s="87">
        <f>'Balanza Comercial '!AD10/'Balanza Comercial '!$IW10</f>
        <v>-0.13542817584410657</v>
      </c>
      <c r="AE10" s="87">
        <f>'Balanza Comercial '!AE10/'Balanza Comercial '!$IW10</f>
        <v>0</v>
      </c>
      <c r="AF10" s="87">
        <f>'Balanza Comercial '!AF10/'Balanza Comercial '!$IW10</f>
        <v>1.6777134919096105E-4</v>
      </c>
      <c r="AG10" s="87">
        <f>'Balanza Comercial '!AG10/'Balanza Comercial '!$IW10</f>
        <v>2.1502849287832441E-6</v>
      </c>
      <c r="AH10" s="87">
        <f>'Balanza Comercial '!AH10/'Balanza Comercial '!$IW10</f>
        <v>3.437816077341021E-3</v>
      </c>
      <c r="AI10" s="87">
        <f>'Balanza Comercial '!AI10/'Balanza Comercial '!$IW10</f>
        <v>7.6426986864954795E-4</v>
      </c>
      <c r="AJ10" s="87">
        <f>'Balanza Comercial '!AJ10/'Balanza Comercial '!$IW10</f>
        <v>1.3517664938872366E-4</v>
      </c>
      <c r="AK10" s="87">
        <f>'Balanza Comercial '!AK10/'Balanza Comercial '!$IW10</f>
        <v>5.5103744542716899E-4</v>
      </c>
      <c r="AL10" s="87">
        <f>'Balanza Comercial '!AL10/'Balanza Comercial '!$IW10</f>
        <v>5.9053115559209574E-6</v>
      </c>
      <c r="AM10" s="87">
        <f>'Balanza Comercial '!AM10/'Balanza Comercial '!$IW10</f>
        <v>-1.9524070050763772E-5</v>
      </c>
      <c r="AN10" s="87">
        <f>'Balanza Comercial '!AN10/'Balanza Comercial '!$IW10</f>
        <v>4.0745098428090355E-5</v>
      </c>
      <c r="AO10" s="87">
        <f>'Balanza Comercial '!AO10/'Balanza Comercial '!$IW10</f>
        <v>-1.7039392115019447E-5</v>
      </c>
      <c r="AP10" s="87">
        <f>'Balanza Comercial '!AP10/'Balanza Comercial '!$IW10</f>
        <v>-5.2763338229048053E-3</v>
      </c>
      <c r="AQ10" s="87">
        <f>'Balanza Comercial '!AQ10/'Balanza Comercial '!$IW10</f>
        <v>0</v>
      </c>
      <c r="AR10" s="87">
        <f>'Balanza Comercial '!AR10/'Balanza Comercial '!$IW10</f>
        <v>5.3526236914001532E-4</v>
      </c>
      <c r="AS10" s="87">
        <f>'Balanza Comercial '!AS10/'Balanza Comercial '!$IW10</f>
        <v>0</v>
      </c>
      <c r="AT10" s="87">
        <f>'Balanza Comercial '!AT10/'Balanza Comercial '!$IW10</f>
        <v>8.271375638172894E-3</v>
      </c>
      <c r="AU10" s="87">
        <f>'Balanza Comercial '!AU10/'Balanza Comercial '!$IW10</f>
        <v>4.7616012883493778E-4</v>
      </c>
      <c r="AV10" s="87">
        <f>'Balanza Comercial '!AV10/'Balanza Comercial '!$IW10</f>
        <v>0</v>
      </c>
      <c r="AW10" s="87">
        <f>'Balanza Comercial '!AW10/'Balanza Comercial '!$IW10</f>
        <v>0</v>
      </c>
      <c r="AX10" s="87">
        <f>'Balanza Comercial '!AX10/'Balanza Comercial '!$IW10</f>
        <v>-2.1997931924040673E-3</v>
      </c>
      <c r="AY10" s="87">
        <f>'Balanza Comercial '!AY10/'Balanza Comercial '!$IW10</f>
        <v>2.1045213497377972E-5</v>
      </c>
      <c r="AZ10" s="87">
        <f>'Balanza Comercial '!AZ10/'Balanza Comercial '!$IW10</f>
        <v>-3.5097131593505942E-4</v>
      </c>
      <c r="BA10" s="87">
        <f>'Balanza Comercial '!BA10/'Balanza Comercial '!$IW10</f>
        <v>0</v>
      </c>
      <c r="BB10" s="87">
        <f>'Balanza Comercial '!BB10/'Balanza Comercial '!$IW10</f>
        <v>5.7001941959809129E-5</v>
      </c>
      <c r="BC10" s="87">
        <f>'Balanza Comercial '!BC10/'Balanza Comercial '!$IW10</f>
        <v>3.4025350295936866E-6</v>
      </c>
      <c r="BD10" s="87">
        <f>'Balanza Comercial '!BD10/'Balanza Comercial '!$IW10</f>
        <v>4.0823232629149863E-3</v>
      </c>
      <c r="BE10" s="87">
        <f>'Balanza Comercial '!BE10/'Balanza Comercial '!$IW10</f>
        <v>-6.1514696246019467E-4</v>
      </c>
      <c r="BF10" s="87">
        <f>'Balanza Comercial '!BF10/'Balanza Comercial '!$IW10</f>
        <v>2.081337917038691E-5</v>
      </c>
      <c r="BG10" s="87">
        <f>'Balanza Comercial '!BG10/'Balanza Comercial '!$IW10</f>
        <v>8.8677922830550357E-5</v>
      </c>
      <c r="BH10" s="87">
        <f>'Balanza Comercial '!BH10/'Balanza Comercial '!$IW10</f>
        <v>0</v>
      </c>
      <c r="BI10" s="87">
        <f>'Balanza Comercial '!BI10/'Balanza Comercial '!$IW10</f>
        <v>9.0424005902981165E-6</v>
      </c>
      <c r="BJ10" s="87">
        <f>'Balanza Comercial '!BJ10/'Balanza Comercial '!$IW10</f>
        <v>0</v>
      </c>
      <c r="BK10" s="87">
        <f>'Balanza Comercial '!BK10/'Balanza Comercial '!$IW10</f>
        <v>1.1584821648378505E-5</v>
      </c>
      <c r="BL10" s="87">
        <f>'Balanza Comercial '!BL10/'Balanza Comercial '!$IW10</f>
        <v>4.6214578686021052E-4</v>
      </c>
      <c r="BM10" s="87">
        <f>'Balanza Comercial '!BM10/'Balanza Comercial '!$IW10</f>
        <v>0</v>
      </c>
      <c r="BN10" s="87">
        <f>'Balanza Comercial '!BN10/'Balanza Comercial '!$IW10</f>
        <v>-4.3669313563706208E-5</v>
      </c>
      <c r="BO10" s="87">
        <f>'Balanza Comercial '!BO10/'Balanza Comercial '!$IW10</f>
        <v>-2.0744164988971852E-3</v>
      </c>
      <c r="BP10" s="87">
        <f>'Balanza Comercial '!BP10/'Balanza Comercial '!$IW10</f>
        <v>0</v>
      </c>
      <c r="BQ10" s="87">
        <f>'Balanza Comercial '!BQ10/'Balanza Comercial '!$IW10</f>
        <v>3.2534371166960908E-6</v>
      </c>
      <c r="BR10" s="87">
        <f>'Balanza Comercial '!BR10/'Balanza Comercial '!$IW10</f>
        <v>0</v>
      </c>
      <c r="BS10" s="87">
        <f>'Balanza Comercial '!BS10/'Balanza Comercial '!$IW10</f>
        <v>-1.2296010074523567E-4</v>
      </c>
      <c r="BT10" s="87">
        <f>'Balanza Comercial '!BT10/'Balanza Comercial '!$IW10</f>
        <v>-1.2122660050244824E-2</v>
      </c>
      <c r="BU10" s="87">
        <f>'Balanza Comercial '!BU10/'Balanza Comercial '!$IW10</f>
        <v>0</v>
      </c>
      <c r="BV10" s="87">
        <f>'Balanza Comercial '!BV10/'Balanza Comercial '!$IW10</f>
        <v>-8.3013408713147245E-4</v>
      </c>
      <c r="BW10" s="87">
        <f>'Balanza Comercial '!BW10/'Balanza Comercial '!$IW10</f>
        <v>-5.694318186904984E-3</v>
      </c>
      <c r="BX10" s="87">
        <f>'Balanza Comercial '!BX10/'Balanza Comercial '!$IW10</f>
        <v>-7.1163361699989797E-2</v>
      </c>
      <c r="BY10" s="87">
        <f>'Balanza Comercial '!BY10/'Balanza Comercial '!$IW10</f>
        <v>0</v>
      </c>
      <c r="BZ10" s="87">
        <f>'Balanza Comercial '!BZ10/'Balanza Comercial '!$IW10</f>
        <v>0</v>
      </c>
      <c r="CA10" s="87">
        <f>'Balanza Comercial '!CA10/'Balanza Comercial '!$IW10</f>
        <v>0</v>
      </c>
      <c r="CB10" s="87">
        <f>'Balanza Comercial '!CB10/'Balanza Comercial '!$IW10</f>
        <v>-2.4853234521417839E-3</v>
      </c>
      <c r="CC10" s="87">
        <f>'Balanza Comercial '!CC10/'Balanza Comercial '!$IW10</f>
        <v>4.2306627586833926E-3</v>
      </c>
      <c r="CD10" s="87">
        <f>'Balanza Comercial '!CD10/'Balanza Comercial '!$IW10</f>
        <v>3.822249963588652E-6</v>
      </c>
      <c r="CE10" s="87">
        <f>'Balanza Comercial '!CE10/'Balanza Comercial '!$IW10</f>
        <v>1.6476612131654531E-5</v>
      </c>
      <c r="CF10" s="87">
        <f>'Balanza Comercial '!CF10/'Balanza Comercial '!$IW10</f>
        <v>1.684539246072321E-3</v>
      </c>
      <c r="CG10" s="87">
        <f>'Balanza Comercial '!CG10/'Balanza Comercial '!$IW10</f>
        <v>0</v>
      </c>
      <c r="CH10" s="87">
        <f>'Balanza Comercial '!CH10/'Balanza Comercial '!$IW10</f>
        <v>3.1218345080286752E-5</v>
      </c>
      <c r="CI10" s="87">
        <f>'Balanza Comercial '!CI10/'Balanza Comercial '!$IW10</f>
        <v>1.9568540873339012E-4</v>
      </c>
      <c r="CJ10" s="87">
        <f>'Balanza Comercial '!CJ10/'Balanza Comercial '!$IW10</f>
        <v>2.3458807064013661E-3</v>
      </c>
      <c r="CK10" s="87">
        <f>'Balanza Comercial '!CK10/'Balanza Comercial '!$IW10</f>
        <v>8.937687316211075E-5</v>
      </c>
      <c r="CL10" s="87">
        <f>'Balanza Comercial '!CL10/'Balanza Comercial '!$IW10</f>
        <v>4.4885314773091952E-3</v>
      </c>
      <c r="CM10" s="87">
        <f>'Balanza Comercial '!CM10/'Balanza Comercial '!$IW10</f>
        <v>1.6458289463283419E-3</v>
      </c>
      <c r="CN10" s="87">
        <f>'Balanza Comercial '!CN10/'Balanza Comercial '!$IW10</f>
        <v>3.8911538834508659E-3</v>
      </c>
      <c r="CO10" s="87">
        <f>'Balanza Comercial '!CO10/'Balanza Comercial '!$IW10</f>
        <v>8.58750285804755E-3</v>
      </c>
      <c r="CP10" s="87">
        <f>'Balanza Comercial '!CP10/'Balanza Comercial '!$IW10</f>
        <v>9.7051080632973505E-3</v>
      </c>
      <c r="CQ10" s="87">
        <f>'Balanza Comercial '!CQ10/'Balanza Comercial '!$IW10</f>
        <v>6.9602697826243618E-3</v>
      </c>
      <c r="CR10" s="87">
        <f>'Balanza Comercial '!CR10/'Balanza Comercial '!$IW10</f>
        <v>2.6010915177244161E-3</v>
      </c>
      <c r="CS10" s="87">
        <f>'Balanza Comercial '!CS10/'Balanza Comercial '!$IW10</f>
        <v>4.5610146089185965E-3</v>
      </c>
      <c r="CT10" s="87">
        <f>'Balanza Comercial '!CT10/'Balanza Comercial '!$IW10</f>
        <v>2.8802527972522304E-4</v>
      </c>
      <c r="CU10" s="87">
        <f>'Balanza Comercial '!CU10/'Balanza Comercial '!$IW10</f>
        <v>7.4514482942925558E-5</v>
      </c>
      <c r="CV10" s="87">
        <f>'Balanza Comercial '!CV10/'Balanza Comercial '!$IW10</f>
        <v>6.3329467778900786E-3</v>
      </c>
      <c r="CW10" s="87">
        <f>'Balanza Comercial '!CW10/'Balanza Comercial '!$IW10</f>
        <v>5.7656938571382381E-6</v>
      </c>
      <c r="CX10" s="87">
        <f>'Balanza Comercial '!CX10/'Balanza Comercial '!$IW10</f>
        <v>7.6666836282061142E-4</v>
      </c>
      <c r="CY10" s="87">
        <f>'Balanza Comercial '!CY10/'Balanza Comercial '!$IW10</f>
        <v>1.2624455539884036E-2</v>
      </c>
      <c r="CZ10" s="87">
        <f>'Balanza Comercial '!CZ10/'Balanza Comercial '!$IW10</f>
        <v>4.0774512946975868E-3</v>
      </c>
      <c r="DA10" s="87">
        <f>'Balanza Comercial '!DA10/'Balanza Comercial '!$IW10</f>
        <v>1.6607525270204504E-4</v>
      </c>
      <c r="DB10" s="87">
        <f>'Balanza Comercial '!DB10/'Balanza Comercial '!$IW10</f>
        <v>1.6904859258352887E-3</v>
      </c>
      <c r="DC10" s="87">
        <f>'Balanza Comercial '!DC10/'Balanza Comercial '!$IW10</f>
        <v>1.5485455745944247E-3</v>
      </c>
      <c r="DD10" s="87">
        <f>'Balanza Comercial '!DD10/'Balanza Comercial '!$IW10</f>
        <v>2.9867414568916925E-4</v>
      </c>
      <c r="DE10" s="87">
        <f>'Balanza Comercial '!DE10/'Balanza Comercial '!$IW10</f>
        <v>1.8430684207064542E-2</v>
      </c>
      <c r="DF10" s="87">
        <f>'Balanza Comercial '!DF10/'Balanza Comercial '!$IW10</f>
        <v>1.5174004857141164E-3</v>
      </c>
      <c r="DG10" s="87">
        <f>'Balanza Comercial '!DG10/'Balanza Comercial '!$IW10</f>
        <v>-1.1134589043310106E-3</v>
      </c>
      <c r="DH10" s="87">
        <f>'Balanza Comercial '!DH10/'Balanza Comercial '!$IW10</f>
        <v>5.0808440513172405E-3</v>
      </c>
      <c r="DI10" s="87">
        <f>'Balanza Comercial '!DI10/'Balanza Comercial '!$IW10</f>
        <v>7.277822481966836E-3</v>
      </c>
      <c r="DJ10" s="87">
        <f>'Balanza Comercial '!DJ10/'Balanza Comercial '!$IW10</f>
        <v>-3.6740138883378635E-6</v>
      </c>
      <c r="DK10" s="87">
        <f>'Balanza Comercial '!DK10/'Balanza Comercial '!$IW10</f>
        <v>5.3708515576301183E-4</v>
      </c>
      <c r="DL10" s="87">
        <f>'Balanza Comercial '!DL10/'Balanza Comercial '!$IW10</f>
        <v>1.0682263034597614E-2</v>
      </c>
      <c r="DM10" s="87">
        <f>'Balanza Comercial '!DM10/'Balanza Comercial '!$IW10</f>
        <v>1.5920985400758118E-4</v>
      </c>
      <c r="DN10" s="87">
        <f>'Balanza Comercial '!DN10/'Balanza Comercial '!$IW10</f>
        <v>6.4461732842522783E-3</v>
      </c>
      <c r="DO10" s="87">
        <f>'Balanza Comercial '!DO10/'Balanza Comercial '!$IW10</f>
        <v>8.5257461577903078E-4</v>
      </c>
      <c r="DP10" s="87">
        <f>'Balanza Comercial '!DP10/'Balanza Comercial '!$IW10</f>
        <v>2.2936947132119145E-5</v>
      </c>
      <c r="DQ10" s="87">
        <f>'Balanza Comercial '!DQ10/'Balanza Comercial '!$IW10</f>
        <v>2.3149045376998323E-4</v>
      </c>
      <c r="DR10" s="87">
        <f>'Balanza Comercial '!DR10/'Balanza Comercial '!$IW10</f>
        <v>3.1463503417297452E-3</v>
      </c>
      <c r="DS10" s="87">
        <f>'Balanza Comercial '!DS10/'Balanza Comercial '!$IW10</f>
        <v>-9.9386764076337831E-3</v>
      </c>
      <c r="DT10" s="87">
        <f>'Balanza Comercial '!DT10/'Balanza Comercial '!$IW10</f>
        <v>3.4718440131498981E-4</v>
      </c>
      <c r="DU10" s="87">
        <f>'Balanza Comercial '!DU10/'Balanza Comercial '!$IW10</f>
        <v>0</v>
      </c>
      <c r="DV10" s="87">
        <f>'Balanza Comercial '!DV10/'Balanza Comercial '!$IW10</f>
        <v>1.4857805242904176E-3</v>
      </c>
      <c r="DW10" s="87">
        <f>'Balanza Comercial '!DW10/'Balanza Comercial '!$IW10</f>
        <v>3.5987370238125725E-2</v>
      </c>
      <c r="DX10" s="87">
        <f>'Balanza Comercial '!DX10/'Balanza Comercial '!$IW10</f>
        <v>4.7801428634827812E-3</v>
      </c>
      <c r="DY10" s="87">
        <f>'Balanza Comercial '!DY10/'Balanza Comercial '!$IW10</f>
        <v>7.9013275459257642E-6</v>
      </c>
      <c r="DZ10" s="87">
        <f>'Balanza Comercial '!DZ10/'Balanza Comercial '!$IW10</f>
        <v>4.0974261058376312E-4</v>
      </c>
      <c r="EA10" s="87">
        <f>'Balanza Comercial '!EA10/'Balanza Comercial '!$IW10</f>
        <v>1.0329744720086534E-3</v>
      </c>
      <c r="EB10" s="87">
        <f>'Balanza Comercial '!EB10/'Balanza Comercial '!$IW10</f>
        <v>1.0252481836887942E-2</v>
      </c>
      <c r="EC10" s="87">
        <f>'Balanza Comercial '!EC10/'Balanza Comercial '!$IW10</f>
        <v>1.640351968082884E-3</v>
      </c>
      <c r="ED10" s="87">
        <f>'Balanza Comercial '!ED10/'Balanza Comercial '!$IW10</f>
        <v>4.0920971051161298E-2</v>
      </c>
      <c r="EE10" s="87">
        <f>'Balanza Comercial '!EE10/'Balanza Comercial '!$IW10</f>
        <v>3.1175705662710985E-2</v>
      </c>
      <c r="EF10" s="87">
        <f>'Balanza Comercial '!EF10/'Balanza Comercial '!$IW10</f>
        <v>3.3211460124772406E-2</v>
      </c>
      <c r="EG10" s="87">
        <f>'Balanza Comercial '!EG10/'Balanza Comercial '!$IW10</f>
        <v>4.1587682621867595E-3</v>
      </c>
      <c r="EH10" s="87">
        <f>'Balanza Comercial '!EH10/'Balanza Comercial '!$IW10</f>
        <v>3.978096065260746E-3</v>
      </c>
      <c r="EI10" s="87">
        <f>'Balanza Comercial '!EI10/'Balanza Comercial '!$IW10</f>
        <v>1.7603395907842825E-3</v>
      </c>
      <c r="EJ10" s="87">
        <f>'Balanza Comercial '!EJ10/'Balanza Comercial '!$IW10</f>
        <v>8.4699783673407268E-3</v>
      </c>
      <c r="EK10" s="87">
        <f>'Balanza Comercial '!EK10/'Balanza Comercial '!$IW10</f>
        <v>3.7555997491728402E-3</v>
      </c>
      <c r="EL10" s="87">
        <f>'Balanza Comercial '!EL10/'Balanza Comercial '!$IW10</f>
        <v>5.6092617058663163E-4</v>
      </c>
      <c r="EM10" s="87">
        <f>'Balanza Comercial '!EM10/'Balanza Comercial '!$IW10</f>
        <v>8.0434445738842249E-5</v>
      </c>
      <c r="EN10" s="87">
        <f>'Balanza Comercial '!EN10/'Balanza Comercial '!$IW10</f>
        <v>-4.0912294931570896E-5</v>
      </c>
      <c r="EO10" s="87">
        <f>'Balanza Comercial '!EO10/'Balanza Comercial '!$IW10</f>
        <v>1.5304142341809007E-3</v>
      </c>
      <c r="EP10" s="87">
        <f>'Balanza Comercial '!EP10/'Balanza Comercial '!$IW10</f>
        <v>1.0855396737627007E-3</v>
      </c>
      <c r="EQ10" s="87">
        <f>'Balanza Comercial '!EQ10/'Balanza Comercial '!$IW10</f>
        <v>1.4303402321466225E-3</v>
      </c>
      <c r="ER10" s="87">
        <f>'Balanza Comercial '!ER10/'Balanza Comercial '!$IW10</f>
        <v>3.4176232212763352E-3</v>
      </c>
      <c r="ES10" s="87">
        <f>'Balanza Comercial '!ES10/'Balanza Comercial '!$IW10</f>
        <v>-2.3578844673298578E-2</v>
      </c>
      <c r="ET10" s="87">
        <f>'Balanza Comercial '!ET10/'Balanza Comercial '!$IW10</f>
        <v>-7.6780967717952495E-2</v>
      </c>
      <c r="EU10" s="87">
        <f>'Balanza Comercial '!EU10/'Balanza Comercial '!$IW10</f>
        <v>5.5934986953062174E-5</v>
      </c>
      <c r="EV10" s="87">
        <f>'Balanza Comercial '!EV10/'Balanza Comercial '!$IW10</f>
        <v>3.4643123277706883E-2</v>
      </c>
      <c r="EW10" s="87">
        <f>'Balanza Comercial '!EW10/'Balanza Comercial '!$IW10</f>
        <v>5.3338183939468271E-3</v>
      </c>
      <c r="EX10" s="87">
        <f>'Balanza Comercial '!EX10/'Balanza Comercial '!$IW10</f>
        <v>1.0341339021949029E-2</v>
      </c>
      <c r="EY10" s="87">
        <f>'Balanza Comercial '!EY10/'Balanza Comercial '!$IW10</f>
        <v>3.3988704959194635E-3</v>
      </c>
      <c r="EZ10" s="87">
        <f>'Balanza Comercial '!EZ10/'Balanza Comercial '!$IW10</f>
        <v>3.2498173985795016E-5</v>
      </c>
      <c r="FA10" s="87">
        <f>'Balanza Comercial '!FA10/'Balanza Comercial '!$IW10</f>
        <v>1.3079075760412326E-3</v>
      </c>
      <c r="FB10" s="87">
        <f>'Balanza Comercial '!FB10/'Balanza Comercial '!$IW10</f>
        <v>9.0814883749313954E-3</v>
      </c>
      <c r="FC10" s="87">
        <f>'Balanza Comercial '!FC10/'Balanza Comercial '!$IW10</f>
        <v>0</v>
      </c>
      <c r="FD10" s="87">
        <f>'Balanza Comercial '!FD10/'Balanza Comercial '!$IW10</f>
        <v>-7.9761350536686052E-4</v>
      </c>
      <c r="FE10" s="87">
        <f>'Balanza Comercial '!FE10/'Balanza Comercial '!$IW10</f>
        <v>6.5943507545430829E-5</v>
      </c>
      <c r="FF10" s="87">
        <f>'Balanza Comercial '!FF10/'Balanza Comercial '!$IW10</f>
        <v>4.6634948616627592E-3</v>
      </c>
      <c r="FG10" s="87">
        <f>'Balanza Comercial '!FG10/'Balanza Comercial '!$IW10</f>
        <v>-1.0105563511399121E-4</v>
      </c>
      <c r="FH10" s="87">
        <f>'Balanza Comercial '!FH10/'Balanza Comercial '!$IW10</f>
        <v>0</v>
      </c>
      <c r="FI10" s="87">
        <f>'Balanza Comercial '!FI10/'Balanza Comercial '!$IW10</f>
        <v>6.9842461059585299E-5</v>
      </c>
      <c r="FJ10" s="87">
        <f>'Balanza Comercial '!FJ10/'Balanza Comercial '!$IW10</f>
        <v>9.3150860217478223E-5</v>
      </c>
      <c r="FK10" s="87">
        <f>'Balanza Comercial '!FK10/'Balanza Comercial '!$IW10</f>
        <v>9.2364864283590319E-5</v>
      </c>
      <c r="FL10" s="87">
        <f>'Balanza Comercial '!FL10/'Balanza Comercial '!$IW10</f>
        <v>-4.0221187322596433E-4</v>
      </c>
      <c r="FM10" s="87">
        <f>'Balanza Comercial '!FM10/'Balanza Comercial '!$IW10</f>
        <v>4.4829433220072983E-4</v>
      </c>
      <c r="FN10" s="87">
        <f>'Balanza Comercial '!FN10/'Balanza Comercial '!$IW10</f>
        <v>2.5750614352779071E-3</v>
      </c>
      <c r="FO10" s="87">
        <f>'Balanza Comercial '!FO10/'Balanza Comercial '!$IW10</f>
        <v>5.4284240361121144E-3</v>
      </c>
      <c r="FP10" s="87">
        <f>'Balanza Comercial '!FP10/'Balanza Comercial '!$IW10</f>
        <v>2.3643524726853792E-3</v>
      </c>
      <c r="FQ10" s="87">
        <f>'Balanza Comercial '!FQ10/'Balanza Comercial '!$IW10</f>
        <v>2.3431986676445034E-3</v>
      </c>
      <c r="FR10" s="87">
        <f>'Balanza Comercial '!FR10/'Balanza Comercial '!$IW10</f>
        <v>6.8475086685914387E-3</v>
      </c>
      <c r="FS10" s="87">
        <f>'Balanza Comercial '!FS10/'Balanza Comercial '!$IW10</f>
        <v>9.5465756136801577E-5</v>
      </c>
      <c r="FT10" s="87">
        <f>'Balanza Comercial '!FT10/'Balanza Comercial '!$IW10</f>
        <v>1.5148287621760445E-3</v>
      </c>
      <c r="FU10" s="87">
        <f>'Balanza Comercial '!FU10/'Balanza Comercial '!$IW10</f>
        <v>2.2615593728754251E-2</v>
      </c>
      <c r="FV10" s="87">
        <f>'Balanza Comercial '!FV10/'Balanza Comercial '!$IW10</f>
        <v>1.71980564257966E-4</v>
      </c>
      <c r="FW10" s="87">
        <f>'Balanza Comercial '!FW10/'Balanza Comercial '!$IW10</f>
        <v>3.3146689578264282E-3</v>
      </c>
      <c r="FX10" s="87">
        <f>'Balanza Comercial '!FX10/'Balanza Comercial '!$IW10</f>
        <v>2.5434638816330257E-4</v>
      </c>
      <c r="FY10" s="87">
        <f>'Balanza Comercial '!FY10/'Balanza Comercial '!$IW10</f>
        <v>6.2357401097067272E-4</v>
      </c>
      <c r="FZ10" s="87">
        <f>'Balanza Comercial '!FZ10/'Balanza Comercial '!$IW10</f>
        <v>7.7866255735122329E-4</v>
      </c>
      <c r="GA10" s="87">
        <f>'Balanza Comercial '!GA10/'Balanza Comercial '!$IW10</f>
        <v>1.9916955978813641E-3</v>
      </c>
      <c r="GB10" s="87">
        <f>'Balanza Comercial '!GB10/'Balanza Comercial '!$IW10</f>
        <v>1.4259104728257997E-2</v>
      </c>
      <c r="GC10" s="87">
        <f>'Balanza Comercial '!GC10/'Balanza Comercial '!$IW10</f>
        <v>3.7002223711772619E-4</v>
      </c>
      <c r="GD10" s="87">
        <f>'Balanza Comercial '!GD10/'Balanza Comercial '!$IW10</f>
        <v>2.8196052820464278E-4</v>
      </c>
      <c r="GE10" s="87">
        <f>'Balanza Comercial '!GE10/'Balanza Comercial '!$IW10</f>
        <v>8.8137636809767106E-4</v>
      </c>
      <c r="GF10" s="87">
        <f>'Balanza Comercial '!GF10/'Balanza Comercial '!$IW10</f>
        <v>1.4663945206306721E-2</v>
      </c>
      <c r="GG10" s="87">
        <f>'Balanza Comercial '!GG10/'Balanza Comercial '!$IW10</f>
        <v>4.0726405169531112E-3</v>
      </c>
      <c r="GH10" s="87">
        <f>'Balanza Comercial '!GH10/'Balanza Comercial '!$IW10</f>
        <v>8.2678670971127451E-5</v>
      </c>
      <c r="GI10" s="87">
        <f>'Balanza Comercial '!GI10/'Balanza Comercial '!$IW10</f>
        <v>3.9641687688883468E-4</v>
      </c>
      <c r="GJ10" s="87">
        <f>'Balanza Comercial '!GJ10/'Balanza Comercial '!$IW10</f>
        <v>8.8981289682226383E-4</v>
      </c>
      <c r="GK10" s="87">
        <f>'Balanza Comercial '!GK10/'Balanza Comercial '!$IW10</f>
        <v>8.5855094275704875E-3</v>
      </c>
      <c r="GL10" s="87">
        <f>'Balanza Comercial '!GL10/'Balanza Comercial '!$IW10</f>
        <v>2.7976344549163791E-3</v>
      </c>
      <c r="GM10" s="87">
        <f>'Balanza Comercial '!GM10/'Balanza Comercial '!$IW10</f>
        <v>4.6191808935392414E-3</v>
      </c>
      <c r="GN10" s="87">
        <f>'Balanza Comercial '!GN10/'Balanza Comercial '!$IW10</f>
        <v>5.1206187205550258E-3</v>
      </c>
      <c r="GO10" s="87">
        <f>'Balanza Comercial '!GO10/'Balanza Comercial '!$IW10</f>
        <v>7.1291106723350098E-3</v>
      </c>
      <c r="GP10" s="87">
        <f>'Balanza Comercial '!GP10/'Balanza Comercial '!$IW10</f>
        <v>4.4649895201490175E-3</v>
      </c>
      <c r="GQ10" s="87">
        <f>'Balanza Comercial '!GQ10/'Balanza Comercial '!$IW10</f>
        <v>4.4124605155761365E-3</v>
      </c>
      <c r="GR10" s="87">
        <f>'Balanza Comercial '!GR10/'Balanza Comercial '!$IW10</f>
        <v>6.0145555105172608E-3</v>
      </c>
      <c r="GS10" s="87">
        <f>'Balanza Comercial '!GS10/'Balanza Comercial '!$IW10</f>
        <v>7.7011890220713228E-3</v>
      </c>
      <c r="GT10" s="87">
        <f>'Balanza Comercial '!GT10/'Balanza Comercial '!$IW10</f>
        <v>3.4149403206818253E-3</v>
      </c>
      <c r="GU10" s="87">
        <f>'Balanza Comercial '!GU10/'Balanza Comercial '!$IW10</f>
        <v>2.500103105946876E-2</v>
      </c>
      <c r="GV10" s="87">
        <f>'Balanza Comercial '!GV10/'Balanza Comercial '!$IW10</f>
        <v>4.1413677600977286E-3</v>
      </c>
      <c r="GW10" s="87">
        <f>'Balanza Comercial '!GW10/'Balanza Comercial '!$IW10</f>
        <v>5.8087159306291916E-3</v>
      </c>
      <c r="GX10" s="87">
        <f>'Balanza Comercial '!GX10/'Balanza Comercial '!$IW10</f>
        <v>8.4928093084422878E-3</v>
      </c>
      <c r="GY10" s="87">
        <f>'Balanza Comercial '!GY10/'Balanza Comercial '!$IW10</f>
        <v>1.2744525898999527E-2</v>
      </c>
      <c r="GZ10" s="87">
        <f>'Balanza Comercial '!GZ10/'Balanza Comercial '!$IW10</f>
        <v>9.3409825193590756E-2</v>
      </c>
      <c r="HA10" s="87">
        <f>'Balanza Comercial '!HA10/'Balanza Comercial '!$IW10</f>
        <v>4.3355259925209767E-3</v>
      </c>
      <c r="HB10" s="87">
        <f>'Balanza Comercial '!HB10/'Balanza Comercial '!$IW10</f>
        <v>8.9552679423682887E-3</v>
      </c>
      <c r="HC10" s="87">
        <f>'Balanza Comercial '!HC10/'Balanza Comercial '!$IW10</f>
        <v>7.3745327316656261E-3</v>
      </c>
      <c r="HD10" s="87">
        <f>'Balanza Comercial '!HD10/'Balanza Comercial '!$IW10</f>
        <v>1.6110184619361639E-3</v>
      </c>
      <c r="HE10" s="87">
        <f>'Balanza Comercial '!HE10/'Balanza Comercial '!$IW10</f>
        <v>2.9710438598089861E-2</v>
      </c>
      <c r="HF10" s="87">
        <f>'Balanza Comercial '!HF10/'Balanza Comercial '!$IW10</f>
        <v>9.9370914882013065E-4</v>
      </c>
      <c r="HG10" s="87">
        <f>'Balanza Comercial '!HG10/'Balanza Comercial '!$IW10</f>
        <v>2.2810119104015036E-2</v>
      </c>
      <c r="HH10" s="87">
        <f>'Balanza Comercial '!HH10/'Balanza Comercial '!$IW10</f>
        <v>0.20260014763313364</v>
      </c>
      <c r="HI10" s="87">
        <f>'Balanza Comercial '!HI10/'Balanza Comercial '!$IW10</f>
        <v>8.4683498389233197E-2</v>
      </c>
      <c r="HJ10" s="87">
        <f>'Balanza Comercial '!HJ10/'Balanza Comercial '!$IW10</f>
        <v>1.0920913635537268E-2</v>
      </c>
      <c r="HK10" s="87">
        <f>'Balanza Comercial '!HK10/'Balanza Comercial '!$IW10</f>
        <v>7.4158690507194272E-2</v>
      </c>
      <c r="HL10" s="87">
        <f>'Balanza Comercial '!HL10/'Balanza Comercial '!$IW10</f>
        <v>6.3916762734129121E-2</v>
      </c>
      <c r="HM10" s="87">
        <f>'Balanza Comercial '!HM10/'Balanza Comercial '!$IW10</f>
        <v>4.8003236538204117E-4</v>
      </c>
      <c r="HN10" s="87">
        <f>'Balanza Comercial '!HN10/'Balanza Comercial '!$IW10</f>
        <v>1.4085874499412163E-5</v>
      </c>
      <c r="HO10" s="87">
        <f>'Balanza Comercial '!HO10/'Balanza Comercial '!$IW10</f>
        <v>8.2052115001898806E-4</v>
      </c>
      <c r="HP10" s="87">
        <f>'Balanza Comercial '!HP10/'Balanza Comercial '!$IW10</f>
        <v>0</v>
      </c>
      <c r="HQ10" s="87">
        <f>'Balanza Comercial '!HQ10/'Balanza Comercial '!$IW10</f>
        <v>0</v>
      </c>
      <c r="HR10" s="87">
        <f>'Balanza Comercial '!HR10/'Balanza Comercial '!$IW10</f>
        <v>6.0158853260062841E-5</v>
      </c>
      <c r="HS10" s="87">
        <f>'Balanza Comercial '!HS10/'Balanza Comercial '!$IW10</f>
        <v>2.941817307714235E-3</v>
      </c>
      <c r="HT10" s="87">
        <f>'Balanza Comercial '!HT10/'Balanza Comercial '!$IW10</f>
        <v>2.509087763414838E-3</v>
      </c>
      <c r="HU10" s="87">
        <f>'Balanza Comercial '!HU10/'Balanza Comercial '!$IW10</f>
        <v>9.7679584355283896E-3</v>
      </c>
      <c r="HV10" s="87">
        <f>'Balanza Comercial '!HV10/'Balanza Comercial '!$IW10</f>
        <v>3.167751494175254E-3</v>
      </c>
      <c r="HW10" s="87">
        <f>'Balanza Comercial '!HW10/'Balanza Comercial '!$IW10</f>
        <v>1.2799150892729442E-3</v>
      </c>
      <c r="HX10" s="87">
        <f>'Balanza Comercial '!HX10/'Balanza Comercial '!$IW10</f>
        <v>3.1315215631787854E-4</v>
      </c>
      <c r="HY10" s="87">
        <f>'Balanza Comercial '!HY10/'Balanza Comercial '!$IW10</f>
        <v>6.7503692237445379E-4</v>
      </c>
      <c r="HZ10" s="87">
        <f>'Balanza Comercial '!HZ10/'Balanza Comercial '!$IW10</f>
        <v>5.645943239789712E-3</v>
      </c>
      <c r="IA10" s="87">
        <f>'Balanza Comercial '!IA10/'Balanza Comercial '!$IW10</f>
        <v>1.8100495244144585E-3</v>
      </c>
      <c r="IB10" s="87">
        <f>'Balanza Comercial '!IB10/'Balanza Comercial '!$IW10</f>
        <v>6.9203218840195677E-3</v>
      </c>
      <c r="IC10" s="87">
        <f>'Balanza Comercial '!IC10/'Balanza Comercial '!$IW10</f>
        <v>1.8644294977013871E-2</v>
      </c>
      <c r="ID10" s="87">
        <f>'Balanza Comercial '!ID10/'Balanza Comercial '!$IW10</f>
        <v>7.4262912533822631E-4</v>
      </c>
      <c r="IE10" s="87">
        <f>'Balanza Comercial '!IE10/'Balanza Comercial '!$IW10</f>
        <v>4.4881169334010807E-3</v>
      </c>
      <c r="IF10" s="87">
        <f>'Balanza Comercial '!IF10/'Balanza Comercial '!$IW10</f>
        <v>7.0713322146554285E-3</v>
      </c>
      <c r="IG10" s="87">
        <f>'Balanza Comercial '!IG10/'Balanza Comercial '!$IW10</f>
        <v>5.0639572044657057E-3</v>
      </c>
      <c r="IH10" s="87">
        <f>'Balanza Comercial '!IH10/'Balanza Comercial '!$IW10</f>
        <v>1.4179159806302541E-3</v>
      </c>
      <c r="II10" s="87">
        <f>'Balanza Comercial '!II10/'Balanza Comercial '!$IW10</f>
        <v>3.1515541174411653E-3</v>
      </c>
      <c r="IJ10" s="87">
        <f>'Balanza Comercial '!IJ10/'Balanza Comercial '!$IW10</f>
        <v>5.998390021776104E-7</v>
      </c>
      <c r="IK10" s="87">
        <f>'Balanza Comercial '!IK10/'Balanza Comercial '!$IW10</f>
        <v>2.1345934507478307E-3</v>
      </c>
      <c r="IL10" s="87">
        <f>'Balanza Comercial '!IL10/'Balanza Comercial '!$IW10</f>
        <v>7.946789481794829E-3</v>
      </c>
      <c r="IM10" s="87">
        <f>'Balanza Comercial '!IM10/'Balanza Comercial '!$IW10</f>
        <v>-5.1447398326138584E-5</v>
      </c>
      <c r="IN10" s="87">
        <f>'Balanza Comercial '!IN10/'Balanza Comercial '!$IW10</f>
        <v>1.8741616269604248E-3</v>
      </c>
      <c r="IO10" s="87">
        <f>'Balanza Comercial '!IO10/'Balanza Comercial '!$IW10</f>
        <v>1.4277299844657386E-2</v>
      </c>
      <c r="IP10" s="87">
        <f>'Balanza Comercial '!IP10/'Balanza Comercial '!$IW10</f>
        <v>3.6886738328938143E-2</v>
      </c>
      <c r="IQ10" s="87">
        <f>'Balanza Comercial '!IQ10/'Balanza Comercial '!$IW10</f>
        <v>6.7545431034680241E-3</v>
      </c>
      <c r="IR10" s="87">
        <f>'Balanza Comercial '!IR10/'Balanza Comercial '!$IW10</f>
        <v>8.5244361645671626E-6</v>
      </c>
      <c r="IS10" s="87">
        <f>'Balanza Comercial '!IS10/'Balanza Comercial '!$IW10</f>
        <v>1.088760361048818E-3</v>
      </c>
      <c r="IT10" s="87">
        <f>'Balanza Comercial '!IT10/'Balanza Comercial '!$IW10</f>
        <v>2.2396635256206488E-3</v>
      </c>
      <c r="IU10" s="87">
        <f>'Balanza Comercial '!IU10/'Balanza Comercial '!$IW10</f>
        <v>8.4831937858168647E-3</v>
      </c>
      <c r="IV10" s="87">
        <f>'Balanza Comercial '!IV10/'Balanza Comercial '!$IW10</f>
        <v>0</v>
      </c>
      <c r="IW10" s="88">
        <v>1</v>
      </c>
    </row>
    <row r="11" spans="1:257" x14ac:dyDescent="0.25">
      <c r="A11" s="93" t="s">
        <v>8</v>
      </c>
      <c r="B11" s="87">
        <f>'Balanza Comercial '!B11/'Balanza Comercial '!$IW11</f>
        <v>4.2313545658769672E-6</v>
      </c>
      <c r="C11" s="87">
        <f>'Balanza Comercial '!C11/'Balanza Comercial '!$IW11</f>
        <v>-2.0084154007296266E-6</v>
      </c>
      <c r="D11" s="87">
        <f>'Balanza Comercial '!D11/'Balanza Comercial '!$IW11</f>
        <v>0</v>
      </c>
      <c r="E11" s="87">
        <f>'Balanza Comercial '!E11/'Balanza Comercial '!$IW11</f>
        <v>0</v>
      </c>
      <c r="F11" s="87">
        <f>'Balanza Comercial '!F11/'Balanza Comercial '!$IW11</f>
        <v>-2.5815485760597879E-5</v>
      </c>
      <c r="G11" s="87">
        <f>'Balanza Comercial '!G11/'Balanza Comercial '!$IW11</f>
        <v>2.4729353630514489E-5</v>
      </c>
      <c r="H11" s="87">
        <f>'Balanza Comercial '!H11/'Balanza Comercial '!$IW11</f>
        <v>0</v>
      </c>
      <c r="I11" s="87">
        <f>'Balanza Comercial '!I11/'Balanza Comercial '!$IW11</f>
        <v>1.2161977195334997E-6</v>
      </c>
      <c r="J11" s="87">
        <f>'Balanza Comercial '!J11/'Balanza Comercial '!$IW11</f>
        <v>1.2645838079724403E-4</v>
      </c>
      <c r="K11" s="87">
        <f>'Balanza Comercial '!K11/'Balanza Comercial '!$IW11</f>
        <v>-1.4131761426834442E-3</v>
      </c>
      <c r="L11" s="87">
        <f>'Balanza Comercial '!L11/'Balanza Comercial '!$IW11</f>
        <v>-7.040838864539326E-4</v>
      </c>
      <c r="M11" s="87">
        <f>'Balanza Comercial '!M11/'Balanza Comercial '!$IW11</f>
        <v>-2.1430864944607204E-3</v>
      </c>
      <c r="N11" s="87">
        <f>'Balanza Comercial '!N11/'Balanza Comercial '!$IW11</f>
        <v>3.6584747650717088E-5</v>
      </c>
      <c r="O11" s="87">
        <f>'Balanza Comercial '!O11/'Balanza Comercial '!$IW11</f>
        <v>0</v>
      </c>
      <c r="P11" s="87">
        <f>'Balanza Comercial '!P11/'Balanza Comercial '!$IW11</f>
        <v>1.4205865029551016E-6</v>
      </c>
      <c r="Q11" s="87">
        <f>'Balanza Comercial '!Q11/'Balanza Comercial '!$IW11</f>
        <v>0</v>
      </c>
      <c r="R11" s="87">
        <f>'Balanza Comercial '!R11/'Balanza Comercial '!$IW11</f>
        <v>2.0104001678413651E-4</v>
      </c>
      <c r="S11" s="87">
        <f>'Balanza Comercial '!S11/'Balanza Comercial '!$IW11</f>
        <v>1.2016709134390716E-5</v>
      </c>
      <c r="T11" s="87">
        <f>'Balanza Comercial '!T11/'Balanza Comercial '!$IW11</f>
        <v>0</v>
      </c>
      <c r="U11" s="87">
        <f>'Balanza Comercial '!U11/'Balanza Comercial '!$IW11</f>
        <v>0</v>
      </c>
      <c r="V11" s="87">
        <f>'Balanza Comercial '!V11/'Balanza Comercial '!$IW11</f>
        <v>1.3985175818360666E-4</v>
      </c>
      <c r="W11" s="87">
        <f>'Balanza Comercial '!W11/'Balanza Comercial '!$IW11</f>
        <v>5.816354953459754E-3</v>
      </c>
      <c r="X11" s="87">
        <f>'Balanza Comercial '!X11/'Balanza Comercial '!$IW11</f>
        <v>3.6175294418474147E-4</v>
      </c>
      <c r="Y11" s="87">
        <f>'Balanza Comercial '!Y11/'Balanza Comercial '!$IW11</f>
        <v>-7.0553876297592437E-3</v>
      </c>
      <c r="Z11" s="87">
        <f>'Balanza Comercial '!Z11/'Balanza Comercial '!$IW11</f>
        <v>6.6646452615986228E-4</v>
      </c>
      <c r="AA11" s="87">
        <f>'Balanza Comercial '!AA11/'Balanza Comercial '!$IW11</f>
        <v>5.0438422090653206E-6</v>
      </c>
      <c r="AB11" s="87">
        <f>'Balanza Comercial '!AB11/'Balanza Comercial '!$IW11</f>
        <v>-3.362148190707371E-3</v>
      </c>
      <c r="AC11" s="87">
        <f>'Balanza Comercial '!AC11/'Balanza Comercial '!$IW11</f>
        <v>-1.9975574577557912E-3</v>
      </c>
      <c r="AD11" s="87">
        <f>'Balanza Comercial '!AD11/'Balanza Comercial '!$IW11</f>
        <v>-0.12800732261160613</v>
      </c>
      <c r="AE11" s="87">
        <f>'Balanza Comercial '!AE11/'Balanza Comercial '!$IW11</f>
        <v>0</v>
      </c>
      <c r="AF11" s="87">
        <f>'Balanza Comercial '!AF11/'Balanza Comercial '!$IW11</f>
        <v>1.9599448541157181E-4</v>
      </c>
      <c r="AG11" s="87">
        <f>'Balanza Comercial '!AG11/'Balanza Comercial '!$IW11</f>
        <v>1.7807161610169658E-5</v>
      </c>
      <c r="AH11" s="87">
        <f>'Balanza Comercial '!AH11/'Balanza Comercial '!$IW11</f>
        <v>2.722940851354804E-3</v>
      </c>
      <c r="AI11" s="87">
        <f>'Balanza Comercial '!AI11/'Balanza Comercial '!$IW11</f>
        <v>1.4371681764464913E-3</v>
      </c>
      <c r="AJ11" s="87">
        <f>'Balanza Comercial '!AJ11/'Balanza Comercial '!$IW11</f>
        <v>2.0346312182395706E-4</v>
      </c>
      <c r="AK11" s="87">
        <f>'Balanza Comercial '!AK11/'Balanza Comercial '!$IW11</f>
        <v>1.9576138084866125E-4</v>
      </c>
      <c r="AL11" s="87">
        <f>'Balanza Comercial '!AL11/'Balanza Comercial '!$IW11</f>
        <v>3.4771430634162631E-6</v>
      </c>
      <c r="AM11" s="87">
        <f>'Balanza Comercial '!AM11/'Balanza Comercial '!$IW11</f>
        <v>1.2435959514929903E-4</v>
      </c>
      <c r="AN11" s="87">
        <f>'Balanza Comercial '!AN11/'Balanza Comercial '!$IW11</f>
        <v>-2.2051860567691507E-4</v>
      </c>
      <c r="AO11" s="87">
        <f>'Balanza Comercial '!AO11/'Balanza Comercial '!$IW11</f>
        <v>-2.2003719407959972E-4</v>
      </c>
      <c r="AP11" s="87">
        <f>'Balanza Comercial '!AP11/'Balanza Comercial '!$IW11</f>
        <v>-6.6804718790058025E-3</v>
      </c>
      <c r="AQ11" s="87">
        <f>'Balanza Comercial '!AQ11/'Balanza Comercial '!$IW11</f>
        <v>0</v>
      </c>
      <c r="AR11" s="87">
        <f>'Balanza Comercial '!AR11/'Balanza Comercial '!$IW11</f>
        <v>3.0561612902902399E-4</v>
      </c>
      <c r="AS11" s="87">
        <f>'Balanza Comercial '!AS11/'Balanza Comercial '!$IW11</f>
        <v>2.0105775300087973E-4</v>
      </c>
      <c r="AT11" s="87">
        <f>'Balanza Comercial '!AT11/'Balanza Comercial '!$IW11</f>
        <v>1.274266599899776E-2</v>
      </c>
      <c r="AU11" s="87">
        <f>'Balanza Comercial '!AU11/'Balanza Comercial '!$IW11</f>
        <v>6.828105613430924E-4</v>
      </c>
      <c r="AV11" s="87">
        <f>'Balanza Comercial '!AV11/'Balanza Comercial '!$IW11</f>
        <v>8.7203065654051276E-6</v>
      </c>
      <c r="AW11" s="87">
        <f>'Balanza Comercial '!AW11/'Balanza Comercial '!$IW11</f>
        <v>0</v>
      </c>
      <c r="AX11" s="87">
        <f>'Balanza Comercial '!AX11/'Balanza Comercial '!$IW11</f>
        <v>-5.1108597709021136E-3</v>
      </c>
      <c r="AY11" s="87">
        <f>'Balanza Comercial '!AY11/'Balanza Comercial '!$IW11</f>
        <v>-1.1930139505048922E-4</v>
      </c>
      <c r="AZ11" s="87">
        <f>'Balanza Comercial '!AZ11/'Balanza Comercial '!$IW11</f>
        <v>-2.2894161946643423E-4</v>
      </c>
      <c r="BA11" s="87">
        <f>'Balanza Comercial '!BA11/'Balanza Comercial '!$IW11</f>
        <v>8.5387214892247771E-7</v>
      </c>
      <c r="BB11" s="87">
        <f>'Balanza Comercial '!BB11/'Balanza Comercial '!$IW11</f>
        <v>-1.571521707439707E-4</v>
      </c>
      <c r="BC11" s="87">
        <f>'Balanza Comercial '!BC11/'Balanza Comercial '!$IW11</f>
        <v>-1.6891634993520829E-8</v>
      </c>
      <c r="BD11" s="87">
        <f>'Balanza Comercial '!BD11/'Balanza Comercial '!$IW11</f>
        <v>5.0457855916713245E-3</v>
      </c>
      <c r="BE11" s="87">
        <f>'Balanza Comercial '!BE11/'Balanza Comercial '!$IW11</f>
        <v>-1.8774207713548723E-5</v>
      </c>
      <c r="BF11" s="87">
        <f>'Balanza Comercial '!BF11/'Balanza Comercial '!$IW11</f>
        <v>2.2877185853474932E-5</v>
      </c>
      <c r="BG11" s="87">
        <f>'Balanza Comercial '!BG11/'Balanza Comercial '!$IW11</f>
        <v>1.1573810464860601E-4</v>
      </c>
      <c r="BH11" s="87">
        <f>'Balanza Comercial '!BH11/'Balanza Comercial '!$IW11</f>
        <v>-1.3437295637345818E-6</v>
      </c>
      <c r="BI11" s="87">
        <f>'Balanza Comercial '!BI11/'Balanza Comercial '!$IW11</f>
        <v>7.7389025722815683E-6</v>
      </c>
      <c r="BJ11" s="87">
        <f>'Balanza Comercial '!BJ11/'Balanza Comercial '!$IW11</f>
        <v>0</v>
      </c>
      <c r="BK11" s="87">
        <f>'Balanza Comercial '!BK11/'Balanza Comercial '!$IW11</f>
        <v>5.5041392626387618E-6</v>
      </c>
      <c r="BL11" s="87">
        <f>'Balanza Comercial '!BL11/'Balanza Comercial '!$IW11</f>
        <v>6.9145570013277641E-4</v>
      </c>
      <c r="BM11" s="87">
        <f>'Balanza Comercial '!BM11/'Balanza Comercial '!$IW11</f>
        <v>0</v>
      </c>
      <c r="BN11" s="87">
        <f>'Balanza Comercial '!BN11/'Balanza Comercial '!$IW11</f>
        <v>-3.0756542370727628E-4</v>
      </c>
      <c r="BO11" s="87">
        <f>'Balanza Comercial '!BO11/'Balanza Comercial '!$IW11</f>
        <v>-2.3572766490873127E-3</v>
      </c>
      <c r="BP11" s="87">
        <f>'Balanza Comercial '!BP11/'Balanza Comercial '!$IW11</f>
        <v>0</v>
      </c>
      <c r="BQ11" s="87">
        <f>'Balanza Comercial '!BQ11/'Balanza Comercial '!$IW11</f>
        <v>0</v>
      </c>
      <c r="BR11" s="87">
        <f>'Balanza Comercial '!BR11/'Balanza Comercial '!$IW11</f>
        <v>0</v>
      </c>
      <c r="BS11" s="87">
        <f>'Balanza Comercial '!BS11/'Balanza Comercial '!$IW11</f>
        <v>0</v>
      </c>
      <c r="BT11" s="87">
        <f>'Balanza Comercial '!BT11/'Balanza Comercial '!$IW11</f>
        <v>-2.3504696580176235E-2</v>
      </c>
      <c r="BU11" s="87">
        <f>'Balanza Comercial '!BU11/'Balanza Comercial '!$IW11</f>
        <v>0</v>
      </c>
      <c r="BV11" s="87">
        <f>'Balanza Comercial '!BV11/'Balanza Comercial '!$IW11</f>
        <v>-7.091750252409797E-4</v>
      </c>
      <c r="BW11" s="87">
        <f>'Balanza Comercial '!BW11/'Balanza Comercial '!$IW11</f>
        <v>-8.6844836304926197E-3</v>
      </c>
      <c r="BX11" s="87">
        <f>'Balanza Comercial '!BX11/'Balanza Comercial '!$IW11</f>
        <v>-0.11087730104091222</v>
      </c>
      <c r="BY11" s="87">
        <f>'Balanza Comercial '!BY11/'Balanza Comercial '!$IW11</f>
        <v>0</v>
      </c>
      <c r="BZ11" s="87">
        <f>'Balanza Comercial '!BZ11/'Balanza Comercial '!$IW11</f>
        <v>0</v>
      </c>
      <c r="CA11" s="87">
        <f>'Balanza Comercial '!CA11/'Balanza Comercial '!$IW11</f>
        <v>0</v>
      </c>
      <c r="CB11" s="87">
        <f>'Balanza Comercial '!CB11/'Balanza Comercial '!$IW11</f>
        <v>6.278282894391821E-5</v>
      </c>
      <c r="CC11" s="87">
        <f>'Balanza Comercial '!CC11/'Balanza Comercial '!$IW11</f>
        <v>5.7958958051556016E-3</v>
      </c>
      <c r="CD11" s="87">
        <f>'Balanza Comercial '!CD11/'Balanza Comercial '!$IW11</f>
        <v>8.3605147400431338E-6</v>
      </c>
      <c r="CE11" s="87">
        <f>'Balanza Comercial '!CE11/'Balanza Comercial '!$IW11</f>
        <v>0</v>
      </c>
      <c r="CF11" s="87">
        <f>'Balanza Comercial '!CF11/'Balanza Comercial '!$IW11</f>
        <v>0</v>
      </c>
      <c r="CG11" s="87">
        <f>'Balanza Comercial '!CG11/'Balanza Comercial '!$IW11</f>
        <v>0</v>
      </c>
      <c r="CH11" s="87">
        <f>'Balanza Comercial '!CH11/'Balanza Comercial '!$IW11</f>
        <v>2.2861138800231088E-5</v>
      </c>
      <c r="CI11" s="87">
        <f>'Balanza Comercial '!CI11/'Balanza Comercial '!$IW11</f>
        <v>1.3273970418593466E-3</v>
      </c>
      <c r="CJ11" s="87">
        <f>'Balanza Comercial '!CJ11/'Balanza Comercial '!$IW11</f>
        <v>1.3128178716964388E-5</v>
      </c>
      <c r="CK11" s="87">
        <f>'Balanza Comercial '!CK11/'Balanza Comercial '!$IW11</f>
        <v>5.0645344619323828E-5</v>
      </c>
      <c r="CL11" s="87">
        <f>'Balanza Comercial '!CL11/'Balanza Comercial '!$IW11</f>
        <v>2.1817092178734055E-3</v>
      </c>
      <c r="CM11" s="87">
        <f>'Balanza Comercial '!CM11/'Balanza Comercial '!$IW11</f>
        <v>1.4704396298932294E-3</v>
      </c>
      <c r="CN11" s="87">
        <f>'Balanza Comercial '!CN11/'Balanza Comercial '!$IW11</f>
        <v>5.4074194498293605E-3</v>
      </c>
      <c r="CO11" s="87">
        <f>'Balanza Comercial '!CO11/'Balanza Comercial '!$IW11</f>
        <v>9.846833351412022E-3</v>
      </c>
      <c r="CP11" s="87">
        <f>'Balanza Comercial '!CP11/'Balanza Comercial '!$IW11</f>
        <v>1.0577623757372463E-2</v>
      </c>
      <c r="CQ11" s="87">
        <f>'Balanza Comercial '!CQ11/'Balanza Comercial '!$IW11</f>
        <v>1.0184666051282439E-2</v>
      </c>
      <c r="CR11" s="87">
        <f>'Balanza Comercial '!CR11/'Balanza Comercial '!$IW11</f>
        <v>4.3325422161421545E-3</v>
      </c>
      <c r="CS11" s="87">
        <f>'Balanza Comercial '!CS11/'Balanza Comercial '!$IW11</f>
        <v>7.6800960342151238E-3</v>
      </c>
      <c r="CT11" s="87">
        <f>'Balanza Comercial '!CT11/'Balanza Comercial '!$IW11</f>
        <v>5.4214969384329609E-4</v>
      </c>
      <c r="CU11" s="87">
        <f>'Balanza Comercial '!CU11/'Balanza Comercial '!$IW11</f>
        <v>7.5167775721167685E-7</v>
      </c>
      <c r="CV11" s="87">
        <f>'Balanza Comercial '!CV11/'Balanza Comercial '!$IW11</f>
        <v>7.1394632091942465E-3</v>
      </c>
      <c r="CW11" s="87">
        <f>'Balanza Comercial '!CW11/'Balanza Comercial '!$IW11</f>
        <v>3.1714889282085031E-5</v>
      </c>
      <c r="CX11" s="87">
        <f>'Balanza Comercial '!CX11/'Balanza Comercial '!$IW11</f>
        <v>1.5119525120533062E-3</v>
      </c>
      <c r="CY11" s="87">
        <f>'Balanza Comercial '!CY11/'Balanza Comercial '!$IW11</f>
        <v>1.4654275439579518E-2</v>
      </c>
      <c r="CZ11" s="87">
        <f>'Balanza Comercial '!CZ11/'Balanza Comercial '!$IW11</f>
        <v>5.6881998079274104E-3</v>
      </c>
      <c r="DA11" s="87">
        <f>'Balanza Comercial '!DA11/'Balanza Comercial '!$IW11</f>
        <v>1.6612838557952768E-4</v>
      </c>
      <c r="DB11" s="87">
        <f>'Balanza Comercial '!DB11/'Balanza Comercial '!$IW11</f>
        <v>8.013450761648758E-4</v>
      </c>
      <c r="DC11" s="87">
        <f>'Balanza Comercial '!DC11/'Balanza Comercial '!$IW11</f>
        <v>1.6700050069424315E-3</v>
      </c>
      <c r="DD11" s="87">
        <f>'Balanza Comercial '!DD11/'Balanza Comercial '!$IW11</f>
        <v>2.7822127539653185E-4</v>
      </c>
      <c r="DE11" s="87">
        <f>'Balanza Comercial '!DE11/'Balanza Comercial '!$IW11</f>
        <v>5.8434091872726024E-2</v>
      </c>
      <c r="DF11" s="87">
        <f>'Balanza Comercial '!DF11/'Balanza Comercial '!$IW11</f>
        <v>1.7595222265905952E-3</v>
      </c>
      <c r="DG11" s="87">
        <f>'Balanza Comercial '!DG11/'Balanza Comercial '!$IW11</f>
        <v>-8.8989356054616114E-4</v>
      </c>
      <c r="DH11" s="87">
        <f>'Balanza Comercial '!DH11/'Balanza Comercial '!$IW11</f>
        <v>7.858249574746538E-3</v>
      </c>
      <c r="DI11" s="87">
        <f>'Balanza Comercial '!DI11/'Balanza Comercial '!$IW11</f>
        <v>5.2049360428350275E-3</v>
      </c>
      <c r="DJ11" s="87">
        <f>'Balanza Comercial '!DJ11/'Balanza Comercial '!$IW11</f>
        <v>-3.4124481013910778E-5</v>
      </c>
      <c r="DK11" s="87">
        <f>'Balanza Comercial '!DK11/'Balanza Comercial '!$IW11</f>
        <v>6.1112837450283777E-4</v>
      </c>
      <c r="DL11" s="87">
        <f>'Balanza Comercial '!DL11/'Balanza Comercial '!$IW11</f>
        <v>1.194872959394104E-2</v>
      </c>
      <c r="DM11" s="87">
        <f>'Balanza Comercial '!DM11/'Balanza Comercial '!$IW11</f>
        <v>1.1666038791925223E-4</v>
      </c>
      <c r="DN11" s="87">
        <f>'Balanza Comercial '!DN11/'Balanza Comercial '!$IW11</f>
        <v>1.1419345753244098E-2</v>
      </c>
      <c r="DO11" s="87">
        <f>'Balanza Comercial '!DO11/'Balanza Comercial '!$IW11</f>
        <v>1.2484683436068714E-3</v>
      </c>
      <c r="DP11" s="87">
        <f>'Balanza Comercial '!DP11/'Balanza Comercial '!$IW11</f>
        <v>2.5580269743313101E-4</v>
      </c>
      <c r="DQ11" s="87">
        <f>'Balanza Comercial '!DQ11/'Balanza Comercial '!$IW11</f>
        <v>1.3854856854385655E-4</v>
      </c>
      <c r="DR11" s="87">
        <f>'Balanza Comercial '!DR11/'Balanza Comercial '!$IW11</f>
        <v>4.4180932798938395E-3</v>
      </c>
      <c r="DS11" s="87">
        <f>'Balanza Comercial '!DS11/'Balanza Comercial '!$IW11</f>
        <v>-1.232611067882179E-2</v>
      </c>
      <c r="DT11" s="87">
        <f>'Balanza Comercial '!DT11/'Balanza Comercial '!$IW11</f>
        <v>4.2366923225349194E-4</v>
      </c>
      <c r="DU11" s="87">
        <f>'Balanza Comercial '!DU11/'Balanza Comercial '!$IW11</f>
        <v>0</v>
      </c>
      <c r="DV11" s="87">
        <f>'Balanza Comercial '!DV11/'Balanza Comercial '!$IW11</f>
        <v>1.6889852926029012E-3</v>
      </c>
      <c r="DW11" s="87">
        <f>'Balanza Comercial '!DW11/'Balanza Comercial '!$IW11</f>
        <v>4.0160862181887386E-2</v>
      </c>
      <c r="DX11" s="87">
        <f>'Balanza Comercial '!DX11/'Balanza Comercial '!$IW11</f>
        <v>5.496019453697377E-3</v>
      </c>
      <c r="DY11" s="87">
        <f>'Balanza Comercial '!DY11/'Balanza Comercial '!$IW11</f>
        <v>7.3588407849273481E-6</v>
      </c>
      <c r="DZ11" s="87">
        <f>'Balanza Comercial '!DZ11/'Balanza Comercial '!$IW11</f>
        <v>5.9261514254993887E-4</v>
      </c>
      <c r="EA11" s="87">
        <f>'Balanza Comercial '!EA11/'Balanza Comercial '!$IW11</f>
        <v>9.0525312424576956E-4</v>
      </c>
      <c r="EB11" s="87">
        <f>'Balanza Comercial '!EB11/'Balanza Comercial '!$IW11</f>
        <v>1.0310763795672572E-2</v>
      </c>
      <c r="EC11" s="87">
        <f>'Balanza Comercial '!EC11/'Balanza Comercial '!$IW11</f>
        <v>7.0117852523504697E-4</v>
      </c>
      <c r="ED11" s="87">
        <f>'Balanza Comercial '!ED11/'Balanza Comercial '!$IW11</f>
        <v>3.8145405503110706E-2</v>
      </c>
      <c r="EE11" s="87">
        <f>'Balanza Comercial '!EE11/'Balanza Comercial '!$IW11</f>
        <v>3.7359142967831549E-2</v>
      </c>
      <c r="EF11" s="87">
        <f>'Balanza Comercial '!EF11/'Balanza Comercial '!$IW11</f>
        <v>2.694966192351159E-2</v>
      </c>
      <c r="EG11" s="87">
        <f>'Balanza Comercial '!EG11/'Balanza Comercial '!$IW11</f>
        <v>6.1038843643194665E-3</v>
      </c>
      <c r="EH11" s="87">
        <f>'Balanza Comercial '!EH11/'Balanza Comercial '!$IW11</f>
        <v>2.8921494265754001E-3</v>
      </c>
      <c r="EI11" s="87">
        <f>'Balanza Comercial '!EI11/'Balanza Comercial '!$IW11</f>
        <v>1.1280453439928126E-3</v>
      </c>
      <c r="EJ11" s="87">
        <f>'Balanza Comercial '!EJ11/'Balanza Comercial '!$IW11</f>
        <v>1.0987757722505645E-2</v>
      </c>
      <c r="EK11" s="87">
        <f>'Balanza Comercial '!EK11/'Balanza Comercial '!$IW11</f>
        <v>5.0904479191759425E-3</v>
      </c>
      <c r="EL11" s="87">
        <f>'Balanza Comercial '!EL11/'Balanza Comercial '!$IW11</f>
        <v>7.5368448344890712E-4</v>
      </c>
      <c r="EM11" s="87">
        <f>'Balanza Comercial '!EM11/'Balanza Comercial '!$IW11</f>
        <v>4.1156215287188597E-4</v>
      </c>
      <c r="EN11" s="87">
        <f>'Balanza Comercial '!EN11/'Balanza Comercial '!$IW11</f>
        <v>1.3007521768205669E-3</v>
      </c>
      <c r="EO11" s="87">
        <f>'Balanza Comercial '!EO11/'Balanza Comercial '!$IW11</f>
        <v>1.6598007702428455E-3</v>
      </c>
      <c r="EP11" s="87">
        <f>'Balanza Comercial '!EP11/'Balanza Comercial '!$IW11</f>
        <v>3.0601164666239724E-3</v>
      </c>
      <c r="EQ11" s="87">
        <f>'Balanza Comercial '!EQ11/'Balanza Comercial '!$IW11</f>
        <v>9.8562859103543967E-4</v>
      </c>
      <c r="ER11" s="87">
        <f>'Balanza Comercial '!ER11/'Balanza Comercial '!$IW11</f>
        <v>1.9036281430473197E-3</v>
      </c>
      <c r="ES11" s="87">
        <f>'Balanza Comercial '!ES11/'Balanza Comercial '!$IW11</f>
        <v>-1.9937022799012199E-2</v>
      </c>
      <c r="ET11" s="87">
        <f>'Balanza Comercial '!ET11/'Balanza Comercial '!$IW11</f>
        <v>-0.14659369872235389</v>
      </c>
      <c r="EU11" s="87">
        <f>'Balanza Comercial '!EU11/'Balanza Comercial '!$IW11</f>
        <v>1.9063054671937933E-5</v>
      </c>
      <c r="EV11" s="87">
        <f>'Balanza Comercial '!EV11/'Balanza Comercial '!$IW11</f>
        <v>5.0351985905227846E-2</v>
      </c>
      <c r="EW11" s="87">
        <f>'Balanza Comercial '!EW11/'Balanza Comercial '!$IW11</f>
        <v>1.8560317385443266E-3</v>
      </c>
      <c r="EX11" s="87">
        <f>'Balanza Comercial '!EX11/'Balanza Comercial '!$IW11</f>
        <v>4.5034982310028305E-3</v>
      </c>
      <c r="EY11" s="87">
        <f>'Balanza Comercial '!EY11/'Balanza Comercial '!$IW11</f>
        <v>3.7146369176799163E-3</v>
      </c>
      <c r="EZ11" s="87">
        <f>'Balanza Comercial '!EZ11/'Balanza Comercial '!$IW11</f>
        <v>0</v>
      </c>
      <c r="FA11" s="87">
        <f>'Balanza Comercial '!FA11/'Balanza Comercial '!$IW11</f>
        <v>9.729522635545519E-4</v>
      </c>
      <c r="FB11" s="87">
        <f>'Balanza Comercial '!FB11/'Balanza Comercial '!$IW11</f>
        <v>6.084256284456995E-3</v>
      </c>
      <c r="FC11" s="87">
        <f>'Balanza Comercial '!FC11/'Balanza Comercial '!$IW11</f>
        <v>0</v>
      </c>
      <c r="FD11" s="87">
        <f>'Balanza Comercial '!FD11/'Balanza Comercial '!$IW11</f>
        <v>-1.2457462566276656E-3</v>
      </c>
      <c r="FE11" s="87">
        <f>'Balanza Comercial '!FE11/'Balanza Comercial '!$IW11</f>
        <v>1.6349075677528937E-4</v>
      </c>
      <c r="FF11" s="87">
        <f>'Balanza Comercial '!FF11/'Balanza Comercial '!$IW11</f>
        <v>2.5904023265416421E-3</v>
      </c>
      <c r="FG11" s="87">
        <f>'Balanza Comercial '!FG11/'Balanza Comercial '!$IW11</f>
        <v>-4.1099037102735524E-5</v>
      </c>
      <c r="FH11" s="87">
        <f>'Balanza Comercial '!FH11/'Balanza Comercial '!$IW11</f>
        <v>5.0674904980562481E-8</v>
      </c>
      <c r="FI11" s="87">
        <f>'Balanza Comercial '!FI11/'Balanza Comercial '!$IW11</f>
        <v>1.2112991453853785E-4</v>
      </c>
      <c r="FJ11" s="87">
        <f>'Balanza Comercial '!FJ11/'Balanza Comercial '!$IW11</f>
        <v>3.7745625265646809E-4</v>
      </c>
      <c r="FK11" s="87">
        <f>'Balanza Comercial '!FK11/'Balanza Comercial '!$IW11</f>
        <v>1.5149516218464055E-4</v>
      </c>
      <c r="FL11" s="87">
        <f>'Balanza Comercial '!FL11/'Balanza Comercial '!$IW11</f>
        <v>-5.7642957789914731E-4</v>
      </c>
      <c r="FM11" s="87">
        <f>'Balanza Comercial '!FM11/'Balanza Comercial '!$IW11</f>
        <v>5.4296893814048187E-4</v>
      </c>
      <c r="FN11" s="87">
        <f>'Balanza Comercial '!FN11/'Balanza Comercial '!$IW11</f>
        <v>3.808139718604801E-3</v>
      </c>
      <c r="FO11" s="87">
        <f>'Balanza Comercial '!FO11/'Balanza Comercial '!$IW11</f>
        <v>7.6762109581666148E-3</v>
      </c>
      <c r="FP11" s="87">
        <f>'Balanza Comercial '!FP11/'Balanza Comercial '!$IW11</f>
        <v>1.7803158292676192E-3</v>
      </c>
      <c r="FQ11" s="87">
        <f>'Balanza Comercial '!FQ11/'Balanza Comercial '!$IW11</f>
        <v>2.1618801275545114E-3</v>
      </c>
      <c r="FR11" s="87">
        <f>'Balanza Comercial '!FR11/'Balanza Comercial '!$IW11</f>
        <v>8.5507255296329247E-3</v>
      </c>
      <c r="FS11" s="87">
        <f>'Balanza Comercial '!FS11/'Balanza Comercial '!$IW11</f>
        <v>4.3838860298684602E-5</v>
      </c>
      <c r="FT11" s="87">
        <f>'Balanza Comercial '!FT11/'Balanza Comercial '!$IW11</f>
        <v>6.2193564257169247E-4</v>
      </c>
      <c r="FU11" s="87">
        <f>'Balanza Comercial '!FU11/'Balanza Comercial '!$IW11</f>
        <v>1.949145187282611E-2</v>
      </c>
      <c r="FV11" s="87">
        <f>'Balanza Comercial '!FV11/'Balanza Comercial '!$IW11</f>
        <v>4.1720649270497094E-5</v>
      </c>
      <c r="FW11" s="87">
        <f>'Balanza Comercial '!FW11/'Balanza Comercial '!$IW11</f>
        <v>4.6943720172661161E-3</v>
      </c>
      <c r="FX11" s="87">
        <f>'Balanza Comercial '!FX11/'Balanza Comercial '!$IW11</f>
        <v>4.3230254689868044E-4</v>
      </c>
      <c r="FY11" s="87">
        <f>'Balanza Comercial '!FY11/'Balanza Comercial '!$IW11</f>
        <v>9.1723098261967519E-4</v>
      </c>
      <c r="FZ11" s="87">
        <f>'Balanza Comercial '!FZ11/'Balanza Comercial '!$IW11</f>
        <v>1.762946161003782E-3</v>
      </c>
      <c r="GA11" s="87">
        <f>'Balanza Comercial '!GA11/'Balanza Comercial '!$IW11</f>
        <v>3.3200187638700311E-3</v>
      </c>
      <c r="GB11" s="87">
        <f>'Balanza Comercial '!GB11/'Balanza Comercial '!$IW11</f>
        <v>1.8582005400193197E-2</v>
      </c>
      <c r="GC11" s="87">
        <f>'Balanza Comercial '!GC11/'Balanza Comercial '!$IW11</f>
        <v>1.4011104478075723E-4</v>
      </c>
      <c r="GD11" s="87">
        <f>'Balanza Comercial '!GD11/'Balanza Comercial '!$IW11</f>
        <v>1.2097248450039825E-3</v>
      </c>
      <c r="GE11" s="87">
        <f>'Balanza Comercial '!GE11/'Balanza Comercial '!$IW11</f>
        <v>1.1485163164414603E-3</v>
      </c>
      <c r="GF11" s="87">
        <f>'Balanza Comercial '!GF11/'Balanza Comercial '!$IW11</f>
        <v>2.3881858073802067E-2</v>
      </c>
      <c r="GG11" s="87">
        <f>'Balanza Comercial '!GG11/'Balanza Comercial '!$IW11</f>
        <v>4.2536717940304071E-3</v>
      </c>
      <c r="GH11" s="87">
        <f>'Balanza Comercial '!GH11/'Balanza Comercial '!$IW11</f>
        <v>5.1035372471324217E-4</v>
      </c>
      <c r="GI11" s="87">
        <f>'Balanza Comercial '!GI11/'Balanza Comercial '!$IW11</f>
        <v>7.9243304954229425E-4</v>
      </c>
      <c r="GJ11" s="87">
        <f>'Balanza Comercial '!GJ11/'Balanza Comercial '!$IW11</f>
        <v>8.0984748063886458E-4</v>
      </c>
      <c r="GK11" s="87">
        <f>'Balanza Comercial '!GK11/'Balanza Comercial '!$IW11</f>
        <v>1.1841214337207282E-2</v>
      </c>
      <c r="GL11" s="87">
        <f>'Balanza Comercial '!GL11/'Balanza Comercial '!$IW11</f>
        <v>3.2748420860798599E-3</v>
      </c>
      <c r="GM11" s="87">
        <f>'Balanza Comercial '!GM11/'Balanza Comercial '!$IW11</f>
        <v>5.2347083940928575E-3</v>
      </c>
      <c r="GN11" s="87">
        <f>'Balanza Comercial '!GN11/'Balanza Comercial '!$IW11</f>
        <v>6.189583229877344E-3</v>
      </c>
      <c r="GO11" s="87">
        <f>'Balanza Comercial '!GO11/'Balanza Comercial '!$IW11</f>
        <v>8.8576752532446863E-3</v>
      </c>
      <c r="GP11" s="87">
        <f>'Balanza Comercial '!GP11/'Balanza Comercial '!$IW11</f>
        <v>4.6228680371750439E-3</v>
      </c>
      <c r="GQ11" s="87">
        <f>'Balanza Comercial '!GQ11/'Balanza Comercial '!$IW11</f>
        <v>4.9909494324101075E-3</v>
      </c>
      <c r="GR11" s="87">
        <f>'Balanza Comercial '!GR11/'Balanza Comercial '!$IW11</f>
        <v>5.454430559179828E-3</v>
      </c>
      <c r="GS11" s="87">
        <f>'Balanza Comercial '!GS11/'Balanza Comercial '!$IW11</f>
        <v>6.9688053316912064E-3</v>
      </c>
      <c r="GT11" s="87">
        <f>'Balanza Comercial '!GT11/'Balanza Comercial '!$IW11</f>
        <v>2.796164399888217E-3</v>
      </c>
      <c r="GU11" s="87">
        <f>'Balanza Comercial '!GU11/'Balanza Comercial '!$IW11</f>
        <v>1.4806875314692734E-2</v>
      </c>
      <c r="GV11" s="87">
        <f>'Balanza Comercial '!GV11/'Balanza Comercial '!$IW11</f>
        <v>5.4590267730615658E-3</v>
      </c>
      <c r="GW11" s="87">
        <f>'Balanza Comercial '!GW11/'Balanza Comercial '!$IW11</f>
        <v>6.4173196311869901E-3</v>
      </c>
      <c r="GX11" s="87">
        <f>'Balanza Comercial '!GX11/'Balanza Comercial '!$IW11</f>
        <v>8.9471679800221093E-3</v>
      </c>
      <c r="GY11" s="87">
        <f>'Balanza Comercial '!GY11/'Balanza Comercial '!$IW11</f>
        <v>1.5027024838145041E-2</v>
      </c>
      <c r="GZ11" s="87">
        <f>'Balanza Comercial '!GZ11/'Balanza Comercial '!$IW11</f>
        <v>0.10330845838225493</v>
      </c>
      <c r="HA11" s="87">
        <f>'Balanza Comercial '!HA11/'Balanza Comercial '!$IW11</f>
        <v>6.9233710564673839E-3</v>
      </c>
      <c r="HB11" s="87">
        <f>'Balanza Comercial '!HB11/'Balanza Comercial '!$IW11</f>
        <v>8.3519177424131816E-3</v>
      </c>
      <c r="HC11" s="87">
        <f>'Balanza Comercial '!HC11/'Balanza Comercial '!$IW11</f>
        <v>5.7292262109996739E-3</v>
      </c>
      <c r="HD11" s="87">
        <f>'Balanza Comercial '!HD11/'Balanza Comercial '!$IW11</f>
        <v>2.9945591866323683E-3</v>
      </c>
      <c r="HE11" s="87">
        <f>'Balanza Comercial '!HE11/'Balanza Comercial '!$IW11</f>
        <v>3.5860278939152973E-2</v>
      </c>
      <c r="HF11" s="87">
        <f>'Balanza Comercial '!HF11/'Balanza Comercial '!$IW11</f>
        <v>9.0993801921122257E-4</v>
      </c>
      <c r="HG11" s="87">
        <f>'Balanza Comercial '!HG11/'Balanza Comercial '!$IW11</f>
        <v>2.2055353757808167E-2</v>
      </c>
      <c r="HH11" s="87">
        <f>'Balanza Comercial '!HH11/'Balanza Comercial '!$IW11</f>
        <v>0.18983866940462832</v>
      </c>
      <c r="HI11" s="87">
        <f>'Balanza Comercial '!HI11/'Balanza Comercial '!$IW11</f>
        <v>6.9244016995765129E-2</v>
      </c>
      <c r="HJ11" s="87">
        <f>'Balanza Comercial '!HJ11/'Balanza Comercial '!$IW11</f>
        <v>9.0212377994686992E-3</v>
      </c>
      <c r="HK11" s="87">
        <f>'Balanza Comercial '!HK11/'Balanza Comercial '!$IW11</f>
        <v>9.0605161716936569E-2</v>
      </c>
      <c r="HL11" s="87">
        <f>'Balanza Comercial '!HL11/'Balanza Comercial '!$IW11</f>
        <v>6.687147790987942E-2</v>
      </c>
      <c r="HM11" s="87">
        <f>'Balanza Comercial '!HM11/'Balanza Comercial '!$IW11</f>
        <v>3.7491743991694185E-4</v>
      </c>
      <c r="HN11" s="87">
        <f>'Balanza Comercial '!HN11/'Balanza Comercial '!$IW11</f>
        <v>0</v>
      </c>
      <c r="HO11" s="87">
        <f>'Balanza Comercial '!HO11/'Balanza Comercial '!$IW11</f>
        <v>1.0498995730222871E-4</v>
      </c>
      <c r="HP11" s="87">
        <f>'Balanza Comercial '!HP11/'Balanza Comercial '!$IW11</f>
        <v>8.6602314655506696E-4</v>
      </c>
      <c r="HQ11" s="87">
        <f>'Balanza Comercial '!HQ11/'Balanza Comercial '!$IW11</f>
        <v>2.4155038040734782E-6</v>
      </c>
      <c r="HR11" s="87">
        <f>'Balanza Comercial '!HR11/'Balanza Comercial '!$IW11</f>
        <v>3.5907899836526706E-4</v>
      </c>
      <c r="HS11" s="87">
        <f>'Balanza Comercial '!HS11/'Balanza Comercial '!$IW11</f>
        <v>4.0159245652418504E-3</v>
      </c>
      <c r="HT11" s="87">
        <f>'Balanza Comercial '!HT11/'Balanza Comercial '!$IW11</f>
        <v>2.5585869320313456E-3</v>
      </c>
      <c r="HU11" s="87">
        <f>'Balanza Comercial '!HU11/'Balanza Comercial '!$IW11</f>
        <v>7.651982441513658E-3</v>
      </c>
      <c r="HV11" s="87">
        <f>'Balanza Comercial '!HV11/'Balanza Comercial '!$IW11</f>
        <v>1.6715083624568546E-3</v>
      </c>
      <c r="HW11" s="87">
        <f>'Balanza Comercial '!HW11/'Balanza Comercial '!$IW11</f>
        <v>1.148063620623634E-3</v>
      </c>
      <c r="HX11" s="87">
        <f>'Balanza Comercial '!HX11/'Balanza Comercial '!$IW11</f>
        <v>8.1326803672505249E-4</v>
      </c>
      <c r="HY11" s="87">
        <f>'Balanza Comercial '!HY11/'Balanza Comercial '!$IW11</f>
        <v>2.4485674904097961E-3</v>
      </c>
      <c r="HZ11" s="87">
        <f>'Balanza Comercial '!HZ11/'Balanza Comercial '!$IW11</f>
        <v>4.9357889537570152E-3</v>
      </c>
      <c r="IA11" s="87">
        <f>'Balanza Comercial '!IA11/'Balanza Comercial '!$IW11</f>
        <v>2.5206829476876347E-3</v>
      </c>
      <c r="IB11" s="87">
        <f>'Balanza Comercial '!IB11/'Balanza Comercial '!$IW11</f>
        <v>7.5316835954168E-3</v>
      </c>
      <c r="IC11" s="87">
        <f>'Balanza Comercial '!IC11/'Balanza Comercial '!$IW11</f>
        <v>2.1003678873948061E-2</v>
      </c>
      <c r="ID11" s="87">
        <f>'Balanza Comercial '!ID11/'Balanza Comercial '!$IW11</f>
        <v>3.665079394354175E-4</v>
      </c>
      <c r="IE11" s="87">
        <f>'Balanza Comercial '!IE11/'Balanza Comercial '!$IW11</f>
        <v>6.2601514133897767E-3</v>
      </c>
      <c r="IF11" s="87">
        <f>'Balanza Comercial '!IF11/'Balanza Comercial '!$IW11</f>
        <v>6.8214325730267334E-3</v>
      </c>
      <c r="IG11" s="87">
        <f>'Balanza Comercial '!IG11/'Balanza Comercial '!$IW11</f>
        <v>6.4942019078600014E-3</v>
      </c>
      <c r="IH11" s="87">
        <f>'Balanza Comercial '!IH11/'Balanza Comercial '!$IW11</f>
        <v>1.3484161478635342E-3</v>
      </c>
      <c r="II11" s="87">
        <f>'Balanza Comercial '!II11/'Balanza Comercial '!$IW11</f>
        <v>2.3338504850965482E-3</v>
      </c>
      <c r="IJ11" s="87">
        <f>'Balanza Comercial '!IJ11/'Balanza Comercial '!$IW11</f>
        <v>0</v>
      </c>
      <c r="IK11" s="87">
        <f>'Balanza Comercial '!IK11/'Balanza Comercial '!$IW11</f>
        <v>2.9632513857536275E-3</v>
      </c>
      <c r="IL11" s="87">
        <f>'Balanza Comercial '!IL11/'Balanza Comercial '!$IW11</f>
        <v>1.3163744899024997E-2</v>
      </c>
      <c r="IM11" s="87">
        <f>'Balanza Comercial '!IM11/'Balanza Comercial '!$IW11</f>
        <v>2.132062168882199E-5</v>
      </c>
      <c r="IN11" s="87">
        <f>'Balanza Comercial '!IN11/'Balanza Comercial '!$IW11</f>
        <v>7.6007712271220504E-4</v>
      </c>
      <c r="IO11" s="87">
        <f>'Balanza Comercial '!IO11/'Balanza Comercial '!$IW11</f>
        <v>1.5933337912486654E-2</v>
      </c>
      <c r="IP11" s="87">
        <f>'Balanza Comercial '!IP11/'Balanza Comercial '!$IW11</f>
        <v>2.6395704132226076E-2</v>
      </c>
      <c r="IQ11" s="87">
        <f>'Balanza Comercial '!IQ11/'Balanza Comercial '!$IW11</f>
        <v>5.2107357857100528E-3</v>
      </c>
      <c r="IR11" s="87">
        <f>'Balanza Comercial '!IR11/'Balanza Comercial '!$IW11</f>
        <v>2.2137501157108659E-4</v>
      </c>
      <c r="IS11" s="87">
        <f>'Balanza Comercial '!IS11/'Balanza Comercial '!$IW11</f>
        <v>1.0330366538082551E-3</v>
      </c>
      <c r="IT11" s="87">
        <f>'Balanza Comercial '!IT11/'Balanza Comercial '!$IW11</f>
        <v>2.6688141407633153E-3</v>
      </c>
      <c r="IU11" s="87">
        <f>'Balanza Comercial '!IU11/'Balanza Comercial '!$IW11</f>
        <v>8.8586363872758169E-3</v>
      </c>
      <c r="IV11" s="87">
        <f>'Balanza Comercial '!IV11/'Balanza Comercial '!$IW11</f>
        <v>0</v>
      </c>
      <c r="IW11" s="88">
        <v>0.99999999999999922</v>
      </c>
    </row>
    <row r="12" spans="1:257" x14ac:dyDescent="0.25">
      <c r="A12" s="93" t="s">
        <v>9</v>
      </c>
      <c r="B12" s="87">
        <f>'Balanza Comercial '!B12/'Balanza Comercial '!$IW12</f>
        <v>1.2611360379251606E-5</v>
      </c>
      <c r="C12" s="87">
        <f>'Balanza Comercial '!C12/'Balanza Comercial '!$IW12</f>
        <v>0</v>
      </c>
      <c r="D12" s="87">
        <f>'Balanza Comercial '!D12/'Balanza Comercial '!$IW12</f>
        <v>-2.2448329913248246E-5</v>
      </c>
      <c r="E12" s="87">
        <f>'Balanza Comercial '!E12/'Balanza Comercial '!$IW12</f>
        <v>3.4049588642175445E-7</v>
      </c>
      <c r="F12" s="87">
        <f>'Balanza Comercial '!F12/'Balanza Comercial '!$IW12</f>
        <v>0</v>
      </c>
      <c r="G12" s="87">
        <f>'Balanza Comercial '!G12/'Balanza Comercial '!$IW12</f>
        <v>-4.3874087785427338E-6</v>
      </c>
      <c r="H12" s="87">
        <f>'Balanza Comercial '!H12/'Balanza Comercial '!$IW12</f>
        <v>0</v>
      </c>
      <c r="I12" s="87">
        <f>'Balanza Comercial '!I12/'Balanza Comercial '!$IW12</f>
        <v>0</v>
      </c>
      <c r="J12" s="87">
        <f>'Balanza Comercial '!J12/'Balanza Comercial '!$IW12</f>
        <v>4.5505540209381255E-5</v>
      </c>
      <c r="K12" s="87">
        <f>'Balanza Comercial '!K12/'Balanza Comercial '!$IW12</f>
        <v>-1.5654488145055842E-3</v>
      </c>
      <c r="L12" s="87">
        <f>'Balanza Comercial '!L12/'Balanza Comercial '!$IW12</f>
        <v>-5.864629578529242E-4</v>
      </c>
      <c r="M12" s="87">
        <f>'Balanza Comercial '!M12/'Balanza Comercial '!$IW12</f>
        <v>-9.2227811021818333E-4</v>
      </c>
      <c r="N12" s="87">
        <f>'Balanza Comercial '!N12/'Balanza Comercial '!$IW12</f>
        <v>1.4639154352527658E-5</v>
      </c>
      <c r="O12" s="87">
        <f>'Balanza Comercial '!O12/'Balanza Comercial '!$IW12</f>
        <v>8.6208353409329542E-8</v>
      </c>
      <c r="P12" s="87">
        <f>'Balanza Comercial '!P12/'Balanza Comercial '!$IW12</f>
        <v>5.0746205654133613E-3</v>
      </c>
      <c r="Q12" s="87">
        <f>'Balanza Comercial '!Q12/'Balanza Comercial '!$IW12</f>
        <v>0</v>
      </c>
      <c r="R12" s="87">
        <f>'Balanza Comercial '!R12/'Balanza Comercial '!$IW12</f>
        <v>1.8472769343823292E-4</v>
      </c>
      <c r="S12" s="87">
        <f>'Balanza Comercial '!S12/'Balanza Comercial '!$IW12</f>
        <v>0</v>
      </c>
      <c r="T12" s="87">
        <f>'Balanza Comercial '!T12/'Balanza Comercial '!$IW12</f>
        <v>-1.6464711119378054E-5</v>
      </c>
      <c r="U12" s="87">
        <f>'Balanza Comercial '!U12/'Balanza Comercial '!$IW12</f>
        <v>-2.3802180595406082E-7</v>
      </c>
      <c r="V12" s="87">
        <f>'Balanza Comercial '!V12/'Balanza Comercial '!$IW12</f>
        <v>7.9980748709583891E-5</v>
      </c>
      <c r="W12" s="87">
        <f>'Balanza Comercial '!W12/'Balanza Comercial '!$IW12</f>
        <v>4.3911010985849827E-3</v>
      </c>
      <c r="X12" s="87">
        <f>'Balanza Comercial '!X12/'Balanza Comercial '!$IW12</f>
        <v>3.1048616218997473E-4</v>
      </c>
      <c r="Y12" s="87">
        <f>'Balanza Comercial '!Y12/'Balanza Comercial '!$IW12</f>
        <v>-2.4834831965342401E-3</v>
      </c>
      <c r="Z12" s="87">
        <f>'Balanza Comercial '!Z12/'Balanza Comercial '!$IW12</f>
        <v>4.6673907383983548E-4</v>
      </c>
      <c r="AA12" s="87">
        <f>'Balanza Comercial '!AA12/'Balanza Comercial '!$IW12</f>
        <v>-3.5003302438697523E-5</v>
      </c>
      <c r="AB12" s="87">
        <f>'Balanza Comercial '!AB12/'Balanza Comercial '!$IW12</f>
        <v>-1.5061559560697216E-2</v>
      </c>
      <c r="AC12" s="87">
        <f>'Balanza Comercial '!AC12/'Balanza Comercial '!$IW12</f>
        <v>-1.1244350723903552E-3</v>
      </c>
      <c r="AD12" s="87">
        <f>'Balanza Comercial '!AD12/'Balanza Comercial '!$IW12</f>
        <v>-0.10905391569155182</v>
      </c>
      <c r="AE12" s="87">
        <f>'Balanza Comercial '!AE12/'Balanza Comercial '!$IW12</f>
        <v>0</v>
      </c>
      <c r="AF12" s="87">
        <f>'Balanza Comercial '!AF12/'Balanza Comercial '!$IW12</f>
        <v>1.3317455590855189E-4</v>
      </c>
      <c r="AG12" s="87">
        <f>'Balanza Comercial '!AG12/'Balanza Comercial '!$IW12</f>
        <v>1.6705986070743786E-5</v>
      </c>
      <c r="AH12" s="87">
        <f>'Balanza Comercial '!AH12/'Balanza Comercial '!$IW12</f>
        <v>1.4329997100238352E-3</v>
      </c>
      <c r="AI12" s="87">
        <f>'Balanza Comercial '!AI12/'Balanza Comercial '!$IW12</f>
        <v>1.2126289288826092E-3</v>
      </c>
      <c r="AJ12" s="87">
        <f>'Balanza Comercial '!AJ12/'Balanza Comercial '!$IW12</f>
        <v>8.761642318168194E-5</v>
      </c>
      <c r="AK12" s="87">
        <f>'Balanza Comercial '!AK12/'Balanza Comercial '!$IW12</f>
        <v>5.1266155885281274E-4</v>
      </c>
      <c r="AL12" s="87">
        <f>'Balanza Comercial '!AL12/'Balanza Comercial '!$IW12</f>
        <v>-1.2281166119966815E-5</v>
      </c>
      <c r="AM12" s="87">
        <f>'Balanza Comercial '!AM12/'Balanza Comercial '!$IW12</f>
        <v>-1.0188851429359252E-5</v>
      </c>
      <c r="AN12" s="87">
        <f>'Balanza Comercial '!AN12/'Balanza Comercial '!$IW12</f>
        <v>1.6359797179851606E-4</v>
      </c>
      <c r="AO12" s="87">
        <f>'Balanza Comercial '!AO12/'Balanza Comercial '!$IW12</f>
        <v>-3.1871553569970298E-4</v>
      </c>
      <c r="AP12" s="87">
        <f>'Balanza Comercial '!AP12/'Balanza Comercial '!$IW12</f>
        <v>-4.9726680725933397E-3</v>
      </c>
      <c r="AQ12" s="87">
        <f>'Balanza Comercial '!AQ12/'Balanza Comercial '!$IW12</f>
        <v>0</v>
      </c>
      <c r="AR12" s="87">
        <f>'Balanza Comercial '!AR12/'Balanza Comercial '!$IW12</f>
        <v>7.1480279748882832E-5</v>
      </c>
      <c r="AS12" s="87">
        <f>'Balanza Comercial '!AS12/'Balanza Comercial '!$IW12</f>
        <v>1.8813156792064656E-4</v>
      </c>
      <c r="AT12" s="87">
        <f>'Balanza Comercial '!AT12/'Balanza Comercial '!$IW12</f>
        <v>1.2538024722236264E-2</v>
      </c>
      <c r="AU12" s="87">
        <f>'Balanza Comercial '!AU12/'Balanza Comercial '!$IW12</f>
        <v>6.5055805532640771E-4</v>
      </c>
      <c r="AV12" s="87">
        <f>'Balanza Comercial '!AV12/'Balanza Comercial '!$IW12</f>
        <v>-2.2284046069958771E-6</v>
      </c>
      <c r="AW12" s="87">
        <f>'Balanza Comercial '!AW12/'Balanza Comercial '!$IW12</f>
        <v>1.2524609834940331E-7</v>
      </c>
      <c r="AX12" s="87">
        <f>'Balanza Comercial '!AX12/'Balanza Comercial '!$IW12</f>
        <v>-1.7706572270739052E-3</v>
      </c>
      <c r="AY12" s="87">
        <f>'Balanza Comercial '!AY12/'Balanza Comercial '!$IW12</f>
        <v>-1.2474402957420179E-4</v>
      </c>
      <c r="AZ12" s="87">
        <f>'Balanza Comercial '!AZ12/'Balanza Comercial '!$IW12</f>
        <v>-1.2897094984576867E-5</v>
      </c>
      <c r="BA12" s="87">
        <f>'Balanza Comercial '!BA12/'Balanza Comercial '!$IW12</f>
        <v>0</v>
      </c>
      <c r="BB12" s="87">
        <f>'Balanza Comercial '!BB12/'Balanza Comercial '!$IW12</f>
        <v>-2.3571966338440035E-4</v>
      </c>
      <c r="BC12" s="87">
        <f>'Balanza Comercial '!BC12/'Balanza Comercial '!$IW12</f>
        <v>2.6789652465125613E-6</v>
      </c>
      <c r="BD12" s="87">
        <f>'Balanza Comercial '!BD12/'Balanza Comercial '!$IW12</f>
        <v>4.4225872086427597E-3</v>
      </c>
      <c r="BE12" s="87">
        <f>'Balanza Comercial '!BE12/'Balanza Comercial '!$IW12</f>
        <v>-7.5184527990974283E-5</v>
      </c>
      <c r="BF12" s="87">
        <f>'Balanza Comercial '!BF12/'Balanza Comercial '!$IW12</f>
        <v>4.8797181175092191E-9</v>
      </c>
      <c r="BG12" s="87">
        <f>'Balanza Comercial '!BG12/'Balanza Comercial '!$IW12</f>
        <v>2.226832253380235E-5</v>
      </c>
      <c r="BH12" s="87">
        <f>'Balanza Comercial '!BH12/'Balanza Comercial '!$IW12</f>
        <v>0</v>
      </c>
      <c r="BI12" s="87">
        <f>'Balanza Comercial '!BI12/'Balanza Comercial '!$IW12</f>
        <v>2.6981588044414308E-5</v>
      </c>
      <c r="BJ12" s="87">
        <f>'Balanza Comercial '!BJ12/'Balanza Comercial '!$IW12</f>
        <v>0</v>
      </c>
      <c r="BK12" s="87">
        <f>'Balanza Comercial '!BK12/'Balanza Comercial '!$IW12</f>
        <v>6.2351953723728916E-7</v>
      </c>
      <c r="BL12" s="87">
        <f>'Balanza Comercial '!BL12/'Balanza Comercial '!$IW12</f>
        <v>6.4803524105965557E-4</v>
      </c>
      <c r="BM12" s="87">
        <f>'Balanza Comercial '!BM12/'Balanza Comercial '!$IW12</f>
        <v>0</v>
      </c>
      <c r="BN12" s="87">
        <f>'Balanza Comercial '!BN12/'Balanza Comercial '!$IW12</f>
        <v>-5.8966622170161808E-4</v>
      </c>
      <c r="BO12" s="87">
        <f>'Balanza Comercial '!BO12/'Balanza Comercial '!$IW12</f>
        <v>-1.7026334143249247E-3</v>
      </c>
      <c r="BP12" s="87">
        <f>'Balanza Comercial '!BP12/'Balanza Comercial '!$IW12</f>
        <v>0</v>
      </c>
      <c r="BQ12" s="87">
        <f>'Balanza Comercial '!BQ12/'Balanza Comercial '!$IW12</f>
        <v>0</v>
      </c>
      <c r="BR12" s="87">
        <f>'Balanza Comercial '!BR12/'Balanza Comercial '!$IW12</f>
        <v>0</v>
      </c>
      <c r="BS12" s="87">
        <f>'Balanza Comercial '!BS12/'Balanza Comercial '!$IW12</f>
        <v>2.140298585429738E-5</v>
      </c>
      <c r="BT12" s="87">
        <f>'Balanza Comercial '!BT12/'Balanza Comercial '!$IW12</f>
        <v>-2.1999560130280687E-2</v>
      </c>
      <c r="BU12" s="87">
        <f>'Balanza Comercial '!BU12/'Balanza Comercial '!$IW12</f>
        <v>0</v>
      </c>
      <c r="BV12" s="87">
        <f>'Balanza Comercial '!BV12/'Balanza Comercial '!$IW12</f>
        <v>-5.8009872104588817E-4</v>
      </c>
      <c r="BW12" s="87">
        <f>'Balanza Comercial '!BW12/'Balanza Comercial '!$IW12</f>
        <v>-6.4458647317056075E-3</v>
      </c>
      <c r="BX12" s="87">
        <f>'Balanza Comercial '!BX12/'Balanza Comercial '!$IW12</f>
        <v>-8.5741683735925153E-2</v>
      </c>
      <c r="BY12" s="87">
        <f>'Balanza Comercial '!BY12/'Balanza Comercial '!$IW12</f>
        <v>0</v>
      </c>
      <c r="BZ12" s="87">
        <f>'Balanza Comercial '!BZ12/'Balanza Comercial '!$IW12</f>
        <v>-3.2531454116728129E-8</v>
      </c>
      <c r="CA12" s="87">
        <f>'Balanza Comercial '!CA12/'Balanza Comercial '!$IW12</f>
        <v>0</v>
      </c>
      <c r="CB12" s="87">
        <f>'Balanza Comercial '!CB12/'Balanza Comercial '!$IW12</f>
        <v>5.6366419911593045E-2</v>
      </c>
      <c r="CC12" s="87">
        <f>'Balanza Comercial '!CC12/'Balanza Comercial '!$IW12</f>
        <v>5.4691636675137465E-3</v>
      </c>
      <c r="CD12" s="87">
        <f>'Balanza Comercial '!CD12/'Balanza Comercial '!$IW12</f>
        <v>0</v>
      </c>
      <c r="CE12" s="87">
        <f>'Balanza Comercial '!CE12/'Balanza Comercial '!$IW12</f>
        <v>0</v>
      </c>
      <c r="CF12" s="87">
        <f>'Balanza Comercial '!CF12/'Balanza Comercial '!$IW12</f>
        <v>1.2553562829104219E-3</v>
      </c>
      <c r="CG12" s="87">
        <f>'Balanza Comercial '!CG12/'Balanza Comercial '!$IW12</f>
        <v>0</v>
      </c>
      <c r="CH12" s="87">
        <f>'Balanza Comercial '!CH12/'Balanza Comercial '!$IW12</f>
        <v>2.5561590072219129E-5</v>
      </c>
      <c r="CI12" s="87">
        <f>'Balanza Comercial '!CI12/'Balanza Comercial '!$IW12</f>
        <v>4.0364594515314705E-4</v>
      </c>
      <c r="CJ12" s="87">
        <f>'Balanza Comercial '!CJ12/'Balanza Comercial '!$IW12</f>
        <v>3.0387631290435751E-5</v>
      </c>
      <c r="CK12" s="87">
        <f>'Balanza Comercial '!CK12/'Balanza Comercial '!$IW12</f>
        <v>1.5037718884547774E-4</v>
      </c>
      <c r="CL12" s="87">
        <f>'Balanza Comercial '!CL12/'Balanza Comercial '!$IW12</f>
        <v>1.7827562170508182E-3</v>
      </c>
      <c r="CM12" s="87">
        <f>'Balanza Comercial '!CM12/'Balanza Comercial '!$IW12</f>
        <v>1.3811451143526726E-3</v>
      </c>
      <c r="CN12" s="87">
        <f>'Balanza Comercial '!CN12/'Balanza Comercial '!$IW12</f>
        <v>4.1527263263537546E-3</v>
      </c>
      <c r="CO12" s="87">
        <f>'Balanza Comercial '!CO12/'Balanza Comercial '!$IW12</f>
        <v>8.5377982621091045E-3</v>
      </c>
      <c r="CP12" s="87">
        <f>'Balanza Comercial '!CP12/'Balanza Comercial '!$IW12</f>
        <v>1.0089536695277193E-2</v>
      </c>
      <c r="CQ12" s="87">
        <f>'Balanza Comercial '!CQ12/'Balanza Comercial '!$IW12</f>
        <v>5.4749233614651126E-3</v>
      </c>
      <c r="CR12" s="87">
        <f>'Balanza Comercial '!CR12/'Balanza Comercial '!$IW12</f>
        <v>2.88724137520409E-3</v>
      </c>
      <c r="CS12" s="87">
        <f>'Balanza Comercial '!CS12/'Balanza Comercial '!$IW12</f>
        <v>6.4016729200516405E-3</v>
      </c>
      <c r="CT12" s="87">
        <f>'Balanza Comercial '!CT12/'Balanza Comercial '!$IW12</f>
        <v>5.1782104747572584E-4</v>
      </c>
      <c r="CU12" s="87">
        <f>'Balanza Comercial '!CU12/'Balanza Comercial '!$IW12</f>
        <v>0</v>
      </c>
      <c r="CV12" s="87">
        <f>'Balanza Comercial '!CV12/'Balanza Comercial '!$IW12</f>
        <v>5.9822080131433321E-3</v>
      </c>
      <c r="CW12" s="87">
        <f>'Balanza Comercial '!CW12/'Balanza Comercial '!$IW12</f>
        <v>2.2937928297705002E-5</v>
      </c>
      <c r="CX12" s="87">
        <f>'Balanza Comercial '!CX12/'Balanza Comercial '!$IW12</f>
        <v>8.7076617919705024E-4</v>
      </c>
      <c r="CY12" s="87">
        <f>'Balanza Comercial '!CY12/'Balanza Comercial '!$IW12</f>
        <v>1.2713733070020635E-2</v>
      </c>
      <c r="CZ12" s="87">
        <f>'Balanza Comercial '!CZ12/'Balanza Comercial '!$IW12</f>
        <v>4.7616354453563206E-3</v>
      </c>
      <c r="DA12" s="87">
        <f>'Balanza Comercial '!DA12/'Balanza Comercial '!$IW12</f>
        <v>8.9765125726091829E-5</v>
      </c>
      <c r="DB12" s="87">
        <f>'Balanza Comercial '!DB12/'Balanza Comercial '!$IW12</f>
        <v>1.1208913126552398E-3</v>
      </c>
      <c r="DC12" s="87">
        <f>'Balanza Comercial '!DC12/'Balanza Comercial '!$IW12</f>
        <v>1.0817895891887365E-3</v>
      </c>
      <c r="DD12" s="87">
        <f>'Balanza Comercial '!DD12/'Balanza Comercial '!$IW12</f>
        <v>6.4525255469360084E-3</v>
      </c>
      <c r="DE12" s="87">
        <f>'Balanza Comercial '!DE12/'Balanza Comercial '!$IW12</f>
        <v>2.7794272565431356E-2</v>
      </c>
      <c r="DF12" s="87">
        <f>'Balanza Comercial '!DF12/'Balanza Comercial '!$IW12</f>
        <v>1.9011446848724155E-3</v>
      </c>
      <c r="DG12" s="87">
        <f>'Balanza Comercial '!DG12/'Balanza Comercial '!$IW12</f>
        <v>-2.2132964575131663E-3</v>
      </c>
      <c r="DH12" s="87">
        <f>'Balanza Comercial '!DH12/'Balanza Comercial '!$IW12</f>
        <v>2.2057019895496163E-3</v>
      </c>
      <c r="DI12" s="87">
        <f>'Balanza Comercial '!DI12/'Balanza Comercial '!$IW12</f>
        <v>6.2888419089749837E-3</v>
      </c>
      <c r="DJ12" s="87">
        <f>'Balanza Comercial '!DJ12/'Balanza Comercial '!$IW12</f>
        <v>-2.7297034711166188E-4</v>
      </c>
      <c r="DK12" s="87">
        <f>'Balanza Comercial '!DK12/'Balanza Comercial '!$IW12</f>
        <v>3.9432459916690054E-4</v>
      </c>
      <c r="DL12" s="87">
        <f>'Balanza Comercial '!DL12/'Balanza Comercial '!$IW12</f>
        <v>1.0754810896064206E-2</v>
      </c>
      <c r="DM12" s="87">
        <f>'Balanza Comercial '!DM12/'Balanza Comercial '!$IW12</f>
        <v>8.7160982824047731E-5</v>
      </c>
      <c r="DN12" s="87">
        <f>'Balanza Comercial '!DN12/'Balanza Comercial '!$IW12</f>
        <v>1.1607446753691101E-2</v>
      </c>
      <c r="DO12" s="87">
        <f>'Balanza Comercial '!DO12/'Balanza Comercial '!$IW12</f>
        <v>1.4862092407589597E-3</v>
      </c>
      <c r="DP12" s="87">
        <f>'Balanza Comercial '!DP12/'Balanza Comercial '!$IW12</f>
        <v>2.452047510230344E-4</v>
      </c>
      <c r="DQ12" s="87">
        <f>'Balanza Comercial '!DQ12/'Balanza Comercial '!$IW12</f>
        <v>5.5017195202210609E-5</v>
      </c>
      <c r="DR12" s="87">
        <f>'Balanza Comercial '!DR12/'Balanza Comercial '!$IW12</f>
        <v>2.9038541044396991E-3</v>
      </c>
      <c r="DS12" s="87">
        <f>'Balanza Comercial '!DS12/'Balanza Comercial '!$IW12</f>
        <v>-1.0362329745963921E-2</v>
      </c>
      <c r="DT12" s="87">
        <f>'Balanza Comercial '!DT12/'Balanza Comercial '!$IW12</f>
        <v>2.9727188552775973E-4</v>
      </c>
      <c r="DU12" s="87">
        <f>'Balanza Comercial '!DU12/'Balanza Comercial '!$IW12</f>
        <v>0</v>
      </c>
      <c r="DV12" s="87">
        <f>'Balanza Comercial '!DV12/'Balanza Comercial '!$IW12</f>
        <v>2.0104156704868975E-3</v>
      </c>
      <c r="DW12" s="87">
        <f>'Balanza Comercial '!DW12/'Balanza Comercial '!$IW12</f>
        <v>4.0136507273256995E-2</v>
      </c>
      <c r="DX12" s="87">
        <f>'Balanza Comercial '!DX12/'Balanza Comercial '!$IW12</f>
        <v>5.0032183611543575E-3</v>
      </c>
      <c r="DY12" s="87">
        <f>'Balanza Comercial '!DY12/'Balanza Comercial '!$IW12</f>
        <v>9.3256835134620634E-6</v>
      </c>
      <c r="DZ12" s="87">
        <f>'Balanza Comercial '!DZ12/'Balanza Comercial '!$IW12</f>
        <v>3.0495364622652304E-4</v>
      </c>
      <c r="EA12" s="87">
        <f>'Balanza Comercial '!EA12/'Balanza Comercial '!$IW12</f>
        <v>1.0112131416733967E-3</v>
      </c>
      <c r="EB12" s="87">
        <f>'Balanza Comercial '!EB12/'Balanza Comercial '!$IW12</f>
        <v>2.2698241965681972E-3</v>
      </c>
      <c r="EC12" s="87">
        <f>'Balanza Comercial '!EC12/'Balanza Comercial '!$IW12</f>
        <v>1.209180594746236E-3</v>
      </c>
      <c r="ED12" s="87">
        <f>'Balanza Comercial '!ED12/'Balanza Comercial '!$IW12</f>
        <v>4.0635326698383135E-2</v>
      </c>
      <c r="EE12" s="87">
        <f>'Balanza Comercial '!EE12/'Balanza Comercial '!$IW12</f>
        <v>4.197508638119031E-2</v>
      </c>
      <c r="EF12" s="87">
        <f>'Balanza Comercial '!EF12/'Balanza Comercial '!$IW12</f>
        <v>2.6091091538295464E-2</v>
      </c>
      <c r="EG12" s="87">
        <f>'Balanza Comercial '!EG12/'Balanza Comercial '!$IW12</f>
        <v>5.625396518100235E-3</v>
      </c>
      <c r="EH12" s="87">
        <f>'Balanza Comercial '!EH12/'Balanza Comercial '!$IW12</f>
        <v>2.8535458372208849E-3</v>
      </c>
      <c r="EI12" s="87">
        <f>'Balanza Comercial '!EI12/'Balanza Comercial '!$IW12</f>
        <v>6.7367978633987239E-4</v>
      </c>
      <c r="EJ12" s="87">
        <f>'Balanza Comercial '!EJ12/'Balanza Comercial '!$IW12</f>
        <v>1.0264437178617664E-2</v>
      </c>
      <c r="EK12" s="87">
        <f>'Balanza Comercial '!EK12/'Balanza Comercial '!$IW12</f>
        <v>6.8766668503735945E-3</v>
      </c>
      <c r="EL12" s="87">
        <f>'Balanza Comercial '!EL12/'Balanza Comercial '!$IW12</f>
        <v>6.8816333190354164E-4</v>
      </c>
      <c r="EM12" s="87">
        <f>'Balanza Comercial '!EM12/'Balanza Comercial '!$IW12</f>
        <v>2.2967748797312007E-4</v>
      </c>
      <c r="EN12" s="87">
        <f>'Balanza Comercial '!EN12/'Balanza Comercial '!$IW12</f>
        <v>1.2718800928381117E-3</v>
      </c>
      <c r="EO12" s="87">
        <f>'Balanza Comercial '!EO12/'Balanza Comercial '!$IW12</f>
        <v>1.7866822213718054E-3</v>
      </c>
      <c r="EP12" s="87">
        <f>'Balanza Comercial '!EP12/'Balanza Comercial '!$IW12</f>
        <v>2.5277075396423249E-3</v>
      </c>
      <c r="EQ12" s="87">
        <f>'Balanza Comercial '!EQ12/'Balanza Comercial '!$IW12</f>
        <v>1.2651048753274012E-3</v>
      </c>
      <c r="ER12" s="87">
        <f>'Balanza Comercial '!ER12/'Balanza Comercial '!$IW12</f>
        <v>1.9882395204064256E-3</v>
      </c>
      <c r="ES12" s="87">
        <f>'Balanza Comercial '!ES12/'Balanza Comercial '!$IW12</f>
        <v>-1.4068617168037579E-2</v>
      </c>
      <c r="ET12" s="87">
        <f>'Balanza Comercial '!ET12/'Balanza Comercial '!$IW12</f>
        <v>-0.14042945675869534</v>
      </c>
      <c r="EU12" s="87">
        <f>'Balanza Comercial '!EU12/'Balanza Comercial '!$IW12</f>
        <v>5.6617742744753644E-5</v>
      </c>
      <c r="EV12" s="87">
        <f>'Balanza Comercial '!EV12/'Balanza Comercial '!$IW12</f>
        <v>3.0160010874744608E-2</v>
      </c>
      <c r="EW12" s="87">
        <f>'Balanza Comercial '!EW12/'Balanza Comercial '!$IW12</f>
        <v>3.9549600261055374E-3</v>
      </c>
      <c r="EX12" s="87">
        <f>'Balanza Comercial '!EX12/'Balanza Comercial '!$IW12</f>
        <v>4.0681928006405348E-3</v>
      </c>
      <c r="EY12" s="87">
        <f>'Balanza Comercial '!EY12/'Balanza Comercial '!$IW12</f>
        <v>4.2778656130954759E-3</v>
      </c>
      <c r="EZ12" s="87">
        <f>'Balanza Comercial '!EZ12/'Balanza Comercial '!$IW12</f>
        <v>3.8712430398906474E-7</v>
      </c>
      <c r="FA12" s="87">
        <f>'Balanza Comercial '!FA12/'Balanza Comercial '!$IW12</f>
        <v>7.0325846880460539E-4</v>
      </c>
      <c r="FB12" s="87">
        <f>'Balanza Comercial '!FB12/'Balanza Comercial '!$IW12</f>
        <v>4.7821074894319766E-3</v>
      </c>
      <c r="FC12" s="87">
        <f>'Balanza Comercial '!FC12/'Balanza Comercial '!$IW12</f>
        <v>0</v>
      </c>
      <c r="FD12" s="87">
        <f>'Balanza Comercial '!FD12/'Balanza Comercial '!$IW12</f>
        <v>-1.0294795531599397E-4</v>
      </c>
      <c r="FE12" s="87">
        <f>'Balanza Comercial '!FE12/'Balanza Comercial '!$IW12</f>
        <v>1.9142483545906333E-4</v>
      </c>
      <c r="FF12" s="87">
        <f>'Balanza Comercial '!FF12/'Balanza Comercial '!$IW12</f>
        <v>2.95737756370705E-3</v>
      </c>
      <c r="FG12" s="87">
        <f>'Balanza Comercial '!FG12/'Balanza Comercial '!$IW12</f>
        <v>-4.209244848163453E-5</v>
      </c>
      <c r="FH12" s="87">
        <f>'Balanza Comercial '!FH12/'Balanza Comercial '!$IW12</f>
        <v>4.7875456641784899E-7</v>
      </c>
      <c r="FI12" s="87">
        <f>'Balanza Comercial '!FI12/'Balanza Comercial '!$IW12</f>
        <v>8.3139010713416243E-5</v>
      </c>
      <c r="FJ12" s="87">
        <f>'Balanza Comercial '!FJ12/'Balanza Comercial '!$IW12</f>
        <v>3.2324716725816319E-4</v>
      </c>
      <c r="FK12" s="87">
        <f>'Balanza Comercial '!FK12/'Balanza Comercial '!$IW12</f>
        <v>2.0203280045562647E-4</v>
      </c>
      <c r="FL12" s="87">
        <f>'Balanza Comercial '!FL12/'Balanza Comercial '!$IW12</f>
        <v>1.975152658606168E-4</v>
      </c>
      <c r="FM12" s="87">
        <f>'Balanza Comercial '!FM12/'Balanza Comercial '!$IW12</f>
        <v>7.8924506613503912E-4</v>
      </c>
      <c r="FN12" s="87">
        <f>'Balanza Comercial '!FN12/'Balanza Comercial '!$IW12</f>
        <v>3.9371810442398432E-3</v>
      </c>
      <c r="FO12" s="87">
        <f>'Balanza Comercial '!FO12/'Balanza Comercial '!$IW12</f>
        <v>5.3856814499593977E-3</v>
      </c>
      <c r="FP12" s="87">
        <f>'Balanza Comercial '!FP12/'Balanza Comercial '!$IW12</f>
        <v>1.7062162118049804E-3</v>
      </c>
      <c r="FQ12" s="87">
        <f>'Balanza Comercial '!FQ12/'Balanza Comercial '!$IW12</f>
        <v>1.9351633686331797E-3</v>
      </c>
      <c r="FR12" s="87">
        <f>'Balanza Comercial '!FR12/'Balanza Comercial '!$IW12</f>
        <v>8.2266820740910691E-3</v>
      </c>
      <c r="FS12" s="87">
        <f>'Balanza Comercial '!FS12/'Balanza Comercial '!$IW12</f>
        <v>2.1625609438636191E-4</v>
      </c>
      <c r="FT12" s="87">
        <f>'Balanza Comercial '!FT12/'Balanza Comercial '!$IW12</f>
        <v>5.9012708396827165E-4</v>
      </c>
      <c r="FU12" s="87">
        <f>'Balanza Comercial '!FU12/'Balanza Comercial '!$IW12</f>
        <v>1.5297811113356426E-2</v>
      </c>
      <c r="FV12" s="87">
        <f>'Balanza Comercial '!FV12/'Balanza Comercial '!$IW12</f>
        <v>1.3535253676166684E-3</v>
      </c>
      <c r="FW12" s="87">
        <f>'Balanza Comercial '!FW12/'Balanza Comercial '!$IW12</f>
        <v>3.3599375004836002E-3</v>
      </c>
      <c r="FX12" s="87">
        <f>'Balanza Comercial '!FX12/'Balanza Comercial '!$IW12</f>
        <v>2.1597469730825223E-4</v>
      </c>
      <c r="FY12" s="87">
        <f>'Balanza Comercial '!FY12/'Balanza Comercial '!$IW12</f>
        <v>1.1634543828397629E-3</v>
      </c>
      <c r="FZ12" s="87">
        <f>'Balanza Comercial '!FZ12/'Balanza Comercial '!$IW12</f>
        <v>1.715983238712626E-3</v>
      </c>
      <c r="GA12" s="87">
        <f>'Balanza Comercial '!GA12/'Balanza Comercial '!$IW12</f>
        <v>1.1669973835076158E-2</v>
      </c>
      <c r="GB12" s="87">
        <f>'Balanza Comercial '!GB12/'Balanza Comercial '!$IW12</f>
        <v>1.2883399784584628E-2</v>
      </c>
      <c r="GC12" s="87">
        <f>'Balanza Comercial '!GC12/'Balanza Comercial '!$IW12</f>
        <v>2.6300975805202163E-4</v>
      </c>
      <c r="GD12" s="87">
        <f>'Balanza Comercial '!GD12/'Balanza Comercial '!$IW12</f>
        <v>1.2096615180762615E-3</v>
      </c>
      <c r="GE12" s="87">
        <f>'Balanza Comercial '!GE12/'Balanza Comercial '!$IW12</f>
        <v>6.2251431530508229E-4</v>
      </c>
      <c r="GF12" s="87">
        <f>'Balanza Comercial '!GF12/'Balanza Comercial '!$IW12</f>
        <v>1.3979497791675703E-2</v>
      </c>
      <c r="GG12" s="87">
        <f>'Balanza Comercial '!GG12/'Balanza Comercial '!$IW12</f>
        <v>3.7764149355221889E-3</v>
      </c>
      <c r="GH12" s="87">
        <f>'Balanza Comercial '!GH12/'Balanza Comercial '!$IW12</f>
        <v>1.059529399518463E-3</v>
      </c>
      <c r="GI12" s="87">
        <f>'Balanza Comercial '!GI12/'Balanza Comercial '!$IW12</f>
        <v>3.7058856586153182E-4</v>
      </c>
      <c r="GJ12" s="87">
        <f>'Balanza Comercial '!GJ12/'Balanza Comercial '!$IW12</f>
        <v>4.8152787288130005E-4</v>
      </c>
      <c r="GK12" s="87">
        <f>'Balanza Comercial '!GK12/'Balanza Comercial '!$IW12</f>
        <v>1.1140979859684041E-2</v>
      </c>
      <c r="GL12" s="87">
        <f>'Balanza Comercial '!GL12/'Balanza Comercial '!$IW12</f>
        <v>2.3391427611910236E-3</v>
      </c>
      <c r="GM12" s="87">
        <f>'Balanza Comercial '!GM12/'Balanza Comercial '!$IW12</f>
        <v>5.0610549490466856E-3</v>
      </c>
      <c r="GN12" s="87">
        <f>'Balanza Comercial '!GN12/'Balanza Comercial '!$IW12</f>
        <v>1.4248655994555789E-2</v>
      </c>
      <c r="GO12" s="87">
        <f>'Balanza Comercial '!GO12/'Balanza Comercial '!$IW12</f>
        <v>8.5149622657009639E-3</v>
      </c>
      <c r="GP12" s="87">
        <f>'Balanza Comercial '!GP12/'Balanza Comercial '!$IW12</f>
        <v>2.9818824237113776E-3</v>
      </c>
      <c r="GQ12" s="87">
        <f>'Balanza Comercial '!GQ12/'Balanza Comercial '!$IW12</f>
        <v>4.652104208108904E-3</v>
      </c>
      <c r="GR12" s="87">
        <f>'Balanza Comercial '!GR12/'Balanza Comercial '!$IW12</f>
        <v>4.8171606734336535E-3</v>
      </c>
      <c r="GS12" s="87">
        <f>'Balanza Comercial '!GS12/'Balanza Comercial '!$IW12</f>
        <v>7.462726960386374E-3</v>
      </c>
      <c r="GT12" s="87">
        <f>'Balanza Comercial '!GT12/'Balanza Comercial '!$IW12</f>
        <v>3.3268600601286135E-3</v>
      </c>
      <c r="GU12" s="87">
        <f>'Balanza Comercial '!GU12/'Balanza Comercial '!$IW12</f>
        <v>1.0519597638982222E-2</v>
      </c>
      <c r="GV12" s="87">
        <f>'Balanza Comercial '!GV12/'Balanza Comercial '!$IW12</f>
        <v>7.3279686648532391E-3</v>
      </c>
      <c r="GW12" s="87">
        <f>'Balanza Comercial '!GW12/'Balanza Comercial '!$IW12</f>
        <v>9.4588358395436348E-3</v>
      </c>
      <c r="GX12" s="87">
        <f>'Balanza Comercial '!GX12/'Balanza Comercial '!$IW12</f>
        <v>4.7828790270854453E-3</v>
      </c>
      <c r="GY12" s="87">
        <f>'Balanza Comercial '!GY12/'Balanza Comercial '!$IW12</f>
        <v>2.3257860509788671E-2</v>
      </c>
      <c r="GZ12" s="87">
        <f>'Balanza Comercial '!GZ12/'Balanza Comercial '!$IW12</f>
        <v>8.1365890313074798E-2</v>
      </c>
      <c r="HA12" s="87">
        <f>'Balanza Comercial '!HA12/'Balanza Comercial '!$IW12</f>
        <v>4.6353548467660049E-3</v>
      </c>
      <c r="HB12" s="87">
        <f>'Balanza Comercial '!HB12/'Balanza Comercial '!$IW12</f>
        <v>7.5081072544974066E-3</v>
      </c>
      <c r="HC12" s="87">
        <f>'Balanza Comercial '!HC12/'Balanza Comercial '!$IW12</f>
        <v>5.704665912346466E-3</v>
      </c>
      <c r="HD12" s="87">
        <f>'Balanza Comercial '!HD12/'Balanza Comercial '!$IW12</f>
        <v>3.3317099577465153E-3</v>
      </c>
      <c r="HE12" s="87">
        <f>'Balanza Comercial '!HE12/'Balanza Comercial '!$IW12</f>
        <v>2.4089553159446123E-2</v>
      </c>
      <c r="HF12" s="87">
        <f>'Balanza Comercial '!HF12/'Balanza Comercial '!$IW12</f>
        <v>9.0653180204388305E-4</v>
      </c>
      <c r="HG12" s="87">
        <f>'Balanza Comercial '!HG12/'Balanza Comercial '!$IW12</f>
        <v>1.8413863013281427E-2</v>
      </c>
      <c r="HH12" s="87">
        <f>'Balanza Comercial '!HH12/'Balanza Comercial '!$IW12</f>
        <v>0.22472067790002684</v>
      </c>
      <c r="HI12" s="87">
        <f>'Balanza Comercial '!HI12/'Balanza Comercial '!$IW12</f>
        <v>6.5194298981297416E-2</v>
      </c>
      <c r="HJ12" s="87">
        <f>'Balanza Comercial '!HJ12/'Balanza Comercial '!$IW12</f>
        <v>6.6943920285757637E-3</v>
      </c>
      <c r="HK12" s="87">
        <f>'Balanza Comercial '!HK12/'Balanza Comercial '!$IW12</f>
        <v>8.1762438979321492E-2</v>
      </c>
      <c r="HL12" s="87">
        <f>'Balanza Comercial '!HL12/'Balanza Comercial '!$IW12</f>
        <v>7.0220903662625386E-2</v>
      </c>
      <c r="HM12" s="87">
        <f>'Balanza Comercial '!HM12/'Balanza Comercial '!$IW12</f>
        <v>2.9932733123703504E-4</v>
      </c>
      <c r="HN12" s="87">
        <f>'Balanza Comercial '!HN12/'Balanza Comercial '!$IW12</f>
        <v>1.1590957101790233E-5</v>
      </c>
      <c r="HO12" s="87">
        <f>'Balanza Comercial '!HO12/'Balanza Comercial '!$IW12</f>
        <v>8.1328635291820331E-6</v>
      </c>
      <c r="HP12" s="87">
        <f>'Balanza Comercial '!HP12/'Balanza Comercial '!$IW12</f>
        <v>0</v>
      </c>
      <c r="HQ12" s="87">
        <f>'Balanza Comercial '!HQ12/'Balanza Comercial '!$IW12</f>
        <v>1.285588847602901E-5</v>
      </c>
      <c r="HR12" s="87">
        <f>'Balanza Comercial '!HR12/'Balanza Comercial '!$IW12</f>
        <v>3.2476204863819886E-4</v>
      </c>
      <c r="HS12" s="87">
        <f>'Balanza Comercial '!HS12/'Balanza Comercial '!$IW12</f>
        <v>3.2259957444487957E-3</v>
      </c>
      <c r="HT12" s="87">
        <f>'Balanza Comercial '!HT12/'Balanza Comercial '!$IW12</f>
        <v>4.5009977725003099E-3</v>
      </c>
      <c r="HU12" s="87">
        <f>'Balanza Comercial '!HU12/'Balanza Comercial '!$IW12</f>
        <v>6.8121103484425558E-3</v>
      </c>
      <c r="HV12" s="87">
        <f>'Balanza Comercial '!HV12/'Balanza Comercial '!$IW12</f>
        <v>4.089426080742524E-3</v>
      </c>
      <c r="HW12" s="87">
        <f>'Balanza Comercial '!HW12/'Balanza Comercial '!$IW12</f>
        <v>2.3895285617088154E-3</v>
      </c>
      <c r="HX12" s="87">
        <f>'Balanza Comercial '!HX12/'Balanza Comercial '!$IW12</f>
        <v>5.5355468105934395E-4</v>
      </c>
      <c r="HY12" s="87">
        <f>'Balanza Comercial '!HY12/'Balanza Comercial '!$IW12</f>
        <v>9.5713556330425753E-4</v>
      </c>
      <c r="HZ12" s="87">
        <f>'Balanza Comercial '!HZ12/'Balanza Comercial '!$IW12</f>
        <v>3.3750863142839572E-3</v>
      </c>
      <c r="IA12" s="87">
        <f>'Balanza Comercial '!IA12/'Balanza Comercial '!$IW12</f>
        <v>2.3161647107665744E-3</v>
      </c>
      <c r="IB12" s="87">
        <f>'Balanza Comercial '!IB12/'Balanza Comercial '!$IW12</f>
        <v>6.9940582291265147E-3</v>
      </c>
      <c r="IC12" s="87">
        <f>'Balanza Comercial '!IC12/'Balanza Comercial '!$IW12</f>
        <v>1.7932758591494544E-2</v>
      </c>
      <c r="ID12" s="87">
        <f>'Balanza Comercial '!ID12/'Balanza Comercial '!$IW12</f>
        <v>7.6190129456812526E-4</v>
      </c>
      <c r="IE12" s="87">
        <f>'Balanza Comercial '!IE12/'Balanza Comercial '!$IW12</f>
        <v>6.9181824077355599E-3</v>
      </c>
      <c r="IF12" s="87">
        <f>'Balanza Comercial '!IF12/'Balanza Comercial '!$IW12</f>
        <v>3.7851062556803752E-3</v>
      </c>
      <c r="IG12" s="87">
        <f>'Balanza Comercial '!IG12/'Balanza Comercial '!$IW12</f>
        <v>8.2849253051598543E-3</v>
      </c>
      <c r="IH12" s="87">
        <f>'Balanza Comercial '!IH12/'Balanza Comercial '!$IW12</f>
        <v>7.7508575073073334E-4</v>
      </c>
      <c r="II12" s="87">
        <f>'Balanza Comercial '!II12/'Balanza Comercial '!$IW12</f>
        <v>1.6607101294046972E-3</v>
      </c>
      <c r="IJ12" s="87">
        <f>'Balanza Comercial '!IJ12/'Balanza Comercial '!$IW12</f>
        <v>0</v>
      </c>
      <c r="IK12" s="87">
        <f>'Balanza Comercial '!IK12/'Balanza Comercial '!$IW12</f>
        <v>2.3336574158360412E-3</v>
      </c>
      <c r="IL12" s="87">
        <f>'Balanza Comercial '!IL12/'Balanza Comercial '!$IW12</f>
        <v>7.9333296865934724E-3</v>
      </c>
      <c r="IM12" s="87">
        <f>'Balanza Comercial '!IM12/'Balanza Comercial '!$IW12</f>
        <v>-9.767569098547621E-6</v>
      </c>
      <c r="IN12" s="87">
        <f>'Balanza Comercial '!IN12/'Balanza Comercial '!$IW12</f>
        <v>7.2855330095306732E-4</v>
      </c>
      <c r="IO12" s="87">
        <f>'Balanza Comercial '!IO12/'Balanza Comercial '!$IW12</f>
        <v>1.0315075640095763E-2</v>
      </c>
      <c r="IP12" s="87">
        <f>'Balanza Comercial '!IP12/'Balanza Comercial '!$IW12</f>
        <v>1.6925564710977267E-2</v>
      </c>
      <c r="IQ12" s="87">
        <f>'Balanza Comercial '!IQ12/'Balanza Comercial '!$IW12</f>
        <v>4.5365877254949123E-3</v>
      </c>
      <c r="IR12" s="87">
        <f>'Balanza Comercial '!IR12/'Balanza Comercial '!$IW12</f>
        <v>1.678091685339265E-4</v>
      </c>
      <c r="IS12" s="87">
        <f>'Balanza Comercial '!IS12/'Balanza Comercial '!$IW12</f>
        <v>1.2005353608147155E-3</v>
      </c>
      <c r="IT12" s="87">
        <f>'Balanza Comercial '!IT12/'Balanza Comercial '!$IW12</f>
        <v>1.761571191939103E-3</v>
      </c>
      <c r="IU12" s="87">
        <f>'Balanza Comercial '!IU12/'Balanza Comercial '!$IW12</f>
        <v>9.012063487858846E-3</v>
      </c>
      <c r="IV12" s="87">
        <f>'Balanza Comercial '!IV12/'Balanza Comercial '!$IW12</f>
        <v>-2.5246034967286867E-5</v>
      </c>
      <c r="IW12" s="88">
        <v>0.99999999999999989</v>
      </c>
    </row>
    <row r="13" spans="1:257" x14ac:dyDescent="0.25">
      <c r="A13" s="93" t="s">
        <v>10</v>
      </c>
      <c r="B13" s="87">
        <f>'Balanza Comercial '!B13/'Balanza Comercial '!$IW13</f>
        <v>4.3345210920008805E-6</v>
      </c>
      <c r="C13" s="87">
        <f>'Balanza Comercial '!C13/'Balanza Comercial '!$IW13</f>
        <v>0</v>
      </c>
      <c r="D13" s="87">
        <f>'Balanza Comercial '!D13/'Balanza Comercial '!$IW13</f>
        <v>-9.0396685964564762E-10</v>
      </c>
      <c r="E13" s="87">
        <f>'Balanza Comercial '!E13/'Balanza Comercial '!$IW13</f>
        <v>0</v>
      </c>
      <c r="F13" s="87">
        <f>'Balanza Comercial '!F13/'Balanza Comercial '!$IW13</f>
        <v>0</v>
      </c>
      <c r="G13" s="87">
        <f>'Balanza Comercial '!G13/'Balanza Comercial '!$IW13</f>
        <v>-2.259917149114119E-9</v>
      </c>
      <c r="H13" s="87">
        <f>'Balanza Comercial '!H13/'Balanza Comercial '!$IW13</f>
        <v>6.8701481333069222E-8</v>
      </c>
      <c r="I13" s="87">
        <f>'Balanza Comercial '!I13/'Balanza Comercial '!$IW13</f>
        <v>7.5888017867252122E-7</v>
      </c>
      <c r="J13" s="87">
        <f>'Balanza Comercial '!J13/'Balanza Comercial '!$IW13</f>
        <v>8.9659049007093905E-5</v>
      </c>
      <c r="K13" s="87">
        <f>'Balanza Comercial '!K13/'Balanza Comercial '!$IW13</f>
        <v>-7.0279084296522801E-4</v>
      </c>
      <c r="L13" s="87">
        <f>'Balanza Comercial '!L13/'Balanza Comercial '!$IW13</f>
        <v>-4.8488737153049553E-4</v>
      </c>
      <c r="M13" s="87">
        <f>'Balanza Comercial '!M13/'Balanza Comercial '!$IW13</f>
        <v>-3.3231810487665224E-4</v>
      </c>
      <c r="N13" s="87">
        <f>'Balanza Comercial '!N13/'Balanza Comercial '!$IW13</f>
        <v>1.0098530177502405E-4</v>
      </c>
      <c r="O13" s="87">
        <f>'Balanza Comercial '!O13/'Balanza Comercial '!$IW13</f>
        <v>0</v>
      </c>
      <c r="P13" s="87">
        <f>'Balanza Comercial '!P13/'Balanza Comercial '!$IW13</f>
        <v>0</v>
      </c>
      <c r="Q13" s="87">
        <f>'Balanza Comercial '!Q13/'Balanza Comercial '!$IW13</f>
        <v>0</v>
      </c>
      <c r="R13" s="87">
        <f>'Balanza Comercial '!R13/'Balanza Comercial '!$IW13</f>
        <v>0</v>
      </c>
      <c r="S13" s="87">
        <f>'Balanza Comercial '!S13/'Balanza Comercial '!$IW13</f>
        <v>2.0203659313080222E-6</v>
      </c>
      <c r="T13" s="87">
        <f>'Balanza Comercial '!T13/'Balanza Comercial '!$IW13</f>
        <v>4.555089005754418E-6</v>
      </c>
      <c r="U13" s="87">
        <f>'Balanza Comercial '!U13/'Balanza Comercial '!$IW13</f>
        <v>1.3966287981525254E-7</v>
      </c>
      <c r="V13" s="87">
        <f>'Balanza Comercial '!V13/'Balanza Comercial '!$IW13</f>
        <v>1.534623859111732E-4</v>
      </c>
      <c r="W13" s="87">
        <f>'Balanza Comercial '!W13/'Balanza Comercial '!$IW13</f>
        <v>5.5386320680546729E-3</v>
      </c>
      <c r="X13" s="87">
        <f>'Balanza Comercial '!X13/'Balanza Comercial '!$IW13</f>
        <v>8.710073239761078E-4</v>
      </c>
      <c r="Y13" s="87">
        <f>'Balanza Comercial '!Y13/'Balanza Comercial '!$IW13</f>
        <v>-1.963114094219225E-3</v>
      </c>
      <c r="Z13" s="87">
        <f>'Balanza Comercial '!Z13/'Balanza Comercial '!$IW13</f>
        <v>3.8384466785988398E-4</v>
      </c>
      <c r="AA13" s="87">
        <f>'Balanza Comercial '!AA13/'Balanza Comercial '!$IW13</f>
        <v>4.5017549610353352E-7</v>
      </c>
      <c r="AB13" s="87">
        <f>'Balanza Comercial '!AB13/'Balanza Comercial '!$IW13</f>
        <v>-1.822699972745264E-2</v>
      </c>
      <c r="AC13" s="87">
        <f>'Balanza Comercial '!AC13/'Balanza Comercial '!$IW13</f>
        <v>-1.2663757613627544E-3</v>
      </c>
      <c r="AD13" s="87">
        <f>'Balanza Comercial '!AD13/'Balanza Comercial '!$IW13</f>
        <v>-0.12767421324009356</v>
      </c>
      <c r="AE13" s="87">
        <f>'Balanza Comercial '!AE13/'Balanza Comercial '!$IW13</f>
        <v>-2.7665227764310312E-4</v>
      </c>
      <c r="AF13" s="87">
        <f>'Balanza Comercial '!AF13/'Balanza Comercial '!$IW13</f>
        <v>4.6838138865679583E-5</v>
      </c>
      <c r="AG13" s="87">
        <f>'Balanza Comercial '!AG13/'Balanza Comercial '!$IW13</f>
        <v>1.1727162070182988E-5</v>
      </c>
      <c r="AH13" s="87">
        <f>'Balanza Comercial '!AH13/'Balanza Comercial '!$IW13</f>
        <v>1.4876483172833865E-3</v>
      </c>
      <c r="AI13" s="87">
        <f>'Balanza Comercial '!AI13/'Balanza Comercial '!$IW13</f>
        <v>6.1782247799283549E-4</v>
      </c>
      <c r="AJ13" s="87">
        <f>'Balanza Comercial '!AJ13/'Balanza Comercial '!$IW13</f>
        <v>0</v>
      </c>
      <c r="AK13" s="87">
        <f>'Balanza Comercial '!AK13/'Balanza Comercial '!$IW13</f>
        <v>2.9944896589307685E-4</v>
      </c>
      <c r="AL13" s="87">
        <f>'Balanza Comercial '!AL13/'Balanza Comercial '!$IW13</f>
        <v>-1.2113155919251678E-6</v>
      </c>
      <c r="AM13" s="87">
        <f>'Balanza Comercial '!AM13/'Balanza Comercial '!$IW13</f>
        <v>9.1766195756927898E-6</v>
      </c>
      <c r="AN13" s="87">
        <f>'Balanza Comercial '!AN13/'Balanza Comercial '!$IW13</f>
        <v>-9.5837662492771899E-4</v>
      </c>
      <c r="AO13" s="87">
        <f>'Balanza Comercial '!AO13/'Balanza Comercial '!$IW13</f>
        <v>-1.6578752205901178E-6</v>
      </c>
      <c r="AP13" s="87">
        <f>'Balanza Comercial '!AP13/'Balanza Comercial '!$IW13</f>
        <v>-3.9311200050994232E-3</v>
      </c>
      <c r="AQ13" s="87">
        <f>'Balanza Comercial '!AQ13/'Balanza Comercial '!$IW13</f>
        <v>0</v>
      </c>
      <c r="AR13" s="87">
        <f>'Balanza Comercial '!AR13/'Balanza Comercial '!$IW13</f>
        <v>1.2717909748354616E-4</v>
      </c>
      <c r="AS13" s="87">
        <f>'Balanza Comercial '!AS13/'Balanza Comercial '!$IW13</f>
        <v>4.8698954646260155E-5</v>
      </c>
      <c r="AT13" s="87">
        <f>'Balanza Comercial '!AT13/'Balanza Comercial '!$IW13</f>
        <v>1.3411439450842775E-2</v>
      </c>
      <c r="AU13" s="87">
        <f>'Balanza Comercial '!AU13/'Balanza Comercial '!$IW13</f>
        <v>8.9159155333709875E-5</v>
      </c>
      <c r="AV13" s="87">
        <f>'Balanza Comercial '!AV13/'Balanza Comercial '!$IW13</f>
        <v>-2.2158939630493761E-5</v>
      </c>
      <c r="AW13" s="87">
        <f>'Balanza Comercial '!AW13/'Balanza Comercial '!$IW13</f>
        <v>0</v>
      </c>
      <c r="AX13" s="87">
        <f>'Balanza Comercial '!AX13/'Balanza Comercial '!$IW13</f>
        <v>-9.0134580773610512E-4</v>
      </c>
      <c r="AY13" s="87">
        <f>'Balanza Comercial '!AY13/'Balanza Comercial '!$IW13</f>
        <v>5.6470357738633787E-5</v>
      </c>
      <c r="AZ13" s="87">
        <f>'Balanza Comercial '!AZ13/'Balanza Comercial '!$IW13</f>
        <v>-6.0272894333733204E-5</v>
      </c>
      <c r="BA13" s="87">
        <f>'Balanza Comercial '!BA13/'Balanza Comercial '!$IW13</f>
        <v>0</v>
      </c>
      <c r="BB13" s="87">
        <f>'Balanza Comercial '!BB13/'Balanza Comercial '!$IW13</f>
        <v>-8.5413116667338297E-5</v>
      </c>
      <c r="BC13" s="87">
        <f>'Balanza Comercial '!BC13/'Balanza Comercial '!$IW13</f>
        <v>5.8694568196791904E-6</v>
      </c>
      <c r="BD13" s="87">
        <f>'Balanza Comercial '!BD13/'Balanza Comercial '!$IW13</f>
        <v>4.8876136670584994E-3</v>
      </c>
      <c r="BE13" s="87">
        <f>'Balanza Comercial '!BE13/'Balanza Comercial '!$IW13</f>
        <v>-4.1516937946375475E-5</v>
      </c>
      <c r="BF13" s="87">
        <f>'Balanza Comercial '!BF13/'Balanza Comercial '!$IW13</f>
        <v>0</v>
      </c>
      <c r="BG13" s="87">
        <f>'Balanza Comercial '!BG13/'Balanza Comercial '!$IW13</f>
        <v>1.3343545211915369E-4</v>
      </c>
      <c r="BH13" s="87">
        <f>'Balanza Comercial '!BH13/'Balanza Comercial '!$IW13</f>
        <v>0</v>
      </c>
      <c r="BI13" s="87">
        <f>'Balanza Comercial '!BI13/'Balanza Comercial '!$IW13</f>
        <v>2.9264571130738375E-5</v>
      </c>
      <c r="BJ13" s="87">
        <f>'Balanza Comercial '!BJ13/'Balanza Comercial '!$IW13</f>
        <v>1.7527917408529108E-6</v>
      </c>
      <c r="BK13" s="87">
        <f>'Balanza Comercial '!BK13/'Balanza Comercial '!$IW13</f>
        <v>9.4012553403147361E-7</v>
      </c>
      <c r="BL13" s="87">
        <f>'Balanza Comercial '!BL13/'Balanza Comercial '!$IW13</f>
        <v>1.4919927820108438E-4</v>
      </c>
      <c r="BM13" s="87">
        <f>'Balanza Comercial '!BM13/'Balanza Comercial '!$IW13</f>
        <v>0</v>
      </c>
      <c r="BN13" s="87">
        <f>'Balanza Comercial '!BN13/'Balanza Comercial '!$IW13</f>
        <v>-6.8932038080621837E-4</v>
      </c>
      <c r="BO13" s="87">
        <f>'Balanza Comercial '!BO13/'Balanza Comercial '!$IW13</f>
        <v>-1.2512749949723739E-3</v>
      </c>
      <c r="BP13" s="87">
        <f>'Balanza Comercial '!BP13/'Balanza Comercial '!$IW13</f>
        <v>9.9210362846109829E-7</v>
      </c>
      <c r="BQ13" s="87">
        <f>'Balanza Comercial '!BQ13/'Balanza Comercial '!$IW13</f>
        <v>0</v>
      </c>
      <c r="BR13" s="87">
        <f>'Balanza Comercial '!BR13/'Balanza Comercial '!$IW13</f>
        <v>0</v>
      </c>
      <c r="BS13" s="87">
        <f>'Balanza Comercial '!BS13/'Balanza Comercial '!$IW13</f>
        <v>1.3559502894684713E-8</v>
      </c>
      <c r="BT13" s="87">
        <f>'Balanza Comercial '!BT13/'Balanza Comercial '!$IW13</f>
        <v>-3.4971748723740835E-2</v>
      </c>
      <c r="BU13" s="87">
        <f>'Balanza Comercial '!BU13/'Balanza Comercial '!$IW13</f>
        <v>4.9582582251563771E-7</v>
      </c>
      <c r="BV13" s="87">
        <f>'Balanza Comercial '!BV13/'Balanza Comercial '!$IW13</f>
        <v>-4.8404668235102515E-4</v>
      </c>
      <c r="BW13" s="87">
        <f>'Balanza Comercial '!BW13/'Balanza Comercial '!$IW13</f>
        <v>-7.2061431233851831E-3</v>
      </c>
      <c r="BX13" s="87">
        <f>'Balanza Comercial '!BX13/'Balanza Comercial '!$IW13</f>
        <v>-0.13365344146744007</v>
      </c>
      <c r="BY13" s="87">
        <f>'Balanza Comercial '!BY13/'Balanza Comercial '!$IW13</f>
        <v>5.2927259632252671E-7</v>
      </c>
      <c r="BZ13" s="87">
        <f>'Balanza Comercial '!BZ13/'Balanza Comercial '!$IW13</f>
        <v>0</v>
      </c>
      <c r="CA13" s="87">
        <f>'Balanza Comercial '!CA13/'Balanza Comercial '!$IW13</f>
        <v>0</v>
      </c>
      <c r="CB13" s="87">
        <f>'Balanza Comercial '!CB13/'Balanza Comercial '!$IW13</f>
        <v>9.7386786432295799E-2</v>
      </c>
      <c r="CC13" s="87">
        <f>'Balanza Comercial '!CC13/'Balanza Comercial '!$IW13</f>
        <v>3.5602174307690854E-3</v>
      </c>
      <c r="CD13" s="87">
        <f>'Balanza Comercial '!CD13/'Balanza Comercial '!$IW13</f>
        <v>0</v>
      </c>
      <c r="CE13" s="87">
        <f>'Balanza Comercial '!CE13/'Balanza Comercial '!$IW13</f>
        <v>0</v>
      </c>
      <c r="CF13" s="87">
        <f>'Balanza Comercial '!CF13/'Balanza Comercial '!$IW13</f>
        <v>0</v>
      </c>
      <c r="CG13" s="87">
        <f>'Balanza Comercial '!CG13/'Balanza Comercial '!$IW13</f>
        <v>0</v>
      </c>
      <c r="CH13" s="87">
        <f>'Balanza Comercial '!CH13/'Balanza Comercial '!$IW13</f>
        <v>1.4178720193541984E-5</v>
      </c>
      <c r="CI13" s="87">
        <f>'Balanza Comercial '!CI13/'Balanza Comercial '!$IW13</f>
        <v>5.5825738971020469E-4</v>
      </c>
      <c r="CJ13" s="87">
        <f>'Balanza Comercial '!CJ13/'Balanza Comercial '!$IW13</f>
        <v>2.6511992043117376E-5</v>
      </c>
      <c r="CK13" s="87">
        <f>'Balanza Comercial '!CK13/'Balanza Comercial '!$IW13</f>
        <v>2.2060407242792385E-4</v>
      </c>
      <c r="CL13" s="87">
        <f>'Balanza Comercial '!CL13/'Balanza Comercial '!$IW13</f>
        <v>1.7975729031294665E-3</v>
      </c>
      <c r="CM13" s="87">
        <f>'Balanza Comercial '!CM13/'Balanza Comercial '!$IW13</f>
        <v>2.111186125746331E-3</v>
      </c>
      <c r="CN13" s="87">
        <f>'Balanza Comercial '!CN13/'Balanza Comercial '!$IW13</f>
        <v>7.0946686421542613E-3</v>
      </c>
      <c r="CO13" s="87">
        <f>'Balanza Comercial '!CO13/'Balanza Comercial '!$IW13</f>
        <v>7.2722773388368585E-3</v>
      </c>
      <c r="CP13" s="87">
        <f>'Balanza Comercial '!CP13/'Balanza Comercial '!$IW13</f>
        <v>6.9287188580439418E-3</v>
      </c>
      <c r="CQ13" s="87">
        <f>'Balanza Comercial '!CQ13/'Balanza Comercial '!$IW13</f>
        <v>7.6955480692967584E-3</v>
      </c>
      <c r="CR13" s="87">
        <f>'Balanza Comercial '!CR13/'Balanza Comercial '!$IW13</f>
        <v>3.0362814028024763E-3</v>
      </c>
      <c r="CS13" s="87">
        <f>'Balanza Comercial '!CS13/'Balanza Comercial '!$IW13</f>
        <v>4.8314334826818125E-3</v>
      </c>
      <c r="CT13" s="87">
        <f>'Balanza Comercial '!CT13/'Balanza Comercial '!$IW13</f>
        <v>1.5345425020943637E-4</v>
      </c>
      <c r="CU13" s="87">
        <f>'Balanza Comercial '!CU13/'Balanza Comercial '!$IW13</f>
        <v>2.345387215693615E-5</v>
      </c>
      <c r="CV13" s="87">
        <f>'Balanza Comercial '!CV13/'Balanza Comercial '!$IW13</f>
        <v>6.2135540647204543E-3</v>
      </c>
      <c r="CW13" s="87">
        <f>'Balanza Comercial '!CW13/'Balanza Comercial '!$IW13</f>
        <v>6.6252183126859327E-5</v>
      </c>
      <c r="CX13" s="87">
        <f>'Balanza Comercial '!CX13/'Balanza Comercial '!$IW13</f>
        <v>1.8448896924473286E-3</v>
      </c>
      <c r="CY13" s="87">
        <f>'Balanza Comercial '!CY13/'Balanza Comercial '!$IW13</f>
        <v>1.0600531449619713E-2</v>
      </c>
      <c r="CZ13" s="87">
        <f>'Balanza Comercial '!CZ13/'Balanza Comercial '!$IW13</f>
        <v>5.1964742839107772E-3</v>
      </c>
      <c r="DA13" s="87">
        <f>'Balanza Comercial '!DA13/'Balanza Comercial '!$IW13</f>
        <v>3.1675902728843134E-4</v>
      </c>
      <c r="DB13" s="87">
        <f>'Balanza Comercial '!DB13/'Balanza Comercial '!$IW13</f>
        <v>1.3788070915146115E-3</v>
      </c>
      <c r="DC13" s="87">
        <f>'Balanza Comercial '!DC13/'Balanza Comercial '!$IW13</f>
        <v>1.4516297577608053E-3</v>
      </c>
      <c r="DD13" s="87">
        <f>'Balanza Comercial '!DD13/'Balanza Comercial '!$IW13</f>
        <v>3.9014396092132474E-4</v>
      </c>
      <c r="DE13" s="87">
        <f>'Balanza Comercial '!DE13/'Balanza Comercial '!$IW13</f>
        <v>3.7475257370540235E-2</v>
      </c>
      <c r="DF13" s="87">
        <f>'Balanza Comercial '!DF13/'Balanza Comercial '!$IW13</f>
        <v>2.6403064036530075E-3</v>
      </c>
      <c r="DG13" s="87">
        <f>'Balanza Comercial '!DG13/'Balanza Comercial '!$IW13</f>
        <v>-1.9172468157608051E-3</v>
      </c>
      <c r="DH13" s="87">
        <f>'Balanza Comercial '!DH13/'Balanza Comercial '!$IW13</f>
        <v>6.6637508040451885E-3</v>
      </c>
      <c r="DI13" s="87">
        <f>'Balanza Comercial '!DI13/'Balanza Comercial '!$IW13</f>
        <v>1.0282979191411943E-2</v>
      </c>
      <c r="DJ13" s="87">
        <f>'Balanza Comercial '!DJ13/'Balanza Comercial '!$IW13</f>
        <v>-4.1832919562164616E-4</v>
      </c>
      <c r="DK13" s="87">
        <f>'Balanza Comercial '!DK13/'Balanza Comercial '!$IW13</f>
        <v>6.4770039063784333E-4</v>
      </c>
      <c r="DL13" s="87">
        <f>'Balanza Comercial '!DL13/'Balanza Comercial '!$IW13</f>
        <v>1.1717217078776595E-2</v>
      </c>
      <c r="DM13" s="87">
        <f>'Balanza Comercial '!DM13/'Balanza Comercial '!$IW13</f>
        <v>1.23516223768262E-4</v>
      </c>
      <c r="DN13" s="87">
        <f>'Balanza Comercial '!DN13/'Balanza Comercial '!$IW13</f>
        <v>1.2302798674753311E-2</v>
      </c>
      <c r="DO13" s="87">
        <f>'Balanza Comercial '!DO13/'Balanza Comercial '!$IW13</f>
        <v>1.2350826885989712E-3</v>
      </c>
      <c r="DP13" s="87">
        <f>'Balanza Comercial '!DP13/'Balanza Comercial '!$IW13</f>
        <v>2.8939730639724709E-4</v>
      </c>
      <c r="DQ13" s="87">
        <f>'Balanza Comercial '!DQ13/'Balanza Comercial '!$IW13</f>
        <v>8.3828010778949671E-5</v>
      </c>
      <c r="DR13" s="87">
        <f>'Balanza Comercial '!DR13/'Balanza Comercial '!$IW13</f>
        <v>6.5454830118640301E-3</v>
      </c>
      <c r="DS13" s="87">
        <f>'Balanza Comercial '!DS13/'Balanza Comercial '!$IW13</f>
        <v>-6.0898502678288172E-3</v>
      </c>
      <c r="DT13" s="87">
        <f>'Balanza Comercial '!DT13/'Balanza Comercial '!$IW13</f>
        <v>3.175861569650072E-4</v>
      </c>
      <c r="DU13" s="87">
        <f>'Balanza Comercial '!DU13/'Balanza Comercial '!$IW13</f>
        <v>-2.3313305310261254E-6</v>
      </c>
      <c r="DV13" s="87">
        <f>'Balanza Comercial '!DV13/'Balanza Comercial '!$IW13</f>
        <v>2.7298524568026457E-3</v>
      </c>
      <c r="DW13" s="87">
        <f>'Balanza Comercial '!DW13/'Balanza Comercial '!$IW13</f>
        <v>3.9131514038468165E-2</v>
      </c>
      <c r="DX13" s="87">
        <f>'Balanza Comercial '!DX13/'Balanza Comercial '!$IW13</f>
        <v>5.247910902191474E-3</v>
      </c>
      <c r="DY13" s="87">
        <f>'Balanza Comercial '!DY13/'Balanza Comercial '!$IW13</f>
        <v>2.0465357718947642E-5</v>
      </c>
      <c r="DZ13" s="87">
        <f>'Balanza Comercial '!DZ13/'Balanza Comercial '!$IW13</f>
        <v>7.6327616951097786E-4</v>
      </c>
      <c r="EA13" s="87">
        <f>'Balanza Comercial '!EA13/'Balanza Comercial '!$IW13</f>
        <v>8.7104031876648479E-4</v>
      </c>
      <c r="EB13" s="87">
        <f>'Balanza Comercial '!EB13/'Balanza Comercial '!$IW13</f>
        <v>1.4751988856923466E-3</v>
      </c>
      <c r="EC13" s="87">
        <f>'Balanza Comercial '!EC13/'Balanza Comercial '!$IW13</f>
        <v>1.5282210618448617E-3</v>
      </c>
      <c r="ED13" s="87">
        <f>'Balanza Comercial '!ED13/'Balanza Comercial '!$IW13</f>
        <v>3.6022610198078904E-2</v>
      </c>
      <c r="EE13" s="87">
        <f>'Balanza Comercial '!EE13/'Balanza Comercial '!$IW13</f>
        <v>2.2925020357186788E-2</v>
      </c>
      <c r="EF13" s="87">
        <f>'Balanza Comercial '!EF13/'Balanza Comercial '!$IW13</f>
        <v>2.3052707032062025E-2</v>
      </c>
      <c r="EG13" s="87">
        <f>'Balanza Comercial '!EG13/'Balanza Comercial '!$IW13</f>
        <v>4.0973775899254498E-3</v>
      </c>
      <c r="EH13" s="87">
        <f>'Balanza Comercial '!EH13/'Balanza Comercial '!$IW13</f>
        <v>1.3263191597761468E-3</v>
      </c>
      <c r="EI13" s="87">
        <f>'Balanza Comercial '!EI13/'Balanza Comercial '!$IW13</f>
        <v>2.4068592220666679E-3</v>
      </c>
      <c r="EJ13" s="87">
        <f>'Balanza Comercial '!EJ13/'Balanza Comercial '!$IW13</f>
        <v>1.2517429334172695E-2</v>
      </c>
      <c r="EK13" s="87">
        <f>'Balanza Comercial '!EK13/'Balanza Comercial '!$IW13</f>
        <v>9.6514557397108878E-3</v>
      </c>
      <c r="EL13" s="87">
        <f>'Balanza Comercial '!EL13/'Balanza Comercial '!$IW13</f>
        <v>7.0132506070231257E-4</v>
      </c>
      <c r="EM13" s="87">
        <f>'Balanza Comercial '!EM13/'Balanza Comercial '!$IW13</f>
        <v>5.9197535357498744E-4</v>
      </c>
      <c r="EN13" s="87">
        <f>'Balanza Comercial '!EN13/'Balanza Comercial '!$IW13</f>
        <v>1.7797566202927106E-3</v>
      </c>
      <c r="EO13" s="87">
        <f>'Balanza Comercial '!EO13/'Balanza Comercial '!$IW13</f>
        <v>1.6861445242083862E-3</v>
      </c>
      <c r="EP13" s="87">
        <f>'Balanza Comercial '!EP13/'Balanza Comercial '!$IW13</f>
        <v>2.8706213400706746E-3</v>
      </c>
      <c r="EQ13" s="87">
        <f>'Balanza Comercial '!EQ13/'Balanza Comercial '!$IW13</f>
        <v>2.0862583356247425E-3</v>
      </c>
      <c r="ER13" s="87">
        <f>'Balanza Comercial '!ER13/'Balanza Comercial '!$IW13</f>
        <v>3.0950148415742331E-3</v>
      </c>
      <c r="ES13" s="87">
        <f>'Balanza Comercial '!ES13/'Balanza Comercial '!$IW13</f>
        <v>-9.7559285456304233E-3</v>
      </c>
      <c r="ET13" s="87">
        <f>'Balanza Comercial '!ET13/'Balanza Comercial '!$IW13</f>
        <v>-0.16469765893451427</v>
      </c>
      <c r="EU13" s="87">
        <f>'Balanza Comercial '!EU13/'Balanza Comercial '!$IW13</f>
        <v>3.5560293523083467E-4</v>
      </c>
      <c r="EV13" s="87">
        <f>'Balanza Comercial '!EV13/'Balanza Comercial '!$IW13</f>
        <v>2.7137194958535789E-2</v>
      </c>
      <c r="EW13" s="87">
        <f>'Balanza Comercial '!EW13/'Balanza Comercial '!$IW13</f>
        <v>1.8101018838041555E-3</v>
      </c>
      <c r="EX13" s="87">
        <f>'Balanza Comercial '!EX13/'Balanza Comercial '!$IW13</f>
        <v>3.5648181701012516E-3</v>
      </c>
      <c r="EY13" s="87">
        <f>'Balanza Comercial '!EY13/'Balanza Comercial '!$IW13</f>
        <v>3.7683942187940302E-3</v>
      </c>
      <c r="EZ13" s="87">
        <f>'Balanza Comercial '!EZ13/'Balanza Comercial '!$IW13</f>
        <v>7.0805916182324285E-5</v>
      </c>
      <c r="FA13" s="87">
        <f>'Balanza Comercial '!FA13/'Balanza Comercial '!$IW13</f>
        <v>7.3693954703863177E-4</v>
      </c>
      <c r="FB13" s="87">
        <f>'Balanza Comercial '!FB13/'Balanza Comercial '!$IW13</f>
        <v>8.7285720175768657E-3</v>
      </c>
      <c r="FC13" s="87">
        <f>'Balanza Comercial '!FC13/'Balanza Comercial '!$IW13</f>
        <v>0</v>
      </c>
      <c r="FD13" s="87">
        <f>'Balanza Comercial '!FD13/'Balanza Comercial '!$IW13</f>
        <v>3.7478466000908586E-5</v>
      </c>
      <c r="FE13" s="87">
        <f>'Balanza Comercial '!FE13/'Balanza Comercial '!$IW13</f>
        <v>7.0090426412914759E-5</v>
      </c>
      <c r="FF13" s="87">
        <f>'Balanza Comercial '!FF13/'Balanza Comercial '!$IW13</f>
        <v>2.0421546965094912E-3</v>
      </c>
      <c r="FG13" s="87">
        <f>'Balanza Comercial '!FG13/'Balanza Comercial '!$IW13</f>
        <v>-5.7540654500454242E-5</v>
      </c>
      <c r="FH13" s="87">
        <f>'Balanza Comercial '!FH13/'Balanza Comercial '!$IW13</f>
        <v>5.6566630209186045E-5</v>
      </c>
      <c r="FI13" s="87">
        <f>'Balanza Comercial '!FI13/'Balanza Comercial '!$IW13</f>
        <v>5.6054080999766961E-5</v>
      </c>
      <c r="FJ13" s="87">
        <f>'Balanza Comercial '!FJ13/'Balanza Comercial '!$IW13</f>
        <v>3.7556749530953865E-4</v>
      </c>
      <c r="FK13" s="87">
        <f>'Balanza Comercial '!FK13/'Balanza Comercial '!$IW13</f>
        <v>5.0470820087851584E-4</v>
      </c>
      <c r="FL13" s="87">
        <f>'Balanza Comercial '!FL13/'Balanza Comercial '!$IW13</f>
        <v>3.4835402498333619E-4</v>
      </c>
      <c r="FM13" s="87">
        <f>'Balanza Comercial '!FM13/'Balanza Comercial '!$IW13</f>
        <v>7.8375508673282027E-4</v>
      </c>
      <c r="FN13" s="87">
        <f>'Balanza Comercial '!FN13/'Balanza Comercial '!$IW13</f>
        <v>5.0610790316399116E-3</v>
      </c>
      <c r="FO13" s="87">
        <f>'Balanza Comercial '!FO13/'Balanza Comercial '!$IW13</f>
        <v>5.4637935557114688E-3</v>
      </c>
      <c r="FP13" s="87">
        <f>'Balanza Comercial '!FP13/'Balanza Comercial '!$IW13</f>
        <v>1.8562995621497758E-3</v>
      </c>
      <c r="FQ13" s="87">
        <f>'Balanza Comercial '!FQ13/'Balanza Comercial '!$IW13</f>
        <v>3.6007924352477096E-3</v>
      </c>
      <c r="FR13" s="87">
        <f>'Balanza Comercial '!FR13/'Balanza Comercial '!$IW13</f>
        <v>9.898171346863105E-3</v>
      </c>
      <c r="FS13" s="87">
        <f>'Balanza Comercial '!FS13/'Balanza Comercial '!$IW13</f>
        <v>4.9944620978851858E-5</v>
      </c>
      <c r="FT13" s="87">
        <f>'Balanza Comercial '!FT13/'Balanza Comercial '!$IW13</f>
        <v>7.0985353603963952E-5</v>
      </c>
      <c r="FU13" s="87">
        <f>'Balanza Comercial '!FU13/'Balanza Comercial '!$IW13</f>
        <v>1.9851250092764519E-2</v>
      </c>
      <c r="FV13" s="87">
        <f>'Balanza Comercial '!FV13/'Balanza Comercial '!$IW13</f>
        <v>1.1274184276814552E-4</v>
      </c>
      <c r="FW13" s="87">
        <f>'Balanza Comercial '!FW13/'Balanza Comercial '!$IW13</f>
        <v>3.7740218644787544E-3</v>
      </c>
      <c r="FX13" s="87">
        <f>'Balanza Comercial '!FX13/'Balanza Comercial '!$IW13</f>
        <v>2.9132863159288003E-4</v>
      </c>
      <c r="FY13" s="87">
        <f>'Balanza Comercial '!FY13/'Balanza Comercial '!$IW13</f>
        <v>1.5618445611728115E-3</v>
      </c>
      <c r="FZ13" s="87">
        <f>'Balanza Comercial '!FZ13/'Balanza Comercial '!$IW13</f>
        <v>1.5171628352508165E-3</v>
      </c>
      <c r="GA13" s="87">
        <f>'Balanza Comercial '!GA13/'Balanza Comercial '!$IW13</f>
        <v>8.3016650804240404E-3</v>
      </c>
      <c r="GB13" s="87">
        <f>'Balanza Comercial '!GB13/'Balanza Comercial '!$IW13</f>
        <v>1.2060836125349106E-2</v>
      </c>
      <c r="GC13" s="87">
        <f>'Balanza Comercial '!GC13/'Balanza Comercial '!$IW13</f>
        <v>6.2843821280908409E-4</v>
      </c>
      <c r="GD13" s="87">
        <f>'Balanza Comercial '!GD13/'Balanza Comercial '!$IW13</f>
        <v>8.1937318893657806E-4</v>
      </c>
      <c r="GE13" s="87">
        <f>'Balanza Comercial '!GE13/'Balanza Comercial '!$IW13</f>
        <v>8.3044768693409684E-4</v>
      </c>
      <c r="GF13" s="87">
        <f>'Balanza Comercial '!GF13/'Balanza Comercial '!$IW13</f>
        <v>1.6265447235983454E-2</v>
      </c>
      <c r="GG13" s="87">
        <f>'Balanza Comercial '!GG13/'Balanza Comercial '!$IW13</f>
        <v>4.289871004918973E-3</v>
      </c>
      <c r="GH13" s="87">
        <f>'Balanza Comercial '!GH13/'Balanza Comercial '!$IW13</f>
        <v>1.3527290035641243E-3</v>
      </c>
      <c r="GI13" s="87">
        <f>'Balanza Comercial '!GI13/'Balanza Comercial '!$IW13</f>
        <v>4.4125876699998786E-4</v>
      </c>
      <c r="GJ13" s="87">
        <f>'Balanza Comercial '!GJ13/'Balanza Comercial '!$IW13</f>
        <v>7.3791085942932105E-4</v>
      </c>
      <c r="GK13" s="87">
        <f>'Balanza Comercial '!GK13/'Balanza Comercial '!$IW13</f>
        <v>1.3971612798311999E-2</v>
      </c>
      <c r="GL13" s="87">
        <f>'Balanza Comercial '!GL13/'Balanza Comercial '!$IW13</f>
        <v>2.4285666302507692E-3</v>
      </c>
      <c r="GM13" s="87">
        <f>'Balanza Comercial '!GM13/'Balanza Comercial '!$IW13</f>
        <v>7.9532771566834699E-3</v>
      </c>
      <c r="GN13" s="87">
        <f>'Balanza Comercial '!GN13/'Balanza Comercial '!$IW13</f>
        <v>1.0680215676314046E-2</v>
      </c>
      <c r="GO13" s="87">
        <f>'Balanza Comercial '!GO13/'Balanza Comercial '!$IW13</f>
        <v>9.9850154430692634E-3</v>
      </c>
      <c r="GP13" s="87">
        <f>'Balanza Comercial '!GP13/'Balanza Comercial '!$IW13</f>
        <v>2.7543169639086657E-3</v>
      </c>
      <c r="GQ13" s="87">
        <f>'Balanza Comercial '!GQ13/'Balanza Comercial '!$IW13</f>
        <v>6.7698240832897291E-3</v>
      </c>
      <c r="GR13" s="87">
        <f>'Balanza Comercial '!GR13/'Balanza Comercial '!$IW13</f>
        <v>4.8748252478950926E-3</v>
      </c>
      <c r="GS13" s="87">
        <f>'Balanza Comercial '!GS13/'Balanza Comercial '!$IW13</f>
        <v>3.3908718951505086E-3</v>
      </c>
      <c r="GT13" s="87">
        <f>'Balanza Comercial '!GT13/'Balanza Comercial '!$IW13</f>
        <v>4.091504969221762E-3</v>
      </c>
      <c r="GU13" s="87">
        <f>'Balanza Comercial '!GU13/'Balanza Comercial '!$IW13</f>
        <v>1.3389123220978703E-2</v>
      </c>
      <c r="GV13" s="87">
        <f>'Balanza Comercial '!GV13/'Balanza Comercial '!$IW13</f>
        <v>5.5424522320035351E-3</v>
      </c>
      <c r="GW13" s="87">
        <f>'Balanza Comercial '!GW13/'Balanza Comercial '!$IW13</f>
        <v>7.6841219281908362E-3</v>
      </c>
      <c r="GX13" s="87">
        <f>'Balanza Comercial '!GX13/'Balanza Comercial '!$IW13</f>
        <v>8.3368239674631011E-3</v>
      </c>
      <c r="GY13" s="87">
        <f>'Balanza Comercial '!GY13/'Balanza Comercial '!$IW13</f>
        <v>2.5525532783727906E-2</v>
      </c>
      <c r="GZ13" s="87">
        <f>'Balanza Comercial '!GZ13/'Balanza Comercial '!$IW13</f>
        <v>8.1802212458798595E-2</v>
      </c>
      <c r="HA13" s="87">
        <f>'Balanza Comercial '!HA13/'Balanza Comercial '!$IW13</f>
        <v>4.8195657537649537E-3</v>
      </c>
      <c r="HB13" s="87">
        <f>'Balanza Comercial '!HB13/'Balanza Comercial '!$IW13</f>
        <v>7.9832775568379581E-3</v>
      </c>
      <c r="HC13" s="87">
        <f>'Balanza Comercial '!HC13/'Balanza Comercial '!$IW13</f>
        <v>8.3018540094977073E-3</v>
      </c>
      <c r="HD13" s="87">
        <f>'Balanza Comercial '!HD13/'Balanza Comercial '!$IW13</f>
        <v>4.9644051998019674E-3</v>
      </c>
      <c r="HE13" s="87">
        <f>'Balanza Comercial '!HE13/'Balanza Comercial '!$IW13</f>
        <v>3.2572208921336721E-2</v>
      </c>
      <c r="HF13" s="87">
        <f>'Balanza Comercial '!HF13/'Balanza Comercial '!$IW13</f>
        <v>1.4367974695277395E-3</v>
      </c>
      <c r="HG13" s="87">
        <f>'Balanza Comercial '!HG13/'Balanza Comercial '!$IW13</f>
        <v>2.1746793116208661E-2</v>
      </c>
      <c r="HH13" s="87">
        <f>'Balanza Comercial '!HH13/'Balanza Comercial '!$IW13</f>
        <v>0.2378785243087598</v>
      </c>
      <c r="HI13" s="87">
        <f>'Balanza Comercial '!HI13/'Balanza Comercial '!$IW13</f>
        <v>6.1124870895396616E-2</v>
      </c>
      <c r="HJ13" s="87">
        <f>'Balanza Comercial '!HJ13/'Balanza Comercial '!$IW13</f>
        <v>5.6358979981856842E-3</v>
      </c>
      <c r="HK13" s="87">
        <f>'Balanza Comercial '!HK13/'Balanza Comercial '!$IW13</f>
        <v>8.5480699037699143E-2</v>
      </c>
      <c r="HL13" s="87">
        <f>'Balanza Comercial '!HL13/'Balanza Comercial '!$IW13</f>
        <v>8.5900659441519006E-2</v>
      </c>
      <c r="HM13" s="87">
        <f>'Balanza Comercial '!HM13/'Balanza Comercial '!$IW13</f>
        <v>7.0801351149683074E-4</v>
      </c>
      <c r="HN13" s="87">
        <f>'Balanza Comercial '!HN13/'Balanza Comercial '!$IW13</f>
        <v>9.1495005699034225E-6</v>
      </c>
      <c r="HO13" s="87">
        <f>'Balanza Comercial '!HO13/'Balanza Comercial '!$IW13</f>
        <v>9.8465946137191624E-5</v>
      </c>
      <c r="HP13" s="87">
        <f>'Balanza Comercial '!HP13/'Balanza Comercial '!$IW13</f>
        <v>0</v>
      </c>
      <c r="HQ13" s="87">
        <f>'Balanza Comercial '!HQ13/'Balanza Comercial '!$IW13</f>
        <v>1.6378116761402826E-4</v>
      </c>
      <c r="HR13" s="87">
        <f>'Balanza Comercial '!HR13/'Balanza Comercial '!$IW13</f>
        <v>7.8677026819316831E-4</v>
      </c>
      <c r="HS13" s="87">
        <f>'Balanza Comercial '!HS13/'Balanza Comercial '!$IW13</f>
        <v>3.8576324712279592E-3</v>
      </c>
      <c r="HT13" s="87">
        <f>'Balanza Comercial '!HT13/'Balanza Comercial '!$IW13</f>
        <v>6.7464976704600024E-3</v>
      </c>
      <c r="HU13" s="87">
        <f>'Balanza Comercial '!HU13/'Balanza Comercial '!$IW13</f>
        <v>8.3686200977842757E-3</v>
      </c>
      <c r="HV13" s="87">
        <f>'Balanza Comercial '!HV13/'Balanza Comercial '!$IW13</f>
        <v>3.809221430026496E-3</v>
      </c>
      <c r="HW13" s="87">
        <f>'Balanza Comercial '!HW13/'Balanza Comercial '!$IW13</f>
        <v>-1.6376408264038092E-3</v>
      </c>
      <c r="HX13" s="87">
        <f>'Balanza Comercial '!HX13/'Balanza Comercial '!$IW13</f>
        <v>4.8501573482456528E-4</v>
      </c>
      <c r="HY13" s="87">
        <f>'Balanza Comercial '!HY13/'Balanza Comercial '!$IW13</f>
        <v>8.2527970839750282E-4</v>
      </c>
      <c r="HZ13" s="87">
        <f>'Balanza Comercial '!HZ13/'Balanza Comercial '!$IW13</f>
        <v>3.7093285722013545E-3</v>
      </c>
      <c r="IA13" s="87">
        <f>'Balanza Comercial '!IA13/'Balanza Comercial '!$IW13</f>
        <v>1.9362138484098896E-3</v>
      </c>
      <c r="IB13" s="87">
        <f>'Balanza Comercial '!IB13/'Balanza Comercial '!$IW13</f>
        <v>8.604180753888465E-3</v>
      </c>
      <c r="IC13" s="87">
        <f>'Balanza Comercial '!IC13/'Balanza Comercial '!$IW13</f>
        <v>1.8050859072950103E-2</v>
      </c>
      <c r="ID13" s="87">
        <f>'Balanza Comercial '!ID13/'Balanza Comercial '!$IW13</f>
        <v>4.8914686337314585E-4</v>
      </c>
      <c r="IE13" s="87">
        <f>'Balanza Comercial '!IE13/'Balanza Comercial '!$IW13</f>
        <v>5.9277531904743082E-3</v>
      </c>
      <c r="IF13" s="87">
        <f>'Balanza Comercial '!IF13/'Balanza Comercial '!$IW13</f>
        <v>4.5493696074334414E-3</v>
      </c>
      <c r="IG13" s="87">
        <f>'Balanza Comercial '!IG13/'Balanza Comercial '!$IW13</f>
        <v>6.4719552514673128E-3</v>
      </c>
      <c r="IH13" s="87">
        <f>'Balanza Comercial '!IH13/'Balanza Comercial '!$IW13</f>
        <v>9.5133246317393046E-4</v>
      </c>
      <c r="II13" s="87">
        <f>'Balanza Comercial '!II13/'Balanza Comercial '!$IW13</f>
        <v>1.5670735574724317E-3</v>
      </c>
      <c r="IJ13" s="87">
        <f>'Balanza Comercial '!IJ13/'Balanza Comercial '!$IW13</f>
        <v>0</v>
      </c>
      <c r="IK13" s="87">
        <f>'Balanza Comercial '!IK13/'Balanza Comercial '!$IW13</f>
        <v>2.4548829134687731E-3</v>
      </c>
      <c r="IL13" s="87">
        <f>'Balanza Comercial '!IL13/'Balanza Comercial '!$IW13</f>
        <v>5.2716920103516021E-3</v>
      </c>
      <c r="IM13" s="87">
        <f>'Balanza Comercial '!IM13/'Balanza Comercial '!$IW13</f>
        <v>7.7867569694847142E-4</v>
      </c>
      <c r="IN13" s="87">
        <f>'Balanza Comercial '!IN13/'Balanza Comercial '!$IW13</f>
        <v>9.1133464153518953E-4</v>
      </c>
      <c r="IO13" s="87">
        <f>'Balanza Comercial '!IO13/'Balanza Comercial '!$IW13</f>
        <v>1.2428721710285378E-2</v>
      </c>
      <c r="IP13" s="87">
        <f>'Balanza Comercial '!IP13/'Balanza Comercial '!$IW13</f>
        <v>2.0193496013677231E-2</v>
      </c>
      <c r="IQ13" s="87">
        <f>'Balanza Comercial '!IQ13/'Balanza Comercial '!$IW13</f>
        <v>5.1454747336067185E-3</v>
      </c>
      <c r="IR13" s="87">
        <f>'Balanza Comercial '!IR13/'Balanza Comercial '!$IW13</f>
        <v>1.3394574141142366E-4</v>
      </c>
      <c r="IS13" s="87">
        <f>'Balanza Comercial '!IS13/'Balanza Comercial '!$IW13</f>
        <v>1.1569767880415785E-3</v>
      </c>
      <c r="IT13" s="87">
        <f>'Balanza Comercial '!IT13/'Balanza Comercial '!$IW13</f>
        <v>2.3540047317666167E-3</v>
      </c>
      <c r="IU13" s="87">
        <f>'Balanza Comercial '!IU13/'Balanza Comercial '!$IW13</f>
        <v>8.8685788567822131E-3</v>
      </c>
      <c r="IV13" s="87">
        <f>'Balanza Comercial '!IV13/'Balanza Comercial '!$IW13</f>
        <v>0</v>
      </c>
      <c r="IW13" s="88">
        <v>1.0000000000000002</v>
      </c>
    </row>
    <row r="14" spans="1:257" x14ac:dyDescent="0.25">
      <c r="A14" s="93" t="s">
        <v>11</v>
      </c>
      <c r="B14" s="87">
        <f>'Balanza Comercial '!B14/'Balanza Comercial '!$IW14</f>
        <v>-2.7751364155732223E-6</v>
      </c>
      <c r="C14" s="87">
        <f>'Balanza Comercial '!C14/'Balanza Comercial '!$IW14</f>
        <v>0</v>
      </c>
      <c r="D14" s="87">
        <f>'Balanza Comercial '!D14/'Balanza Comercial '!$IW14</f>
        <v>0</v>
      </c>
      <c r="E14" s="87">
        <f>'Balanza Comercial '!E14/'Balanza Comercial '!$IW14</f>
        <v>0</v>
      </c>
      <c r="F14" s="87">
        <f>'Balanza Comercial '!F14/'Balanza Comercial '!$IW14</f>
        <v>9.7287068536198683E-7</v>
      </c>
      <c r="G14" s="87">
        <f>'Balanza Comercial '!G14/'Balanza Comercial '!$IW14</f>
        <v>4.4844957884032592E-6</v>
      </c>
      <c r="H14" s="87">
        <f>'Balanza Comercial '!H14/'Balanza Comercial '!$IW14</f>
        <v>0</v>
      </c>
      <c r="I14" s="87">
        <f>'Balanza Comercial '!I14/'Balanza Comercial '!$IW14</f>
        <v>1.9598537288071935E-6</v>
      </c>
      <c r="J14" s="87">
        <f>'Balanza Comercial '!J14/'Balanza Comercial '!$IW14</f>
        <v>6.7020764567052592E-5</v>
      </c>
      <c r="K14" s="87">
        <f>'Balanza Comercial '!K14/'Balanza Comercial '!$IW14</f>
        <v>1.4709222627902306E-4</v>
      </c>
      <c r="L14" s="87">
        <f>'Balanza Comercial '!L14/'Balanza Comercial '!$IW14</f>
        <v>-3.1548735109212698E-4</v>
      </c>
      <c r="M14" s="87">
        <f>'Balanza Comercial '!M14/'Balanza Comercial '!$IW14</f>
        <v>-3.2543332945873641E-4</v>
      </c>
      <c r="N14" s="87">
        <f>'Balanza Comercial '!N14/'Balanza Comercial '!$IW14</f>
        <v>2.0134042475838124E-4</v>
      </c>
      <c r="O14" s="87">
        <f>'Balanza Comercial '!O14/'Balanza Comercial '!$IW14</f>
        <v>1.0290261102348002E-8</v>
      </c>
      <c r="P14" s="87">
        <f>'Balanza Comercial '!P14/'Balanza Comercial '!$IW14</f>
        <v>3.4351831634238296E-6</v>
      </c>
      <c r="Q14" s="87">
        <f>'Balanza Comercial '!Q14/'Balanza Comercial '!$IW14</f>
        <v>0</v>
      </c>
      <c r="R14" s="87">
        <f>'Balanza Comercial '!R14/'Balanza Comercial '!$IW14</f>
        <v>8.0523645185553639E-5</v>
      </c>
      <c r="S14" s="87">
        <f>'Balanza Comercial '!S14/'Balanza Comercial '!$IW14</f>
        <v>4.9199208367626133E-6</v>
      </c>
      <c r="T14" s="87">
        <f>'Balanza Comercial '!T14/'Balanza Comercial '!$IW14</f>
        <v>1.3162713987203431E-6</v>
      </c>
      <c r="U14" s="87">
        <f>'Balanza Comercial '!U14/'Balanza Comercial '!$IW14</f>
        <v>2.1638949060937511E-7</v>
      </c>
      <c r="V14" s="87">
        <f>'Balanza Comercial '!V14/'Balanza Comercial '!$IW14</f>
        <v>1.4084074565561664E-4</v>
      </c>
      <c r="W14" s="87">
        <f>'Balanza Comercial '!W14/'Balanza Comercial '!$IW14</f>
        <v>4.0589549768439009E-3</v>
      </c>
      <c r="X14" s="87">
        <f>'Balanza Comercial '!X14/'Balanza Comercial '!$IW14</f>
        <v>5.1913161830759397E-4</v>
      </c>
      <c r="Y14" s="87">
        <f>'Balanza Comercial '!Y14/'Balanza Comercial '!$IW14</f>
        <v>-1.3937938157535315E-3</v>
      </c>
      <c r="Z14" s="87">
        <f>'Balanza Comercial '!Z14/'Balanza Comercial '!$IW14</f>
        <v>3.8614410591782924E-4</v>
      </c>
      <c r="AA14" s="87">
        <f>'Balanza Comercial '!AA14/'Balanza Comercial '!$IW14</f>
        <v>-4.2362064883766042E-5</v>
      </c>
      <c r="AB14" s="87">
        <f>'Balanza Comercial '!AB14/'Balanza Comercial '!$IW14</f>
        <v>-9.7908420962229854E-3</v>
      </c>
      <c r="AC14" s="87">
        <f>'Balanza Comercial '!AC14/'Balanza Comercial '!$IW14</f>
        <v>-9.2467316041080919E-4</v>
      </c>
      <c r="AD14" s="87">
        <f>'Balanza Comercial '!AD14/'Balanza Comercial '!$IW14</f>
        <v>-8.0596761018775345E-2</v>
      </c>
      <c r="AE14" s="87">
        <f>'Balanza Comercial '!AE14/'Balanza Comercial '!$IW14</f>
        <v>1.8595260351189811E-3</v>
      </c>
      <c r="AF14" s="87">
        <f>'Balanza Comercial '!AF14/'Balanza Comercial '!$IW14</f>
        <v>1.1680828186227295E-4</v>
      </c>
      <c r="AG14" s="87">
        <f>'Balanza Comercial '!AG14/'Balanza Comercial '!$IW14</f>
        <v>4.8891970571856022E-5</v>
      </c>
      <c r="AH14" s="87">
        <f>'Balanza Comercial '!AH14/'Balanza Comercial '!$IW14</f>
        <v>1.5768813753685681E-3</v>
      </c>
      <c r="AI14" s="87">
        <f>'Balanza Comercial '!AI14/'Balanza Comercial '!$IW14</f>
        <v>7.6290966786697839E-4</v>
      </c>
      <c r="AJ14" s="87">
        <f>'Balanza Comercial '!AJ14/'Balanza Comercial '!$IW14</f>
        <v>3.2735672626249529E-5</v>
      </c>
      <c r="AK14" s="87">
        <f>'Balanza Comercial '!AK14/'Balanza Comercial '!$IW14</f>
        <v>3.8095193417304456E-4</v>
      </c>
      <c r="AL14" s="87">
        <f>'Balanza Comercial '!AL14/'Balanza Comercial '!$IW14</f>
        <v>2.6105510394276679E-5</v>
      </c>
      <c r="AM14" s="87">
        <f>'Balanza Comercial '!AM14/'Balanza Comercial '!$IW14</f>
        <v>1.4832676360384481E-6</v>
      </c>
      <c r="AN14" s="87">
        <f>'Balanza Comercial '!AN14/'Balanza Comercial '!$IW14</f>
        <v>-5.7338216884663263E-5</v>
      </c>
      <c r="AO14" s="87">
        <f>'Balanza Comercial '!AO14/'Balanza Comercial '!$IW14</f>
        <v>-2.3557935752795378E-5</v>
      </c>
      <c r="AP14" s="87">
        <f>'Balanza Comercial '!AP14/'Balanza Comercial '!$IW14</f>
        <v>-3.7271108147184009E-3</v>
      </c>
      <c r="AQ14" s="87">
        <f>'Balanza Comercial '!AQ14/'Balanza Comercial '!$IW14</f>
        <v>0</v>
      </c>
      <c r="AR14" s="87">
        <f>'Balanza Comercial '!AR14/'Balanza Comercial '!$IW14</f>
        <v>4.2733690313290843E-5</v>
      </c>
      <c r="AS14" s="87">
        <f>'Balanza Comercial '!AS14/'Balanza Comercial '!$IW14</f>
        <v>0</v>
      </c>
      <c r="AT14" s="87">
        <f>'Balanza Comercial '!AT14/'Balanza Comercial '!$IW14</f>
        <v>1.1651597376532506E-2</v>
      </c>
      <c r="AU14" s="87">
        <f>'Balanza Comercial '!AU14/'Balanza Comercial '!$IW14</f>
        <v>3.318335778569368E-4</v>
      </c>
      <c r="AV14" s="87">
        <f>'Balanza Comercial '!AV14/'Balanza Comercial '!$IW14</f>
        <v>-1.6729406687515265E-4</v>
      </c>
      <c r="AW14" s="87">
        <f>'Balanza Comercial '!AW14/'Balanza Comercial '!$IW14</f>
        <v>0</v>
      </c>
      <c r="AX14" s="87">
        <f>'Balanza Comercial '!AX14/'Balanza Comercial '!$IW14</f>
        <v>-3.2490882014997674E-4</v>
      </c>
      <c r="AY14" s="87">
        <f>'Balanza Comercial '!AY14/'Balanza Comercial '!$IW14</f>
        <v>1.3184470539248391E-5</v>
      </c>
      <c r="AZ14" s="87">
        <f>'Balanza Comercial '!AZ14/'Balanza Comercial '!$IW14</f>
        <v>1.1854380789904898E-6</v>
      </c>
      <c r="BA14" s="87">
        <f>'Balanza Comercial '!BA14/'Balanza Comercial '!$IW14</f>
        <v>0</v>
      </c>
      <c r="BB14" s="87">
        <f>'Balanza Comercial '!BB14/'Balanza Comercial '!$IW14</f>
        <v>4.0394566960997119E-5</v>
      </c>
      <c r="BC14" s="87">
        <f>'Balanza Comercial '!BC14/'Balanza Comercial '!$IW14</f>
        <v>1.1560961344757947E-5</v>
      </c>
      <c r="BD14" s="87">
        <f>'Balanza Comercial '!BD14/'Balanza Comercial '!$IW14</f>
        <v>4.7727042453279819E-3</v>
      </c>
      <c r="BE14" s="87">
        <f>'Balanza Comercial '!BE14/'Balanza Comercial '!$IW14</f>
        <v>5.5451277005952716E-5</v>
      </c>
      <c r="BF14" s="87">
        <f>'Balanza Comercial '!BF14/'Balanza Comercial '!$IW14</f>
        <v>0</v>
      </c>
      <c r="BG14" s="87">
        <f>'Balanza Comercial '!BG14/'Balanza Comercial '!$IW14</f>
        <v>4.1631750352959408E-5</v>
      </c>
      <c r="BH14" s="87">
        <f>'Balanza Comercial '!BH14/'Balanza Comercial '!$IW14</f>
        <v>0</v>
      </c>
      <c r="BI14" s="87">
        <f>'Balanza Comercial '!BI14/'Balanza Comercial '!$IW14</f>
        <v>6.7284489258732772E-5</v>
      </c>
      <c r="BJ14" s="87">
        <f>'Balanza Comercial '!BJ14/'Balanza Comercial '!$IW14</f>
        <v>1.2554118544864562E-7</v>
      </c>
      <c r="BK14" s="87">
        <f>'Balanza Comercial '!BK14/'Balanza Comercial '!$IW14</f>
        <v>1.2468856381445107E-6</v>
      </c>
      <c r="BL14" s="87">
        <f>'Balanza Comercial '!BL14/'Balanza Comercial '!$IW14</f>
        <v>4.5201618333839971E-4</v>
      </c>
      <c r="BM14" s="87">
        <f>'Balanza Comercial '!BM14/'Balanza Comercial '!$IW14</f>
        <v>-4.4101119010062863E-9</v>
      </c>
      <c r="BN14" s="87">
        <f>'Balanza Comercial '!BN14/'Balanza Comercial '!$IW14</f>
        <v>-5.2089478104561625E-4</v>
      </c>
      <c r="BO14" s="87">
        <f>'Balanza Comercial '!BO14/'Balanza Comercial '!$IW14</f>
        <v>-3.5126867639795746E-3</v>
      </c>
      <c r="BP14" s="87">
        <f>'Balanza Comercial '!BP14/'Balanza Comercial '!$IW14</f>
        <v>4.4157274434935678E-5</v>
      </c>
      <c r="BQ14" s="87">
        <f>'Balanza Comercial '!BQ14/'Balanza Comercial '!$IW14</f>
        <v>1.8522469984226403E-8</v>
      </c>
      <c r="BR14" s="87">
        <f>'Balanza Comercial '!BR14/'Balanza Comercial '!$IW14</f>
        <v>0</v>
      </c>
      <c r="BS14" s="87">
        <f>'Balanza Comercial '!BS14/'Balanza Comercial '!$IW14</f>
        <v>6.9779730572322123E-6</v>
      </c>
      <c r="BT14" s="87">
        <f>'Balanza Comercial '!BT14/'Balanza Comercial '!$IW14</f>
        <v>-7.478003451870438E-2</v>
      </c>
      <c r="BU14" s="87">
        <f>'Balanza Comercial '!BU14/'Balanza Comercial '!$IW14</f>
        <v>0</v>
      </c>
      <c r="BV14" s="87">
        <f>'Balanza Comercial '!BV14/'Balanza Comercial '!$IW14</f>
        <v>-1.8836763959038119E-4</v>
      </c>
      <c r="BW14" s="87">
        <f>'Balanza Comercial '!BW14/'Balanza Comercial '!$IW14</f>
        <v>-5.285686109593353E-3</v>
      </c>
      <c r="BX14" s="87">
        <f>'Balanza Comercial '!BX14/'Balanza Comercial '!$IW14</f>
        <v>-8.722680417772688E-2</v>
      </c>
      <c r="BY14" s="87">
        <f>'Balanza Comercial '!BY14/'Balanza Comercial '!$IW14</f>
        <v>0</v>
      </c>
      <c r="BZ14" s="87">
        <f>'Balanza Comercial '!BZ14/'Balanza Comercial '!$IW14</f>
        <v>-2.1835816456198433E-4</v>
      </c>
      <c r="CA14" s="87">
        <f>'Balanza Comercial '!CA14/'Balanza Comercial '!$IW14</f>
        <v>0</v>
      </c>
      <c r="CB14" s="87">
        <f>'Balanza Comercial '!CB14/'Balanza Comercial '!$IW14</f>
        <v>7.9886696545788297E-2</v>
      </c>
      <c r="CC14" s="87">
        <f>'Balanza Comercial '!CC14/'Balanza Comercial '!$IW14</f>
        <v>2.9143533580268883E-3</v>
      </c>
      <c r="CD14" s="87">
        <f>'Balanza Comercial '!CD14/'Balanza Comercial '!$IW14</f>
        <v>0</v>
      </c>
      <c r="CE14" s="87">
        <f>'Balanza Comercial '!CE14/'Balanza Comercial '!$IW14</f>
        <v>0</v>
      </c>
      <c r="CF14" s="87">
        <f>'Balanza Comercial '!CF14/'Balanza Comercial '!$IW14</f>
        <v>0</v>
      </c>
      <c r="CG14" s="87">
        <f>'Balanza Comercial '!CG14/'Balanza Comercial '!$IW14</f>
        <v>0</v>
      </c>
      <c r="CH14" s="87">
        <f>'Balanza Comercial '!CH14/'Balanza Comercial '!$IW14</f>
        <v>1.059602886081777E-5</v>
      </c>
      <c r="CI14" s="87">
        <f>'Balanza Comercial '!CI14/'Balanza Comercial '!$IW14</f>
        <v>6.3490911001487164E-6</v>
      </c>
      <c r="CJ14" s="87">
        <f>'Balanza Comercial '!CJ14/'Balanza Comercial '!$IW14</f>
        <v>2.3602624886725581E-5</v>
      </c>
      <c r="CK14" s="87">
        <f>'Balanza Comercial '!CK14/'Balanza Comercial '!$IW14</f>
        <v>1.5421485100660829E-4</v>
      </c>
      <c r="CL14" s="87">
        <f>'Balanza Comercial '!CL14/'Balanza Comercial '!$IW14</f>
        <v>1.2745385098011206E-3</v>
      </c>
      <c r="CM14" s="87">
        <f>'Balanza Comercial '!CM14/'Balanza Comercial '!$IW14</f>
        <v>4.5616765687678503E-3</v>
      </c>
      <c r="CN14" s="87">
        <f>'Balanza Comercial '!CN14/'Balanza Comercial '!$IW14</f>
        <v>6.9412171265970067E-3</v>
      </c>
      <c r="CO14" s="87">
        <f>'Balanza Comercial '!CO14/'Balanza Comercial '!$IW14</f>
        <v>8.8643266850673957E-3</v>
      </c>
      <c r="CP14" s="87">
        <f>'Balanza Comercial '!CP14/'Balanza Comercial '!$IW14</f>
        <v>1.0746937303928466E-2</v>
      </c>
      <c r="CQ14" s="87">
        <f>'Balanza Comercial '!CQ14/'Balanza Comercial '!$IW14</f>
        <v>5.5895616360501299E-3</v>
      </c>
      <c r="CR14" s="87">
        <f>'Balanza Comercial '!CR14/'Balanza Comercial '!$IW14</f>
        <v>2.5385071574053689E-3</v>
      </c>
      <c r="CS14" s="87">
        <f>'Balanza Comercial '!CS14/'Balanza Comercial '!$IW14</f>
        <v>6.2310682734689066E-3</v>
      </c>
      <c r="CT14" s="87">
        <f>'Balanza Comercial '!CT14/'Balanza Comercial '!$IW14</f>
        <v>3.9750602421212178E-4</v>
      </c>
      <c r="CU14" s="87">
        <f>'Balanza Comercial '!CU14/'Balanza Comercial '!$IW14</f>
        <v>5.7963570752225955E-6</v>
      </c>
      <c r="CV14" s="87">
        <f>'Balanza Comercial '!CV14/'Balanza Comercial '!$IW14</f>
        <v>4.2866658127180789E-3</v>
      </c>
      <c r="CW14" s="87">
        <f>'Balanza Comercial '!CW14/'Balanza Comercial '!$IW14</f>
        <v>5.4809458720626259E-5</v>
      </c>
      <c r="CX14" s="87">
        <f>'Balanza Comercial '!CX14/'Balanza Comercial '!$IW14</f>
        <v>1.4054312190379073E-3</v>
      </c>
      <c r="CY14" s="87">
        <f>'Balanza Comercial '!CY14/'Balanza Comercial '!$IW14</f>
        <v>9.8464753638467205E-3</v>
      </c>
      <c r="CZ14" s="87">
        <f>'Balanza Comercial '!CZ14/'Balanza Comercial '!$IW14</f>
        <v>6.5412235052652564E-3</v>
      </c>
      <c r="DA14" s="87">
        <f>'Balanza Comercial '!DA14/'Balanza Comercial '!$IW14</f>
        <v>2.3818191156446767E-4</v>
      </c>
      <c r="DB14" s="87">
        <f>'Balanza Comercial '!DB14/'Balanza Comercial '!$IW14</f>
        <v>1.292281566008709E-3</v>
      </c>
      <c r="DC14" s="87">
        <f>'Balanza Comercial '!DC14/'Balanza Comercial '!$IW14</f>
        <v>2.2121609347831245E-3</v>
      </c>
      <c r="DD14" s="87">
        <f>'Balanza Comercial '!DD14/'Balanza Comercial '!$IW14</f>
        <v>3.7258742193413587E-4</v>
      </c>
      <c r="DE14" s="87">
        <f>'Balanza Comercial '!DE14/'Balanza Comercial '!$IW14</f>
        <v>2.3834140473140482E-2</v>
      </c>
      <c r="DF14" s="87">
        <f>'Balanza Comercial '!DF14/'Balanza Comercial '!$IW14</f>
        <v>2.4644287437594063E-3</v>
      </c>
      <c r="DG14" s="87">
        <f>'Balanza Comercial '!DG14/'Balanza Comercial '!$IW14</f>
        <v>-2.8962292681510531E-4</v>
      </c>
      <c r="DH14" s="87">
        <f>'Balanza Comercial '!DH14/'Balanza Comercial '!$IW14</f>
        <v>6.1037727455060409E-3</v>
      </c>
      <c r="DI14" s="87">
        <f>'Balanza Comercial '!DI14/'Balanza Comercial '!$IW14</f>
        <v>6.7185690991851833E-3</v>
      </c>
      <c r="DJ14" s="87">
        <f>'Balanza Comercial '!DJ14/'Balanza Comercial '!$IW14</f>
        <v>-2.5356232382295709E-4</v>
      </c>
      <c r="DK14" s="87">
        <f>'Balanza Comercial '!DK14/'Balanza Comercial '!$IW14</f>
        <v>6.5519827082664123E-4</v>
      </c>
      <c r="DL14" s="87">
        <f>'Balanza Comercial '!DL14/'Balanza Comercial '!$IW14</f>
        <v>1.0735148192794693E-2</v>
      </c>
      <c r="DM14" s="87">
        <f>'Balanza Comercial '!DM14/'Balanza Comercial '!$IW14</f>
        <v>5.5515076624787264E-5</v>
      </c>
      <c r="DN14" s="87">
        <f>'Balanza Comercial '!DN14/'Balanza Comercial '!$IW14</f>
        <v>8.6475129416931449E-3</v>
      </c>
      <c r="DO14" s="87">
        <f>'Balanza Comercial '!DO14/'Balanza Comercial '!$IW14</f>
        <v>1.9783626744482568E-3</v>
      </c>
      <c r="DP14" s="87">
        <f>'Balanza Comercial '!DP14/'Balanza Comercial '!$IW14</f>
        <v>1.3683371798236231E-4</v>
      </c>
      <c r="DQ14" s="87">
        <f>'Balanza Comercial '!DQ14/'Balanza Comercial '!$IW14</f>
        <v>6.2961109558446282E-5</v>
      </c>
      <c r="DR14" s="87">
        <f>'Balanza Comercial '!DR14/'Balanza Comercial '!$IW14</f>
        <v>6.5448148063899777E-3</v>
      </c>
      <c r="DS14" s="87">
        <f>'Balanza Comercial '!DS14/'Balanza Comercial '!$IW14</f>
        <v>-5.957632221375255E-3</v>
      </c>
      <c r="DT14" s="87">
        <f>'Balanza Comercial '!DT14/'Balanza Comercial '!$IW14</f>
        <v>1.7427762607412613E-4</v>
      </c>
      <c r="DU14" s="87">
        <f>'Balanza Comercial '!DU14/'Balanza Comercial '!$IW14</f>
        <v>2.1071514663008037E-6</v>
      </c>
      <c r="DV14" s="87">
        <f>'Balanza Comercial '!DV14/'Balanza Comercial '!$IW14</f>
        <v>2.64746132397941E-3</v>
      </c>
      <c r="DW14" s="87">
        <f>'Balanza Comercial '!DW14/'Balanza Comercial '!$IW14</f>
        <v>3.0295802619636988E-2</v>
      </c>
      <c r="DX14" s="87">
        <f>'Balanza Comercial '!DX14/'Balanza Comercial '!$IW14</f>
        <v>4.7460404147670375E-3</v>
      </c>
      <c r="DY14" s="87">
        <f>'Balanza Comercial '!DY14/'Balanza Comercial '!$IW14</f>
        <v>2.6008193924994473E-5</v>
      </c>
      <c r="DZ14" s="87">
        <f>'Balanza Comercial '!DZ14/'Balanza Comercial '!$IW14</f>
        <v>1.0960333504586898E-3</v>
      </c>
      <c r="EA14" s="87">
        <f>'Balanza Comercial '!EA14/'Balanza Comercial '!$IW14</f>
        <v>8.7201907037993466E-4</v>
      </c>
      <c r="EB14" s="87">
        <f>'Balanza Comercial '!EB14/'Balanza Comercial '!$IW14</f>
        <v>2.7045481644857156E-3</v>
      </c>
      <c r="EC14" s="87">
        <f>'Balanza Comercial '!EC14/'Balanza Comercial '!$IW14</f>
        <v>9.2502655737780972E-4</v>
      </c>
      <c r="ED14" s="87">
        <f>'Balanza Comercial '!ED14/'Balanza Comercial '!$IW14</f>
        <v>3.6864088041564123E-2</v>
      </c>
      <c r="EE14" s="87">
        <f>'Balanza Comercial '!EE14/'Balanza Comercial '!$IW14</f>
        <v>2.1403105096695497E-2</v>
      </c>
      <c r="EF14" s="87">
        <f>'Balanza Comercial '!EF14/'Balanza Comercial '!$IW14</f>
        <v>1.6944618090232153E-2</v>
      </c>
      <c r="EG14" s="87">
        <f>'Balanza Comercial '!EG14/'Balanza Comercial '!$IW14</f>
        <v>2.1115286493662822E-3</v>
      </c>
      <c r="EH14" s="87">
        <f>'Balanza Comercial '!EH14/'Balanza Comercial '!$IW14</f>
        <v>2.3253461627149906E-3</v>
      </c>
      <c r="EI14" s="87">
        <f>'Balanza Comercial '!EI14/'Balanza Comercial '!$IW14</f>
        <v>2.2965989952920111E-3</v>
      </c>
      <c r="EJ14" s="87">
        <f>'Balanza Comercial '!EJ14/'Balanza Comercial '!$IW14</f>
        <v>1.0302549732156427E-2</v>
      </c>
      <c r="EK14" s="87">
        <f>'Balanza Comercial '!EK14/'Balanza Comercial '!$IW14</f>
        <v>5.5294862097122416E-3</v>
      </c>
      <c r="EL14" s="87">
        <f>'Balanza Comercial '!EL14/'Balanza Comercial '!$IW14</f>
        <v>4.2204770892630161E-4</v>
      </c>
      <c r="EM14" s="87">
        <f>'Balanza Comercial '!EM14/'Balanza Comercial '!$IW14</f>
        <v>6.785057122234595E-4</v>
      </c>
      <c r="EN14" s="87">
        <f>'Balanza Comercial '!EN14/'Balanza Comercial '!$IW14</f>
        <v>6.0367205221407601E-3</v>
      </c>
      <c r="EO14" s="87">
        <f>'Balanza Comercial '!EO14/'Balanza Comercial '!$IW14</f>
        <v>1.6059481289006406E-3</v>
      </c>
      <c r="EP14" s="87">
        <f>'Balanza Comercial '!EP14/'Balanza Comercial '!$IW14</f>
        <v>2.8885439131448995E-3</v>
      </c>
      <c r="EQ14" s="87">
        <f>'Balanza Comercial '!EQ14/'Balanza Comercial '!$IW14</f>
        <v>2.481840159552039E-3</v>
      </c>
      <c r="ER14" s="87">
        <f>'Balanza Comercial '!ER14/'Balanza Comercial '!$IW14</f>
        <v>2.6799714928837878E-3</v>
      </c>
      <c r="ES14" s="87">
        <f>'Balanza Comercial '!ES14/'Balanza Comercial '!$IW14</f>
        <v>-5.9942617288026327E-3</v>
      </c>
      <c r="ET14" s="87">
        <f>'Balanza Comercial '!ET14/'Balanza Comercial '!$IW14</f>
        <v>-0.15100522566242858</v>
      </c>
      <c r="EU14" s="87">
        <f>'Balanza Comercial '!EU14/'Balanza Comercial '!$IW14</f>
        <v>1.6254790444728969E-5</v>
      </c>
      <c r="EV14" s="87">
        <f>'Balanza Comercial '!EV14/'Balanza Comercial '!$IW14</f>
        <v>3.2154294924526372E-2</v>
      </c>
      <c r="EW14" s="87">
        <f>'Balanza Comercial '!EW14/'Balanza Comercial '!$IW14</f>
        <v>4.3687044783453583E-3</v>
      </c>
      <c r="EX14" s="87">
        <f>'Balanza Comercial '!EX14/'Balanza Comercial '!$IW14</f>
        <v>6.5681357721299573E-3</v>
      </c>
      <c r="EY14" s="87">
        <f>'Balanza Comercial '!EY14/'Balanza Comercial '!$IW14</f>
        <v>5.5340350931344E-3</v>
      </c>
      <c r="EZ14" s="87">
        <f>'Balanza Comercial '!EZ14/'Balanza Comercial '!$IW14</f>
        <v>1.1228174300708011E-4</v>
      </c>
      <c r="FA14" s="87">
        <f>'Balanza Comercial '!FA14/'Balanza Comercial '!$IW14</f>
        <v>4.8507673420802335E-4</v>
      </c>
      <c r="FB14" s="87">
        <f>'Balanza Comercial '!FB14/'Balanza Comercial '!$IW14</f>
        <v>1.3693018771015952E-2</v>
      </c>
      <c r="FC14" s="87">
        <f>'Balanza Comercial '!FC14/'Balanza Comercial '!$IW14</f>
        <v>0</v>
      </c>
      <c r="FD14" s="87">
        <f>'Balanza Comercial '!FD14/'Balanza Comercial '!$IW14</f>
        <v>4.7334054441706524E-4</v>
      </c>
      <c r="FE14" s="87">
        <f>'Balanza Comercial '!FE14/'Balanza Comercial '!$IW14</f>
        <v>1.6520073375947503E-4</v>
      </c>
      <c r="FF14" s="87">
        <f>'Balanza Comercial '!FF14/'Balanza Comercial '!$IW14</f>
        <v>5.0566548862160127E-3</v>
      </c>
      <c r="FG14" s="87">
        <f>'Balanza Comercial '!FG14/'Balanza Comercial '!$IW14</f>
        <v>-5.6602022204655281E-5</v>
      </c>
      <c r="FH14" s="87">
        <f>'Balanza Comercial '!FH14/'Balanza Comercial '!$IW14</f>
        <v>1.1786435665883394E-4</v>
      </c>
      <c r="FI14" s="87">
        <f>'Balanza Comercial '!FI14/'Balanza Comercial '!$IW14</f>
        <v>3.476109001865168E-5</v>
      </c>
      <c r="FJ14" s="87">
        <f>'Balanza Comercial '!FJ14/'Balanza Comercial '!$IW14</f>
        <v>-8.2677837845465161E-5</v>
      </c>
      <c r="FK14" s="87">
        <f>'Balanza Comercial '!FK14/'Balanza Comercial '!$IW14</f>
        <v>8.7544749137177704E-4</v>
      </c>
      <c r="FL14" s="87">
        <f>'Balanza Comercial '!FL14/'Balanza Comercial '!$IW14</f>
        <v>8.7716508295348887E-4</v>
      </c>
      <c r="FM14" s="87">
        <f>'Balanza Comercial '!FM14/'Balanza Comercial '!$IW14</f>
        <v>8.2454715584020274E-4</v>
      </c>
      <c r="FN14" s="87">
        <f>'Balanza Comercial '!FN14/'Balanza Comercial '!$IW14</f>
        <v>4.6236371709396885E-3</v>
      </c>
      <c r="FO14" s="87">
        <f>'Balanza Comercial '!FO14/'Balanza Comercial '!$IW14</f>
        <v>4.9783733419209312E-3</v>
      </c>
      <c r="FP14" s="87">
        <f>'Balanza Comercial '!FP14/'Balanza Comercial '!$IW14</f>
        <v>1.9188273398145122E-3</v>
      </c>
      <c r="FQ14" s="87">
        <f>'Balanza Comercial '!FQ14/'Balanza Comercial '!$IW14</f>
        <v>2.8749884051910463E-3</v>
      </c>
      <c r="FR14" s="87">
        <f>'Balanza Comercial '!FR14/'Balanza Comercial '!$IW14</f>
        <v>9.5500479283758214E-3</v>
      </c>
      <c r="FS14" s="87">
        <f>'Balanza Comercial '!FS14/'Balanza Comercial '!$IW14</f>
        <v>2.0334349758381834E-4</v>
      </c>
      <c r="FT14" s="87">
        <f>'Balanza Comercial '!FT14/'Balanza Comercial '!$IW14</f>
        <v>8.0826178861962677E-5</v>
      </c>
      <c r="FU14" s="87">
        <f>'Balanza Comercial '!FU14/'Balanza Comercial '!$IW14</f>
        <v>1.8871972234403532E-2</v>
      </c>
      <c r="FV14" s="87">
        <f>'Balanza Comercial '!FV14/'Balanza Comercial '!$IW14</f>
        <v>4.0692661124759128E-4</v>
      </c>
      <c r="FW14" s="87">
        <f>'Balanza Comercial '!FW14/'Balanza Comercial '!$IW14</f>
        <v>5.8193464005476207E-3</v>
      </c>
      <c r="FX14" s="87">
        <f>'Balanza Comercial '!FX14/'Balanza Comercial '!$IW14</f>
        <v>1.8380199774299937E-4</v>
      </c>
      <c r="FY14" s="87">
        <f>'Balanza Comercial '!FY14/'Balanza Comercial '!$IW14</f>
        <v>9.9242100542660779E-4</v>
      </c>
      <c r="FZ14" s="87">
        <f>'Balanza Comercial '!FZ14/'Balanza Comercial '!$IW14</f>
        <v>2.1643435614778135E-3</v>
      </c>
      <c r="GA14" s="87">
        <f>'Balanza Comercial '!GA14/'Balanza Comercial '!$IW14</f>
        <v>1.5277630484532064E-2</v>
      </c>
      <c r="GB14" s="87">
        <f>'Balanza Comercial '!GB14/'Balanza Comercial '!$IW14</f>
        <v>1.0609008996172271E-2</v>
      </c>
      <c r="GC14" s="87">
        <f>'Balanza Comercial '!GC14/'Balanza Comercial '!$IW14</f>
        <v>7.720309553080996E-4</v>
      </c>
      <c r="GD14" s="87">
        <f>'Balanza Comercial '!GD14/'Balanza Comercial '!$IW14</f>
        <v>2.423390300460862E-3</v>
      </c>
      <c r="GE14" s="87">
        <f>'Balanza Comercial '!GE14/'Balanza Comercial '!$IW14</f>
        <v>5.3460552493838471E-4</v>
      </c>
      <c r="GF14" s="87">
        <f>'Balanza Comercial '!GF14/'Balanza Comercial '!$IW14</f>
        <v>1.6057493504568889E-2</v>
      </c>
      <c r="GG14" s="87">
        <f>'Balanza Comercial '!GG14/'Balanza Comercial '!$IW14</f>
        <v>3.5390951020577207E-3</v>
      </c>
      <c r="GH14" s="87">
        <f>'Balanza Comercial '!GH14/'Balanza Comercial '!$IW14</f>
        <v>1.3454672215273847E-3</v>
      </c>
      <c r="GI14" s="87">
        <f>'Balanza Comercial '!GI14/'Balanza Comercial '!$IW14</f>
        <v>4.1641452599141621E-4</v>
      </c>
      <c r="GJ14" s="87">
        <f>'Balanza Comercial '!GJ14/'Balanza Comercial '!$IW14</f>
        <v>3.3915062971786435E-3</v>
      </c>
      <c r="GK14" s="87">
        <f>'Balanza Comercial '!GK14/'Balanza Comercial '!$IW14</f>
        <v>1.2851378315454909E-2</v>
      </c>
      <c r="GL14" s="87">
        <f>'Balanza Comercial '!GL14/'Balanza Comercial '!$IW14</f>
        <v>1.8532392736003666E-3</v>
      </c>
      <c r="GM14" s="87">
        <f>'Balanza Comercial '!GM14/'Balanza Comercial '!$IW14</f>
        <v>6.9112089611778E-3</v>
      </c>
      <c r="GN14" s="87">
        <f>'Balanza Comercial '!GN14/'Balanza Comercial '!$IW14</f>
        <v>1.1535597321177957E-2</v>
      </c>
      <c r="GO14" s="87">
        <f>'Balanza Comercial '!GO14/'Balanza Comercial '!$IW14</f>
        <v>7.4786174864507884E-3</v>
      </c>
      <c r="GP14" s="87">
        <f>'Balanza Comercial '!GP14/'Balanza Comercial '!$IW14</f>
        <v>2.1427537116627073E-3</v>
      </c>
      <c r="GQ14" s="87">
        <f>'Balanza Comercial '!GQ14/'Balanza Comercial '!$IW14</f>
        <v>4.8663021082552584E-3</v>
      </c>
      <c r="GR14" s="87">
        <f>'Balanza Comercial '!GR14/'Balanza Comercial '!$IW14</f>
        <v>3.1498412792347616E-3</v>
      </c>
      <c r="GS14" s="87">
        <f>'Balanza Comercial '!GS14/'Balanza Comercial '!$IW14</f>
        <v>2.2607142087609829E-3</v>
      </c>
      <c r="GT14" s="87">
        <f>'Balanza Comercial '!GT14/'Balanza Comercial '!$IW14</f>
        <v>2.0128709180512508E-3</v>
      </c>
      <c r="GU14" s="87">
        <f>'Balanza Comercial '!GU14/'Balanza Comercial '!$IW14</f>
        <v>1.4618524854561133E-2</v>
      </c>
      <c r="GV14" s="87">
        <f>'Balanza Comercial '!GV14/'Balanza Comercial '!$IW14</f>
        <v>7.2132148941960097E-3</v>
      </c>
      <c r="GW14" s="87">
        <f>'Balanza Comercial '!GW14/'Balanza Comercial '!$IW14</f>
        <v>7.8861006538202879E-3</v>
      </c>
      <c r="GX14" s="87">
        <f>'Balanza Comercial '!GX14/'Balanza Comercial '!$IW14</f>
        <v>6.1871606113675683E-3</v>
      </c>
      <c r="GY14" s="87">
        <f>'Balanza Comercial '!GY14/'Balanza Comercial '!$IW14</f>
        <v>2.058419494588716E-2</v>
      </c>
      <c r="GZ14" s="87">
        <f>'Balanza Comercial '!GZ14/'Balanza Comercial '!$IW14</f>
        <v>8.9643159467683239E-2</v>
      </c>
      <c r="HA14" s="87">
        <f>'Balanza Comercial '!HA14/'Balanza Comercial '!$IW14</f>
        <v>5.4271892540565005E-3</v>
      </c>
      <c r="HB14" s="87">
        <f>'Balanza Comercial '!HB14/'Balanza Comercial '!$IW14</f>
        <v>7.7856027298126964E-3</v>
      </c>
      <c r="HC14" s="87">
        <f>'Balanza Comercial '!HC14/'Balanza Comercial '!$IW14</f>
        <v>8.1466206641857327E-3</v>
      </c>
      <c r="HD14" s="87">
        <f>'Balanza Comercial '!HD14/'Balanza Comercial '!$IW14</f>
        <v>4.9742481232487286E-3</v>
      </c>
      <c r="HE14" s="87">
        <f>'Balanza Comercial '!HE14/'Balanza Comercial '!$IW14</f>
        <v>2.9535649271708139E-2</v>
      </c>
      <c r="HF14" s="87">
        <f>'Balanza Comercial '!HF14/'Balanza Comercial '!$IW14</f>
        <v>2.0219016511946715E-3</v>
      </c>
      <c r="HG14" s="87">
        <f>'Balanza Comercial '!HG14/'Balanza Comercial '!$IW14</f>
        <v>1.7671812613872562E-2</v>
      </c>
      <c r="HH14" s="87">
        <f>'Balanza Comercial '!HH14/'Balanza Comercial '!$IW14</f>
        <v>0.21581206025181082</v>
      </c>
      <c r="HI14" s="87">
        <f>'Balanza Comercial '!HI14/'Balanza Comercial '!$IW14</f>
        <v>5.9318221590775995E-2</v>
      </c>
      <c r="HJ14" s="87">
        <f>'Balanza Comercial '!HJ14/'Balanza Comercial '!$IW14</f>
        <v>4.6241510959798846E-3</v>
      </c>
      <c r="HK14" s="87">
        <f>'Balanza Comercial '!HK14/'Balanza Comercial '!$IW14</f>
        <v>7.7675156260753359E-2</v>
      </c>
      <c r="HL14" s="87">
        <f>'Balanza Comercial '!HL14/'Balanza Comercial '!$IW14</f>
        <v>8.4901970176007313E-2</v>
      </c>
      <c r="HM14" s="87">
        <f>'Balanza Comercial '!HM14/'Balanza Comercial '!$IW14</f>
        <v>1.0706707969160025E-3</v>
      </c>
      <c r="HN14" s="87">
        <f>'Balanza Comercial '!HN14/'Balanza Comercial '!$IW14</f>
        <v>1.4418125841689886E-6</v>
      </c>
      <c r="HO14" s="87">
        <f>'Balanza Comercial '!HO14/'Balanza Comercial '!$IW14</f>
        <v>4.4318772732750519E-4</v>
      </c>
      <c r="HP14" s="87">
        <f>'Balanza Comercial '!HP14/'Balanza Comercial '!$IW14</f>
        <v>4.7314620548596107E-6</v>
      </c>
      <c r="HQ14" s="87">
        <f>'Balanza Comercial '!HQ14/'Balanza Comercial '!$IW14</f>
        <v>7.6384608162729221E-5</v>
      </c>
      <c r="HR14" s="87">
        <f>'Balanza Comercial '!HR14/'Balanza Comercial '!$IW14</f>
        <v>8.1357156334843834E-4</v>
      </c>
      <c r="HS14" s="87">
        <f>'Balanza Comercial '!HS14/'Balanza Comercial '!$IW14</f>
        <v>3.4916899272114236E-3</v>
      </c>
      <c r="HT14" s="87">
        <f>'Balanza Comercial '!HT14/'Balanza Comercial '!$IW14</f>
        <v>6.9968348118253573E-3</v>
      </c>
      <c r="HU14" s="87">
        <f>'Balanza Comercial '!HU14/'Balanza Comercial '!$IW14</f>
        <v>8.4893260499010297E-3</v>
      </c>
      <c r="HV14" s="87">
        <f>'Balanza Comercial '!HV14/'Balanza Comercial '!$IW14</f>
        <v>3.6531658804593086E-3</v>
      </c>
      <c r="HW14" s="87">
        <f>'Balanza Comercial '!HW14/'Balanza Comercial '!$IW14</f>
        <v>2.2512030674278127E-3</v>
      </c>
      <c r="HX14" s="87">
        <f>'Balanza Comercial '!HX14/'Balanza Comercial '!$IW14</f>
        <v>6.0105385698068666E-4</v>
      </c>
      <c r="HY14" s="87">
        <f>'Balanza Comercial '!HY14/'Balanza Comercial '!$IW14</f>
        <v>8.5305911729512845E-4</v>
      </c>
      <c r="HZ14" s="87">
        <f>'Balanza Comercial '!HZ14/'Balanza Comercial '!$IW14</f>
        <v>4.3430249847607183E-3</v>
      </c>
      <c r="IA14" s="87">
        <f>'Balanza Comercial '!IA14/'Balanza Comercial '!$IW14</f>
        <v>2.118512502572716E-3</v>
      </c>
      <c r="IB14" s="87">
        <f>'Balanza Comercial '!IB14/'Balanza Comercial '!$IW14</f>
        <v>6.9395845031712542E-3</v>
      </c>
      <c r="IC14" s="87">
        <f>'Balanza Comercial '!IC14/'Balanza Comercial '!$IW14</f>
        <v>1.3928324113591125E-2</v>
      </c>
      <c r="ID14" s="87">
        <f>'Balanza Comercial '!ID14/'Balanza Comercial '!$IW14</f>
        <v>2.1125582634914372E-4</v>
      </c>
      <c r="IE14" s="87">
        <f>'Balanza Comercial '!IE14/'Balanza Comercial '!$IW14</f>
        <v>7.2990286156105503E-3</v>
      </c>
      <c r="IF14" s="87">
        <f>'Balanza Comercial '!IF14/'Balanza Comercial '!$IW14</f>
        <v>3.7473182414562716E-3</v>
      </c>
      <c r="IG14" s="87">
        <f>'Balanza Comercial '!IG14/'Balanza Comercial '!$IW14</f>
        <v>6.1872990888812585E-3</v>
      </c>
      <c r="IH14" s="87">
        <f>'Balanza Comercial '!IH14/'Balanza Comercial '!$IW14</f>
        <v>1.3433259651957164E-3</v>
      </c>
      <c r="II14" s="87">
        <f>'Balanza Comercial '!II14/'Balanza Comercial '!$IW14</f>
        <v>1.5073400848463602E-3</v>
      </c>
      <c r="IJ14" s="87">
        <f>'Balanza Comercial '!IJ14/'Balanza Comercial '!$IW14</f>
        <v>-2.352059680536686E-8</v>
      </c>
      <c r="IK14" s="87">
        <f>'Balanza Comercial '!IK14/'Balanza Comercial '!$IW14</f>
        <v>2.2278285923300993E-3</v>
      </c>
      <c r="IL14" s="87">
        <f>'Balanza Comercial '!IL14/'Balanza Comercial '!$IW14</f>
        <v>3.83255100412972E-3</v>
      </c>
      <c r="IM14" s="87">
        <f>'Balanza Comercial '!IM14/'Balanza Comercial '!$IW14</f>
        <v>2.7056389321625647E-4</v>
      </c>
      <c r="IN14" s="87">
        <f>'Balanza Comercial '!IN14/'Balanza Comercial '!$IW14</f>
        <v>1.004145728926623E-3</v>
      </c>
      <c r="IO14" s="87">
        <f>'Balanza Comercial '!IO14/'Balanza Comercial '!$IW14</f>
        <v>1.0037206529408581E-2</v>
      </c>
      <c r="IP14" s="87">
        <f>'Balanza Comercial '!IP14/'Balanza Comercial '!$IW14</f>
        <v>1.6013776359301676E-2</v>
      </c>
      <c r="IQ14" s="87">
        <f>'Balanza Comercial '!IQ14/'Balanza Comercial '!$IW14</f>
        <v>4.3154632554167289E-3</v>
      </c>
      <c r="IR14" s="87">
        <f>'Balanza Comercial '!IR14/'Balanza Comercial '!$IW14</f>
        <v>1.2260405092257544E-4</v>
      </c>
      <c r="IS14" s="87">
        <f>'Balanza Comercial '!IS14/'Balanza Comercial '!$IW14</f>
        <v>1.049672196103091E-3</v>
      </c>
      <c r="IT14" s="87">
        <f>'Balanza Comercial '!IT14/'Balanza Comercial '!$IW14</f>
        <v>2.1184960381549524E-3</v>
      </c>
      <c r="IU14" s="87">
        <f>'Balanza Comercial '!IU14/'Balanza Comercial '!$IW14</f>
        <v>7.8663874536227876E-3</v>
      </c>
      <c r="IV14" s="87">
        <f>'Balanza Comercial '!IV14/'Balanza Comercial '!$IW14</f>
        <v>0</v>
      </c>
      <c r="IW14" s="88">
        <v>1</v>
      </c>
    </row>
    <row r="15" spans="1:257" x14ac:dyDescent="0.25">
      <c r="A15" s="93" t="s">
        <v>12</v>
      </c>
      <c r="B15" s="87">
        <f>'Balanza Comercial '!B15/'Balanza Comercial '!$IW15</f>
        <v>-8.3463697398559726E-7</v>
      </c>
      <c r="C15" s="87">
        <f>'Balanza Comercial '!C15/'Balanza Comercial '!$IW15</f>
        <v>0</v>
      </c>
      <c r="D15" s="87">
        <f>'Balanza Comercial '!D15/'Balanza Comercial '!$IW15</f>
        <v>-1.9489806200325082E-5</v>
      </c>
      <c r="E15" s="87">
        <f>'Balanza Comercial '!E15/'Balanza Comercial '!$IW15</f>
        <v>-6.0724784389288619E-5</v>
      </c>
      <c r="F15" s="87">
        <f>'Balanza Comercial '!F15/'Balanza Comercial '!$IW15</f>
        <v>9.7154556661146022E-7</v>
      </c>
      <c r="G15" s="87">
        <f>'Balanza Comercial '!G15/'Balanza Comercial '!$IW15</f>
        <v>1.4717783585765511E-5</v>
      </c>
      <c r="H15" s="87">
        <f>'Balanza Comercial '!H15/'Balanza Comercial '!$IW15</f>
        <v>0</v>
      </c>
      <c r="I15" s="87">
        <f>'Balanza Comercial '!I15/'Balanza Comercial '!$IW15</f>
        <v>1.1264742308188973E-6</v>
      </c>
      <c r="J15" s="87">
        <f>'Balanza Comercial '!J15/'Balanza Comercial '!$IW15</f>
        <v>1.3264091225861685E-5</v>
      </c>
      <c r="K15" s="87">
        <f>'Balanza Comercial '!K15/'Balanza Comercial '!$IW15</f>
        <v>4.8855952144872942E-4</v>
      </c>
      <c r="L15" s="87">
        <f>'Balanza Comercial '!L15/'Balanza Comercial '!$IW15</f>
        <v>-2.4884883777666106E-4</v>
      </c>
      <c r="M15" s="87">
        <f>'Balanza Comercial '!M15/'Balanza Comercial '!$IW15</f>
        <v>1.3339907380686603E-5</v>
      </c>
      <c r="N15" s="87">
        <f>'Balanza Comercial '!N15/'Balanza Comercial '!$IW15</f>
        <v>3.4698944396447203E-4</v>
      </c>
      <c r="O15" s="87">
        <f>'Balanza Comercial '!O15/'Balanza Comercial '!$IW15</f>
        <v>1.2306390348392168E-8</v>
      </c>
      <c r="P15" s="87">
        <f>'Balanza Comercial '!P15/'Balanza Comercial '!$IW15</f>
        <v>1.698903780304654E-4</v>
      </c>
      <c r="Q15" s="87">
        <f>'Balanza Comercial '!Q15/'Balanza Comercial '!$IW15</f>
        <v>0</v>
      </c>
      <c r="R15" s="87">
        <f>'Balanza Comercial '!R15/'Balanza Comercial '!$IW15</f>
        <v>4.5296746274844473E-5</v>
      </c>
      <c r="S15" s="87">
        <f>'Balanza Comercial '!S15/'Balanza Comercial '!$IW15</f>
        <v>5.3280077499422874E-6</v>
      </c>
      <c r="T15" s="87">
        <f>'Balanza Comercial '!T15/'Balanza Comercial '!$IW15</f>
        <v>1.5728006379186204E-6</v>
      </c>
      <c r="U15" s="87">
        <f>'Balanza Comercial '!U15/'Balanza Comercial '!$IW15</f>
        <v>-2.7689378283882376E-7</v>
      </c>
      <c r="V15" s="87">
        <f>'Balanza Comercial '!V15/'Balanza Comercial '!$IW15</f>
        <v>6.5550427704651895E-5</v>
      </c>
      <c r="W15" s="87">
        <f>'Balanza Comercial '!W15/'Balanza Comercial '!$IW15</f>
        <v>3.2768491486598137E-3</v>
      </c>
      <c r="X15" s="87">
        <f>'Balanza Comercial '!X15/'Balanza Comercial '!$IW15</f>
        <v>5.3683353516000281E-4</v>
      </c>
      <c r="Y15" s="87">
        <f>'Balanza Comercial '!Y15/'Balanza Comercial '!$IW15</f>
        <v>-4.2248431409850674E-4</v>
      </c>
      <c r="Z15" s="87">
        <f>'Balanza Comercial '!Z15/'Balanza Comercial '!$IW15</f>
        <v>7.5326558270323476E-4</v>
      </c>
      <c r="AA15" s="87">
        <f>'Balanza Comercial '!AA15/'Balanza Comercial '!$IW15</f>
        <v>1.1956317494374513E-5</v>
      </c>
      <c r="AB15" s="87">
        <f>'Balanza Comercial '!AB15/'Balanza Comercial '!$IW15</f>
        <v>-2.3763912261388705E-3</v>
      </c>
      <c r="AC15" s="87">
        <f>'Balanza Comercial '!AC15/'Balanza Comercial '!$IW15</f>
        <v>-8.5689395995854664E-4</v>
      </c>
      <c r="AD15" s="87">
        <f>'Balanza Comercial '!AD15/'Balanza Comercial '!$IW15</f>
        <v>-6.2484337797098645E-2</v>
      </c>
      <c r="AE15" s="87">
        <f>'Balanza Comercial '!AE15/'Balanza Comercial '!$IW15</f>
        <v>4.0020258349067845E-3</v>
      </c>
      <c r="AF15" s="87">
        <f>'Balanza Comercial '!AF15/'Balanza Comercial '!$IW15</f>
        <v>1.6979236642161927E-4</v>
      </c>
      <c r="AG15" s="87">
        <f>'Balanza Comercial '!AG15/'Balanza Comercial '!$IW15</f>
        <v>6.1924217934315843E-5</v>
      </c>
      <c r="AH15" s="87">
        <f>'Balanza Comercial '!AH15/'Balanza Comercial '!$IW15</f>
        <v>1.4023606477049169E-3</v>
      </c>
      <c r="AI15" s="87">
        <f>'Balanza Comercial '!AI15/'Balanza Comercial '!$IW15</f>
        <v>1.3173652442219235E-3</v>
      </c>
      <c r="AJ15" s="87">
        <f>'Balanza Comercial '!AJ15/'Balanza Comercial '!$IW15</f>
        <v>0</v>
      </c>
      <c r="AK15" s="87">
        <f>'Balanza Comercial '!AK15/'Balanza Comercial '!$IW15</f>
        <v>6.6969442414609723E-4</v>
      </c>
      <c r="AL15" s="87">
        <f>'Balanza Comercial '!AL15/'Balanza Comercial '!$IW15</f>
        <v>7.4453661607772603E-6</v>
      </c>
      <c r="AM15" s="87">
        <f>'Balanza Comercial '!AM15/'Balanza Comercial '!$IW15</f>
        <v>2.4373245598931706E-6</v>
      </c>
      <c r="AN15" s="87">
        <f>'Balanza Comercial '!AN15/'Balanza Comercial '!$IW15</f>
        <v>1.7546231601767046E-4</v>
      </c>
      <c r="AO15" s="87">
        <f>'Balanza Comercial '!AO15/'Balanza Comercial '!$IW15</f>
        <v>6.3254846390735738E-6</v>
      </c>
      <c r="AP15" s="87">
        <f>'Balanza Comercial '!AP15/'Balanza Comercial '!$IW15</f>
        <v>-2.8795241508437421E-3</v>
      </c>
      <c r="AQ15" s="87">
        <f>'Balanza Comercial '!AQ15/'Balanza Comercial '!$IW15</f>
        <v>-3.5545689979507732E-5</v>
      </c>
      <c r="AR15" s="87">
        <f>'Balanza Comercial '!AR15/'Balanza Comercial '!$IW15</f>
        <v>3.0708619301678094E-5</v>
      </c>
      <c r="AS15" s="87">
        <f>'Balanza Comercial '!AS15/'Balanza Comercial '!$IW15</f>
        <v>3.5160236253238451E-5</v>
      </c>
      <c r="AT15" s="87">
        <f>'Balanza Comercial '!AT15/'Balanza Comercial '!$IW15</f>
        <v>8.4088560961208467E-3</v>
      </c>
      <c r="AU15" s="87">
        <f>'Balanza Comercial '!AU15/'Balanza Comercial '!$IW15</f>
        <v>6.6933446222840664E-4</v>
      </c>
      <c r="AV15" s="87">
        <f>'Balanza Comercial '!AV15/'Balanza Comercial '!$IW15</f>
        <v>-1.0496603793478796E-4</v>
      </c>
      <c r="AW15" s="87">
        <f>'Balanza Comercial '!AW15/'Balanza Comercial '!$IW15</f>
        <v>0</v>
      </c>
      <c r="AX15" s="87">
        <f>'Balanza Comercial '!AX15/'Balanza Comercial '!$IW15</f>
        <v>-6.1060682918708561E-4</v>
      </c>
      <c r="AY15" s="87">
        <f>'Balanza Comercial '!AY15/'Balanza Comercial '!$IW15</f>
        <v>-1.8617524857291633E-4</v>
      </c>
      <c r="AZ15" s="87">
        <f>'Balanza Comercial '!AZ15/'Balanza Comercial '!$IW15</f>
        <v>0</v>
      </c>
      <c r="BA15" s="87">
        <f>'Balanza Comercial '!BA15/'Balanza Comercial '!$IW15</f>
        <v>0</v>
      </c>
      <c r="BB15" s="87">
        <f>'Balanza Comercial '!BB15/'Balanza Comercial '!$IW15</f>
        <v>-3.3774668554191797E-5</v>
      </c>
      <c r="BC15" s="87">
        <f>'Balanza Comercial '!BC15/'Balanza Comercial '!$IW15</f>
        <v>0</v>
      </c>
      <c r="BD15" s="87">
        <f>'Balanza Comercial '!BD15/'Balanza Comercial '!$IW15</f>
        <v>4.0802966750922631E-3</v>
      </c>
      <c r="BE15" s="87">
        <f>'Balanza Comercial '!BE15/'Balanza Comercial '!$IW15</f>
        <v>-1.0221182382342366E-4</v>
      </c>
      <c r="BF15" s="87">
        <f>'Balanza Comercial '!BF15/'Balanza Comercial '!$IW15</f>
        <v>5.6539073372041731E-6</v>
      </c>
      <c r="BG15" s="87">
        <f>'Balanza Comercial '!BG15/'Balanza Comercial '!$IW15</f>
        <v>1.4783710676917611E-5</v>
      </c>
      <c r="BH15" s="87">
        <f>'Balanza Comercial '!BH15/'Balanza Comercial '!$IW15</f>
        <v>0</v>
      </c>
      <c r="BI15" s="87">
        <f>'Balanza Comercial '!BI15/'Balanza Comercial '!$IW15</f>
        <v>1.0807515955352103E-4</v>
      </c>
      <c r="BJ15" s="87">
        <f>'Balanza Comercial '!BJ15/'Balanza Comercial '!$IW15</f>
        <v>0</v>
      </c>
      <c r="BK15" s="87">
        <f>'Balanza Comercial '!BK15/'Balanza Comercial '!$IW15</f>
        <v>4.1951605669786873E-7</v>
      </c>
      <c r="BL15" s="87">
        <f>'Balanza Comercial '!BL15/'Balanza Comercial '!$IW15</f>
        <v>1.7118826269827973E-4</v>
      </c>
      <c r="BM15" s="87">
        <f>'Balanza Comercial '!BM15/'Balanza Comercial '!$IW15</f>
        <v>1.6899311031988531E-7</v>
      </c>
      <c r="BN15" s="87">
        <f>'Balanza Comercial '!BN15/'Balanza Comercial '!$IW15</f>
        <v>-7.7469694173798931E-4</v>
      </c>
      <c r="BO15" s="87">
        <f>'Balanza Comercial '!BO15/'Balanza Comercial '!$IW15</f>
        <v>0</v>
      </c>
      <c r="BP15" s="87">
        <f>'Balanza Comercial '!BP15/'Balanza Comercial '!$IW15</f>
        <v>3.7789408648384236E-6</v>
      </c>
      <c r="BQ15" s="87">
        <f>'Balanza Comercial '!BQ15/'Balanza Comercial '!$IW15</f>
        <v>8.7902788202801196E-8</v>
      </c>
      <c r="BR15" s="87">
        <f>'Balanza Comercial '!BR15/'Balanza Comercial '!$IW15</f>
        <v>0</v>
      </c>
      <c r="BS15" s="87">
        <f>'Balanza Comercial '!BS15/'Balanza Comercial '!$IW15</f>
        <v>0</v>
      </c>
      <c r="BT15" s="87">
        <f>'Balanza Comercial '!BT15/'Balanza Comercial '!$IW15</f>
        <v>-6.2806337796918882E-2</v>
      </c>
      <c r="BU15" s="87">
        <f>'Balanza Comercial '!BU15/'Balanza Comercial '!$IW15</f>
        <v>-2.4122722652553718E-6</v>
      </c>
      <c r="BV15" s="87">
        <f>'Balanza Comercial '!BV15/'Balanza Comercial '!$IW15</f>
        <v>-1.9094595264565286E-4</v>
      </c>
      <c r="BW15" s="87">
        <f>'Balanza Comercial '!BW15/'Balanza Comercial '!$IW15</f>
        <v>-5.141994242499664E-3</v>
      </c>
      <c r="BX15" s="87">
        <f>'Balanza Comercial '!BX15/'Balanza Comercial '!$IW15</f>
        <v>-6.1022469159350133E-2</v>
      </c>
      <c r="BY15" s="87">
        <f>'Balanza Comercial '!BY15/'Balanza Comercial '!$IW15</f>
        <v>5.974313000203383E-6</v>
      </c>
      <c r="BZ15" s="87">
        <f>'Balanza Comercial '!BZ15/'Balanza Comercial '!$IW15</f>
        <v>0</v>
      </c>
      <c r="CA15" s="87">
        <f>'Balanza Comercial '!CA15/'Balanza Comercial '!$IW15</f>
        <v>0</v>
      </c>
      <c r="CB15" s="87">
        <f>'Balanza Comercial '!CB15/'Balanza Comercial '!$IW15</f>
        <v>4.9431650799051964E-2</v>
      </c>
      <c r="CC15" s="87">
        <f>'Balanza Comercial '!CC15/'Balanza Comercial '!$IW15</f>
        <v>1.044448403278365E-3</v>
      </c>
      <c r="CD15" s="87">
        <f>'Balanza Comercial '!CD15/'Balanza Comercial '!$IW15</f>
        <v>3.0282510535865009E-6</v>
      </c>
      <c r="CE15" s="87">
        <f>'Balanza Comercial '!CE15/'Balanza Comercial '!$IW15</f>
        <v>0</v>
      </c>
      <c r="CF15" s="87">
        <f>'Balanza Comercial '!CF15/'Balanza Comercial '!$IW15</f>
        <v>5.2631794436427215E-7</v>
      </c>
      <c r="CG15" s="87">
        <f>'Balanza Comercial '!CG15/'Balanza Comercial '!$IW15</f>
        <v>0</v>
      </c>
      <c r="CH15" s="87">
        <f>'Balanza Comercial '!CH15/'Balanza Comercial '!$IW15</f>
        <v>1.2594931250667863E-5</v>
      </c>
      <c r="CI15" s="87">
        <f>'Balanza Comercial '!CI15/'Balanza Comercial '!$IW15</f>
        <v>1.1374401036471968E-5</v>
      </c>
      <c r="CJ15" s="87">
        <f>'Balanza Comercial '!CJ15/'Balanza Comercial '!$IW15</f>
        <v>3.0746637257575797E-5</v>
      </c>
      <c r="CK15" s="87">
        <f>'Balanza Comercial '!CK15/'Balanza Comercial '!$IW15</f>
        <v>2.4984631466579236E-4</v>
      </c>
      <c r="CL15" s="87">
        <f>'Balanza Comercial '!CL15/'Balanza Comercial '!$IW15</f>
        <v>7.9184501766059164E-4</v>
      </c>
      <c r="CM15" s="87">
        <f>'Balanza Comercial '!CM15/'Balanza Comercial '!$IW15</f>
        <v>1.7127631931636192E-3</v>
      </c>
      <c r="CN15" s="87">
        <f>'Balanza Comercial '!CN15/'Balanza Comercial '!$IW15</f>
        <v>6.6470640240522622E-3</v>
      </c>
      <c r="CO15" s="87">
        <f>'Balanza Comercial '!CO15/'Balanza Comercial '!$IW15</f>
        <v>8.1282429265561919E-3</v>
      </c>
      <c r="CP15" s="87">
        <f>'Balanza Comercial '!CP15/'Balanza Comercial '!$IW15</f>
        <v>9.0013967047625505E-3</v>
      </c>
      <c r="CQ15" s="87">
        <f>'Balanza Comercial '!CQ15/'Balanza Comercial '!$IW15</f>
        <v>4.4654223042045801E-3</v>
      </c>
      <c r="CR15" s="87">
        <f>'Balanza Comercial '!CR15/'Balanza Comercial '!$IW15</f>
        <v>1.7453353515751967E-3</v>
      </c>
      <c r="CS15" s="87">
        <f>'Balanza Comercial '!CS15/'Balanza Comercial '!$IW15</f>
        <v>4.5093686438956587E-3</v>
      </c>
      <c r="CT15" s="87">
        <f>'Balanza Comercial '!CT15/'Balanza Comercial '!$IW15</f>
        <v>4.7642805764886082E-4</v>
      </c>
      <c r="CU15" s="87">
        <f>'Balanza Comercial '!CU15/'Balanza Comercial '!$IW15</f>
        <v>0</v>
      </c>
      <c r="CV15" s="87">
        <f>'Balanza Comercial '!CV15/'Balanza Comercial '!$IW15</f>
        <v>4.0056212787012487E-3</v>
      </c>
      <c r="CW15" s="87">
        <f>'Balanza Comercial '!CW15/'Balanza Comercial '!$IW15</f>
        <v>6.8394082903012508E-5</v>
      </c>
      <c r="CX15" s="87">
        <f>'Balanza Comercial '!CX15/'Balanza Comercial '!$IW15</f>
        <v>1.413327179804128E-3</v>
      </c>
      <c r="CY15" s="87">
        <f>'Balanza Comercial '!CY15/'Balanza Comercial '!$IW15</f>
        <v>1.1879929751669308E-2</v>
      </c>
      <c r="CZ15" s="87">
        <f>'Balanza Comercial '!CZ15/'Balanza Comercial '!$IW15</f>
        <v>4.1991781639134961E-3</v>
      </c>
      <c r="DA15" s="87">
        <f>'Balanza Comercial '!DA15/'Balanza Comercial '!$IW15</f>
        <v>3.6418586642058599E-4</v>
      </c>
      <c r="DB15" s="87">
        <f>'Balanza Comercial '!DB15/'Balanza Comercial '!$IW15</f>
        <v>7.9283612159757836E-4</v>
      </c>
      <c r="DC15" s="87">
        <f>'Balanza Comercial '!DC15/'Balanza Comercial '!$IW15</f>
        <v>2.0352354507134772E-3</v>
      </c>
      <c r="DD15" s="87">
        <f>'Balanza Comercial '!DD15/'Balanza Comercial '!$IW15</f>
        <v>2.9867517077620176E-3</v>
      </c>
      <c r="DE15" s="87">
        <f>'Balanza Comercial '!DE15/'Balanza Comercial '!$IW15</f>
        <v>1.0049103444642623E-2</v>
      </c>
      <c r="DF15" s="87">
        <f>'Balanza Comercial '!DF15/'Balanza Comercial '!$IW15</f>
        <v>2.4230159637864891E-3</v>
      </c>
      <c r="DG15" s="87">
        <f>'Balanza Comercial '!DG15/'Balanza Comercial '!$IW15</f>
        <v>-8.1138207160957583E-4</v>
      </c>
      <c r="DH15" s="87">
        <f>'Balanza Comercial '!DH15/'Balanza Comercial '!$IW15</f>
        <v>5.3095734364713076E-3</v>
      </c>
      <c r="DI15" s="87">
        <f>'Balanza Comercial '!DI15/'Balanza Comercial '!$IW15</f>
        <v>7.1339105399158892E-3</v>
      </c>
      <c r="DJ15" s="87">
        <f>'Balanza Comercial '!DJ15/'Balanza Comercial '!$IW15</f>
        <v>-2.2649471922274773E-4</v>
      </c>
      <c r="DK15" s="87">
        <f>'Balanza Comercial '!DK15/'Balanza Comercial '!$IW15</f>
        <v>5.7899632727844688E-4</v>
      </c>
      <c r="DL15" s="87">
        <f>'Balanza Comercial '!DL15/'Balanza Comercial '!$IW15</f>
        <v>9.9442343195318295E-3</v>
      </c>
      <c r="DM15" s="87">
        <f>'Balanza Comercial '!DM15/'Balanza Comercial '!$IW15</f>
        <v>2.4136127827754645E-5</v>
      </c>
      <c r="DN15" s="87">
        <f>'Balanza Comercial '!DN15/'Balanza Comercial '!$IW15</f>
        <v>4.7545939089856304E-3</v>
      </c>
      <c r="DO15" s="87">
        <f>'Balanza Comercial '!DO15/'Balanza Comercial '!$IW15</f>
        <v>8.5503657404382158E-4</v>
      </c>
      <c r="DP15" s="87">
        <f>'Balanza Comercial '!DP15/'Balanza Comercial '!$IW15</f>
        <v>9.3461101257834832E-5</v>
      </c>
      <c r="DQ15" s="87">
        <f>'Balanza Comercial '!DQ15/'Balanza Comercial '!$IW15</f>
        <v>1.0985914664009688E-4</v>
      </c>
      <c r="DR15" s="87">
        <f>'Balanza Comercial '!DR15/'Balanza Comercial '!$IW15</f>
        <v>5.5978556847927161E-3</v>
      </c>
      <c r="DS15" s="87">
        <f>'Balanza Comercial '!DS15/'Balanza Comercial '!$IW15</f>
        <v>-8.8060529756231118E-3</v>
      </c>
      <c r="DT15" s="87">
        <f>'Balanza Comercial '!DT15/'Balanza Comercial '!$IW15</f>
        <v>8.8343620685638253E-5</v>
      </c>
      <c r="DU15" s="87">
        <f>'Balanza Comercial '!DU15/'Balanza Comercial '!$IW15</f>
        <v>-2.8348649195403385E-6</v>
      </c>
      <c r="DV15" s="87">
        <f>'Balanza Comercial '!DV15/'Balanza Comercial '!$IW15</f>
        <v>3.0168709388687957E-3</v>
      </c>
      <c r="DW15" s="87">
        <f>'Balanza Comercial '!DW15/'Balanza Comercial '!$IW15</f>
        <v>2.9961535262798246E-2</v>
      </c>
      <c r="DX15" s="87">
        <f>'Balanza Comercial '!DX15/'Balanza Comercial '!$IW15</f>
        <v>5.2678264245410618E-3</v>
      </c>
      <c r="DY15" s="87">
        <f>'Balanza Comercial '!DY15/'Balanza Comercial '!$IW15</f>
        <v>1.6569675576228027E-5</v>
      </c>
      <c r="DZ15" s="87">
        <f>'Balanza Comercial '!DZ15/'Balanza Comercial '!$IW15</f>
        <v>1.9961259619432578E-3</v>
      </c>
      <c r="EA15" s="87">
        <f>'Balanza Comercial '!EA15/'Balanza Comercial '!$IW15</f>
        <v>8.855847707570294E-4</v>
      </c>
      <c r="EB15" s="87">
        <f>'Balanza Comercial '!EB15/'Balanza Comercial '!$IW15</f>
        <v>3.0798466939069881E-3</v>
      </c>
      <c r="EC15" s="87">
        <f>'Balanza Comercial '!EC15/'Balanza Comercial '!$IW15</f>
        <v>1.3938668210378509E-3</v>
      </c>
      <c r="ED15" s="87">
        <f>'Balanza Comercial '!ED15/'Balanza Comercial '!$IW15</f>
        <v>3.5623969170458097E-2</v>
      </c>
      <c r="EE15" s="87">
        <f>'Balanza Comercial '!EE15/'Balanza Comercial '!$IW15</f>
        <v>1.566402743357765E-2</v>
      </c>
      <c r="EF15" s="87">
        <f>'Balanza Comercial '!EF15/'Balanza Comercial '!$IW15</f>
        <v>1.5597981673661476E-2</v>
      </c>
      <c r="EG15" s="87">
        <f>'Balanza Comercial '!EG15/'Balanza Comercial '!$IW15</f>
        <v>1.3501452927276007E-3</v>
      </c>
      <c r="EH15" s="87">
        <f>'Balanza Comercial '!EH15/'Balanza Comercial '!$IW15</f>
        <v>3.5003969269080627E-3</v>
      </c>
      <c r="EI15" s="87">
        <f>'Balanza Comercial '!EI15/'Balanza Comercial '!$IW15</f>
        <v>1.3856413176317739E-3</v>
      </c>
      <c r="EJ15" s="87">
        <f>'Balanza Comercial '!EJ15/'Balanza Comercial '!$IW15</f>
        <v>8.7876210794788079E-3</v>
      </c>
      <c r="EK15" s="87">
        <f>'Balanza Comercial '!EK15/'Balanza Comercial '!$IW15</f>
        <v>5.1996602296164656E-3</v>
      </c>
      <c r="EL15" s="87">
        <f>'Balanza Comercial '!EL15/'Balanza Comercial '!$IW15</f>
        <v>3.9263010989815995E-4</v>
      </c>
      <c r="EM15" s="87">
        <f>'Balanza Comercial '!EM15/'Balanza Comercial '!$IW15</f>
        <v>1.4361852010914139E-3</v>
      </c>
      <c r="EN15" s="87">
        <f>'Balanza Comercial '!EN15/'Balanza Comercial '!$IW15</f>
        <v>5.6251958692504619E-3</v>
      </c>
      <c r="EO15" s="87">
        <f>'Balanza Comercial '!EO15/'Balanza Comercial '!$IW15</f>
        <v>1.6249507250756963E-3</v>
      </c>
      <c r="EP15" s="87">
        <f>'Balanza Comercial '!EP15/'Balanza Comercial '!$IW15</f>
        <v>2.7819122799269715E-3</v>
      </c>
      <c r="EQ15" s="87">
        <f>'Balanza Comercial '!EQ15/'Balanza Comercial '!$IW15</f>
        <v>2.0864324518894647E-3</v>
      </c>
      <c r="ER15" s="87">
        <f>'Balanza Comercial '!ER15/'Balanza Comercial '!$IW15</f>
        <v>1.3649435073645716E-3</v>
      </c>
      <c r="ES15" s="87">
        <f>'Balanza Comercial '!ES15/'Balanza Comercial '!$IW15</f>
        <v>-5.5077318128890001E-3</v>
      </c>
      <c r="ET15" s="87">
        <f>'Balanza Comercial '!ET15/'Balanza Comercial '!$IW15</f>
        <v>-0.16401119496595387</v>
      </c>
      <c r="EU15" s="87">
        <f>'Balanza Comercial '!EU15/'Balanza Comercial '!$IW15</f>
        <v>3.3216266092133502E-6</v>
      </c>
      <c r="EV15" s="87">
        <f>'Balanza Comercial '!EV15/'Balanza Comercial '!$IW15</f>
        <v>3.6099696642884975E-2</v>
      </c>
      <c r="EW15" s="87">
        <f>'Balanza Comercial '!EW15/'Balanza Comercial '!$IW15</f>
        <v>3.9079048034665175E-3</v>
      </c>
      <c r="EX15" s="87">
        <f>'Balanza Comercial '!EX15/'Balanza Comercial '!$IW15</f>
        <v>8.7648595315015735E-3</v>
      </c>
      <c r="EY15" s="87">
        <f>'Balanza Comercial '!EY15/'Balanza Comercial '!$IW15</f>
        <v>7.3575688559203043E-3</v>
      </c>
      <c r="EZ15" s="87">
        <f>'Balanza Comercial '!EZ15/'Balanza Comercial '!$IW15</f>
        <v>1.4267345525747601E-3</v>
      </c>
      <c r="FA15" s="87">
        <f>'Balanza Comercial '!FA15/'Balanza Comercial '!$IW15</f>
        <v>5.8622808966389127E-4</v>
      </c>
      <c r="FB15" s="87">
        <f>'Balanza Comercial '!FB15/'Balanza Comercial '!$IW15</f>
        <v>1.9805585539581179E-2</v>
      </c>
      <c r="FC15" s="87">
        <f>'Balanza Comercial '!FC15/'Balanza Comercial '!$IW15</f>
        <v>1.3130478987793428E-6</v>
      </c>
      <c r="FD15" s="87">
        <f>'Balanza Comercial '!FD15/'Balanza Comercial '!$IW15</f>
        <v>-2.6576669629696042E-3</v>
      </c>
      <c r="FE15" s="87">
        <f>'Balanza Comercial '!FE15/'Balanza Comercial '!$IW15</f>
        <v>1.6596573829418085E-4</v>
      </c>
      <c r="FF15" s="87">
        <f>'Balanza Comercial '!FF15/'Balanza Comercial '!$IW15</f>
        <v>4.216364038035025E-3</v>
      </c>
      <c r="FG15" s="87">
        <f>'Balanza Comercial '!FG15/'Balanza Comercial '!$IW15</f>
        <v>-2.4440710988877354E-5</v>
      </c>
      <c r="FH15" s="87">
        <f>'Balanza Comercial '!FH15/'Balanza Comercial '!$IW15</f>
        <v>6.1839611500670646E-7</v>
      </c>
      <c r="FI15" s="87">
        <f>'Balanza Comercial '!FI15/'Balanza Comercial '!$IW15</f>
        <v>2.2643538484071081E-5</v>
      </c>
      <c r="FJ15" s="87">
        <f>'Balanza Comercial '!FJ15/'Balanza Comercial '!$IW15</f>
        <v>-4.8655292055103003E-5</v>
      </c>
      <c r="FK15" s="87">
        <f>'Balanza Comercial '!FK15/'Balanza Comercial '!$IW15</f>
        <v>2.5158883361203355E-3</v>
      </c>
      <c r="FL15" s="87">
        <f>'Balanza Comercial '!FL15/'Balanza Comercial '!$IW15</f>
        <v>1.083018828199931E-3</v>
      </c>
      <c r="FM15" s="87">
        <f>'Balanza Comercial '!FM15/'Balanza Comercial '!$IW15</f>
        <v>8.4723212499323566E-4</v>
      </c>
      <c r="FN15" s="87">
        <f>'Balanza Comercial '!FN15/'Balanza Comercial '!$IW15</f>
        <v>5.3418454068611728E-3</v>
      </c>
      <c r="FO15" s="87">
        <f>'Balanza Comercial '!FO15/'Balanza Comercial '!$IW15</f>
        <v>4.740984359802131E-3</v>
      </c>
      <c r="FP15" s="87">
        <f>'Balanza Comercial '!FP15/'Balanza Comercial '!$IW15</f>
        <v>1.9701436558062736E-3</v>
      </c>
      <c r="FQ15" s="87">
        <f>'Balanza Comercial '!FQ15/'Balanza Comercial '!$IW15</f>
        <v>2.8411130497257939E-3</v>
      </c>
      <c r="FR15" s="87">
        <f>'Balanza Comercial '!FR15/'Balanza Comercial '!$IW15</f>
        <v>9.8996647490723916E-3</v>
      </c>
      <c r="FS15" s="87">
        <f>'Balanza Comercial '!FS15/'Balanza Comercial '!$IW15</f>
        <v>5.9402352867868617E-4</v>
      </c>
      <c r="FT15" s="87">
        <f>'Balanza Comercial '!FT15/'Balanza Comercial '!$IW15</f>
        <v>5.5939136842557611E-5</v>
      </c>
      <c r="FU15" s="87">
        <f>'Balanza Comercial '!FU15/'Balanza Comercial '!$IW15</f>
        <v>2.0392284348675897E-2</v>
      </c>
      <c r="FV15" s="87">
        <f>'Balanza Comercial '!FV15/'Balanza Comercial '!$IW15</f>
        <v>1.281277413796175E-3</v>
      </c>
      <c r="FW15" s="87">
        <f>'Balanza Comercial '!FW15/'Balanza Comercial '!$IW15</f>
        <v>5.4589688399183491E-3</v>
      </c>
      <c r="FX15" s="87">
        <f>'Balanza Comercial '!FX15/'Balanza Comercial '!$IW15</f>
        <v>2.2154952811542859E-4</v>
      </c>
      <c r="FY15" s="87">
        <f>'Balanza Comercial '!FY15/'Balanza Comercial '!$IW15</f>
        <v>1.2121385745201142E-3</v>
      </c>
      <c r="FZ15" s="87">
        <f>'Balanza Comercial '!FZ15/'Balanza Comercial '!$IW15</f>
        <v>2.2179385391523829E-3</v>
      </c>
      <c r="GA15" s="87">
        <f>'Balanza Comercial '!GA15/'Balanza Comercial '!$IW15</f>
        <v>1.4479848318658169E-2</v>
      </c>
      <c r="GB15" s="87">
        <f>'Balanza Comercial '!GB15/'Balanza Comercial '!$IW15</f>
        <v>1.0619692309743413E-2</v>
      </c>
      <c r="GC15" s="87">
        <f>'Balanza Comercial '!GC15/'Balanza Comercial '!$IW15</f>
        <v>6.6241167814349504E-4</v>
      </c>
      <c r="GD15" s="87">
        <f>'Balanza Comercial '!GD15/'Balanza Comercial '!$IW15</f>
        <v>1.9543512606347291E-3</v>
      </c>
      <c r="GE15" s="87">
        <f>'Balanza Comercial '!GE15/'Balanza Comercial '!$IW15</f>
        <v>4.1029922959783449E-4</v>
      </c>
      <c r="GF15" s="87">
        <f>'Balanza Comercial '!GF15/'Balanza Comercial '!$IW15</f>
        <v>2.255580029383919E-2</v>
      </c>
      <c r="GG15" s="87">
        <f>'Balanza Comercial '!GG15/'Balanza Comercial '!$IW15</f>
        <v>4.5826549564760982E-3</v>
      </c>
      <c r="GH15" s="87">
        <f>'Balanza Comercial '!GH15/'Balanza Comercial '!$IW15</f>
        <v>2.076431971432602E-3</v>
      </c>
      <c r="GI15" s="87">
        <f>'Balanza Comercial '!GI15/'Balanza Comercial '!$IW15</f>
        <v>8.0907264560651777E-4</v>
      </c>
      <c r="GJ15" s="87">
        <f>'Balanza Comercial '!GJ15/'Balanza Comercial '!$IW15</f>
        <v>2.3524234321505239E-3</v>
      </c>
      <c r="GK15" s="87">
        <f>'Balanza Comercial '!GK15/'Balanza Comercial '!$IW15</f>
        <v>1.2222220791604338E-2</v>
      </c>
      <c r="GL15" s="87">
        <f>'Balanza Comercial '!GL15/'Balanza Comercial '!$IW15</f>
        <v>3.3928977503742399E-3</v>
      </c>
      <c r="GM15" s="87">
        <f>'Balanza Comercial '!GM15/'Balanza Comercial '!$IW15</f>
        <v>7.2310013670555898E-3</v>
      </c>
      <c r="GN15" s="87">
        <f>'Balanza Comercial '!GN15/'Balanza Comercial '!$IW15</f>
        <v>2.0326247159281573E-2</v>
      </c>
      <c r="GO15" s="87">
        <f>'Balanza Comercial '!GO15/'Balanza Comercial '!$IW15</f>
        <v>7.3194150902148192E-3</v>
      </c>
      <c r="GP15" s="87">
        <f>'Balanza Comercial '!GP15/'Balanza Comercial '!$IW15</f>
        <v>1.9325155487742414E-3</v>
      </c>
      <c r="GQ15" s="87">
        <f>'Balanza Comercial '!GQ15/'Balanza Comercial '!$IW15</f>
        <v>6.7514050731629282E-3</v>
      </c>
      <c r="GR15" s="87">
        <f>'Balanza Comercial '!GR15/'Balanza Comercial '!$IW15</f>
        <v>3.3408753420170294E-3</v>
      </c>
      <c r="GS15" s="87">
        <f>'Balanza Comercial '!GS15/'Balanza Comercial '!$IW15</f>
        <v>1.9962094695920502E-3</v>
      </c>
      <c r="GT15" s="87">
        <f>'Balanza Comercial '!GT15/'Balanza Comercial '!$IW15</f>
        <v>4.3113891496519589E-3</v>
      </c>
      <c r="GU15" s="87">
        <f>'Balanza Comercial '!GU15/'Balanza Comercial '!$IW15</f>
        <v>2.3777978905070857E-2</v>
      </c>
      <c r="GV15" s="87">
        <f>'Balanza Comercial '!GV15/'Balanza Comercial '!$IW15</f>
        <v>4.5553525702172783E-3</v>
      </c>
      <c r="GW15" s="87">
        <f>'Balanza Comercial '!GW15/'Balanza Comercial '!$IW15</f>
        <v>6.9615949239589092E-3</v>
      </c>
      <c r="GX15" s="87">
        <f>'Balanza Comercial '!GX15/'Balanza Comercial '!$IW15</f>
        <v>6.5279651955871985E-3</v>
      </c>
      <c r="GY15" s="87">
        <f>'Balanza Comercial '!GY15/'Balanza Comercial '!$IW15</f>
        <v>1.6511555131696217E-2</v>
      </c>
      <c r="GZ15" s="87">
        <f>'Balanza Comercial '!GZ15/'Balanza Comercial '!$IW15</f>
        <v>6.7839648592570662E-2</v>
      </c>
      <c r="HA15" s="87">
        <f>'Balanza Comercial '!HA15/'Balanza Comercial '!$IW15</f>
        <v>4.6967242071571692E-3</v>
      </c>
      <c r="HB15" s="87">
        <f>'Balanza Comercial '!HB15/'Balanza Comercial '!$IW15</f>
        <v>7.9538145670847559E-3</v>
      </c>
      <c r="HC15" s="87">
        <f>'Balanza Comercial '!HC15/'Balanza Comercial '!$IW15</f>
        <v>1.092959380930936E-2</v>
      </c>
      <c r="HD15" s="87">
        <f>'Balanza Comercial '!HD15/'Balanza Comercial '!$IW15</f>
        <v>5.2891079093219306E-3</v>
      </c>
      <c r="HE15" s="87">
        <f>'Balanza Comercial '!HE15/'Balanza Comercial '!$IW15</f>
        <v>2.423864401498222E-2</v>
      </c>
      <c r="HF15" s="87">
        <f>'Balanza Comercial '!HF15/'Balanza Comercial '!$IW15</f>
        <v>1.1066684140949832E-3</v>
      </c>
      <c r="HG15" s="87">
        <f>'Balanza Comercial '!HG15/'Balanza Comercial '!$IW15</f>
        <v>1.8491583456035895E-2</v>
      </c>
      <c r="HH15" s="87">
        <f>'Balanza Comercial '!HH15/'Balanza Comercial '!$IW15</f>
        <v>0.23232288966218148</v>
      </c>
      <c r="HI15" s="87">
        <f>'Balanza Comercial '!HI15/'Balanza Comercial '!$IW15</f>
        <v>6.2610851225748609E-2</v>
      </c>
      <c r="HJ15" s="87">
        <f>'Balanza Comercial '!HJ15/'Balanza Comercial '!$IW15</f>
        <v>4.765367494464736E-3</v>
      </c>
      <c r="HK15" s="87">
        <f>'Balanza Comercial '!HK15/'Balanza Comercial '!$IW15</f>
        <v>7.725740124879521E-2</v>
      </c>
      <c r="HL15" s="87">
        <f>'Balanza Comercial '!HL15/'Balanza Comercial '!$IW15</f>
        <v>6.1865300870765937E-2</v>
      </c>
      <c r="HM15" s="87">
        <f>'Balanza Comercial '!HM15/'Balanza Comercial '!$IW15</f>
        <v>8.6732780116124866E-4</v>
      </c>
      <c r="HN15" s="87">
        <f>'Balanza Comercial '!HN15/'Balanza Comercial '!$IW15</f>
        <v>4.5256750506212195E-6</v>
      </c>
      <c r="HO15" s="87">
        <f>'Balanza Comercial '!HO15/'Balanza Comercial '!$IW15</f>
        <v>6.8253812028737891E-4</v>
      </c>
      <c r="HP15" s="87">
        <f>'Balanza Comercial '!HP15/'Balanza Comercial '!$IW15</f>
        <v>7.5863723418751984E-3</v>
      </c>
      <c r="HQ15" s="87">
        <f>'Balanza Comercial '!HQ15/'Balanza Comercial '!$IW15</f>
        <v>7.0175872419883295E-5</v>
      </c>
      <c r="HR15" s="87">
        <f>'Balanza Comercial '!HR15/'Balanza Comercial '!$IW15</f>
        <v>8.0378551265308969E-4</v>
      </c>
      <c r="HS15" s="87">
        <f>'Balanza Comercial '!HS15/'Balanza Comercial '!$IW15</f>
        <v>3.9845742746079122E-3</v>
      </c>
      <c r="HT15" s="87">
        <f>'Balanza Comercial '!HT15/'Balanza Comercial '!$IW15</f>
        <v>8.5690435446325163E-3</v>
      </c>
      <c r="HU15" s="87">
        <f>'Balanza Comercial '!HU15/'Balanza Comercial '!$IW15</f>
        <v>7.916754531821486E-3</v>
      </c>
      <c r="HV15" s="87">
        <f>'Balanza Comercial '!HV15/'Balanza Comercial '!$IW15</f>
        <v>3.9675204744256572E-3</v>
      </c>
      <c r="HW15" s="87">
        <f>'Balanza Comercial '!HW15/'Balanza Comercial '!$IW15</f>
        <v>2.7630312005349502E-3</v>
      </c>
      <c r="HX15" s="87">
        <f>'Balanza Comercial '!HX15/'Balanza Comercial '!$IW15</f>
        <v>1.672481081198774E-3</v>
      </c>
      <c r="HY15" s="87">
        <f>'Balanza Comercial '!HY15/'Balanza Comercial '!$IW15</f>
        <v>2.6431166341953647E-3</v>
      </c>
      <c r="HZ15" s="87">
        <f>'Balanza Comercial '!HZ15/'Balanza Comercial '!$IW15</f>
        <v>6.6191465380329934E-3</v>
      </c>
      <c r="IA15" s="87">
        <f>'Balanza Comercial '!IA15/'Balanza Comercial '!$IW15</f>
        <v>1.5974804444914095E-3</v>
      </c>
      <c r="IB15" s="87">
        <f>'Balanza Comercial '!IB15/'Balanza Comercial '!$IW15</f>
        <v>6.9155956146493541E-3</v>
      </c>
      <c r="IC15" s="87">
        <f>'Balanza Comercial '!IC15/'Balanza Comercial '!$IW15</f>
        <v>1.348099641016242E-2</v>
      </c>
      <c r="ID15" s="87">
        <f>'Balanza Comercial '!ID15/'Balanza Comercial '!$IW15</f>
        <v>4.3425164059824532E-4</v>
      </c>
      <c r="IE15" s="87">
        <f>'Balanza Comercial '!IE15/'Balanza Comercial '!$IW15</f>
        <v>6.9574931601043954E-3</v>
      </c>
      <c r="IF15" s="87">
        <f>'Balanza Comercial '!IF15/'Balanza Comercial '!$IW15</f>
        <v>3.6758401240692992E-3</v>
      </c>
      <c r="IG15" s="87">
        <f>'Balanza Comercial '!IG15/'Balanza Comercial '!$IW15</f>
        <v>5.3537439282723039E-3</v>
      </c>
      <c r="IH15" s="87">
        <f>'Balanza Comercial '!IH15/'Balanza Comercial '!$IW15</f>
        <v>7.2678926289655103E-4</v>
      </c>
      <c r="II15" s="87">
        <f>'Balanza Comercial '!II15/'Balanza Comercial '!$IW15</f>
        <v>1.057426590685597E-3</v>
      </c>
      <c r="IJ15" s="87">
        <f>'Balanza Comercial '!IJ15/'Balanza Comercial '!$IW15</f>
        <v>1.6741086013223489E-6</v>
      </c>
      <c r="IK15" s="87">
        <f>'Balanza Comercial '!IK15/'Balanza Comercial '!$IW15</f>
        <v>2.045145391298491E-3</v>
      </c>
      <c r="IL15" s="87">
        <f>'Balanza Comercial '!IL15/'Balanza Comercial '!$IW15</f>
        <v>2.3537112079976951E-3</v>
      </c>
      <c r="IM15" s="87">
        <f>'Balanza Comercial '!IM15/'Balanza Comercial '!$IW15</f>
        <v>2.7872099612149832E-3</v>
      </c>
      <c r="IN15" s="87">
        <f>'Balanza Comercial '!IN15/'Balanza Comercial '!$IW15</f>
        <v>9.8795547887012953E-4</v>
      </c>
      <c r="IO15" s="87">
        <f>'Balanza Comercial '!IO15/'Balanza Comercial '!$IW15</f>
        <v>9.5823396392857498E-3</v>
      </c>
      <c r="IP15" s="87">
        <f>'Balanza Comercial '!IP15/'Balanza Comercial '!$IW15</f>
        <v>1.3908918610496123E-2</v>
      </c>
      <c r="IQ15" s="87">
        <f>'Balanza Comercial '!IQ15/'Balanza Comercial '!$IW15</f>
        <v>3.8740833266776081E-3</v>
      </c>
      <c r="IR15" s="87">
        <f>'Balanza Comercial '!IR15/'Balanza Comercial '!$IW15</f>
        <v>4.5091273507420426E-5</v>
      </c>
      <c r="IS15" s="87">
        <f>'Balanza Comercial '!IS15/'Balanza Comercial '!$IW15</f>
        <v>1.0376350581647658E-3</v>
      </c>
      <c r="IT15" s="87">
        <f>'Balanza Comercial '!IT15/'Balanza Comercial '!$IW15</f>
        <v>2.4541408027903074E-3</v>
      </c>
      <c r="IU15" s="87">
        <f>'Balanza Comercial '!IU15/'Balanza Comercial '!$IW15</f>
        <v>6.8640360144720299E-3</v>
      </c>
      <c r="IV15" s="87">
        <f>'Balanza Comercial '!IV15/'Balanza Comercial '!$IW15</f>
        <v>0</v>
      </c>
      <c r="IW15" s="88">
        <v>0.99999999999999978</v>
      </c>
    </row>
    <row r="16" spans="1:257" x14ac:dyDescent="0.25">
      <c r="A16" s="93" t="s">
        <v>13</v>
      </c>
      <c r="B16" s="87">
        <f>'Balanza Comercial '!B16/'Balanza Comercial '!$IW16</f>
        <v>-4.328920389369859E-6</v>
      </c>
      <c r="C16" s="87">
        <f>'Balanza Comercial '!C16/'Balanza Comercial '!$IW16</f>
        <v>0</v>
      </c>
      <c r="D16" s="87">
        <f>'Balanza Comercial '!D16/'Balanza Comercial '!$IW16</f>
        <v>-2.0008082692284153E-4</v>
      </c>
      <c r="E16" s="87">
        <f>'Balanza Comercial '!E16/'Balanza Comercial '!$IW16</f>
        <v>-1.8460692958811382E-5</v>
      </c>
      <c r="F16" s="87">
        <f>'Balanza Comercial '!F16/'Balanza Comercial '!$IW16</f>
        <v>5.8436439141954079E-7</v>
      </c>
      <c r="G16" s="87">
        <f>'Balanza Comercial '!G16/'Balanza Comercial '!$IW16</f>
        <v>1.7738209698614984E-8</v>
      </c>
      <c r="H16" s="87">
        <f>'Balanza Comercial '!H16/'Balanza Comercial '!$IW16</f>
        <v>0</v>
      </c>
      <c r="I16" s="87">
        <f>'Balanza Comercial '!I16/'Balanza Comercial '!$IW16</f>
        <v>1.1757044832823573E-6</v>
      </c>
      <c r="J16" s="87">
        <f>'Balanza Comercial '!J16/'Balanza Comercial '!$IW16</f>
        <v>3.1729471730556239E-6</v>
      </c>
      <c r="K16" s="87">
        <f>'Balanza Comercial '!K16/'Balanza Comercial '!$IW16</f>
        <v>1.0191320965528602E-3</v>
      </c>
      <c r="L16" s="87">
        <f>'Balanza Comercial '!L16/'Balanza Comercial '!$IW16</f>
        <v>-2.190812397902355E-4</v>
      </c>
      <c r="M16" s="87">
        <f>'Balanza Comercial '!M16/'Balanza Comercial '!$IW16</f>
        <v>-9.8985986512987933E-5</v>
      </c>
      <c r="N16" s="87">
        <f>'Balanza Comercial '!N16/'Balanza Comercial '!$IW16</f>
        <v>4.7381129843151337E-4</v>
      </c>
      <c r="O16" s="87">
        <f>'Balanza Comercial '!O16/'Balanza Comercial '!$IW16</f>
        <v>0</v>
      </c>
      <c r="P16" s="87">
        <f>'Balanza Comercial '!P16/'Balanza Comercial '!$IW16</f>
        <v>4.6718258925885906E-4</v>
      </c>
      <c r="Q16" s="87">
        <f>'Balanza Comercial '!Q16/'Balanza Comercial '!$IW16</f>
        <v>0</v>
      </c>
      <c r="R16" s="87">
        <f>'Balanza Comercial '!R16/'Balanza Comercial '!$IW16</f>
        <v>4.2978884876836302E-5</v>
      </c>
      <c r="S16" s="87">
        <f>'Balanza Comercial '!S16/'Balanza Comercial '!$IW16</f>
        <v>6.0447433926886952E-6</v>
      </c>
      <c r="T16" s="87">
        <f>'Balanza Comercial '!T16/'Balanza Comercial '!$IW16</f>
        <v>4.5541358608241843E-7</v>
      </c>
      <c r="U16" s="87">
        <f>'Balanza Comercial '!U16/'Balanza Comercial '!$IW16</f>
        <v>3.6472948031983618E-7</v>
      </c>
      <c r="V16" s="87">
        <f>'Balanza Comercial '!V16/'Balanza Comercial '!$IW16</f>
        <v>3.396687782130514E-5</v>
      </c>
      <c r="W16" s="87">
        <f>'Balanza Comercial '!W16/'Balanza Comercial '!$IW16</f>
        <v>2.2805862744099533E-3</v>
      </c>
      <c r="X16" s="87">
        <f>'Balanza Comercial '!X16/'Balanza Comercial '!$IW16</f>
        <v>6.7077159558748733E-4</v>
      </c>
      <c r="Y16" s="87">
        <f>'Balanza Comercial '!Y16/'Balanza Comercial '!$IW16</f>
        <v>-7.2160651430354047E-4</v>
      </c>
      <c r="Z16" s="87">
        <f>'Balanza Comercial '!Z16/'Balanza Comercial '!$IW16</f>
        <v>1.0415952471202958E-3</v>
      </c>
      <c r="AA16" s="87">
        <f>'Balanza Comercial '!AA16/'Balanza Comercial '!$IW16</f>
        <v>1.5921936608912978E-5</v>
      </c>
      <c r="AB16" s="87">
        <f>'Balanza Comercial '!AB16/'Balanza Comercial '!$IW16</f>
        <v>2.3982996249444121E-4</v>
      </c>
      <c r="AC16" s="87">
        <f>'Balanza Comercial '!AC16/'Balanza Comercial '!$IW16</f>
        <v>-9.1132942259675273E-4</v>
      </c>
      <c r="AD16" s="87">
        <f>'Balanza Comercial '!AD16/'Balanza Comercial '!$IW16</f>
        <v>-6.6664807968031287E-2</v>
      </c>
      <c r="AE16" s="87">
        <f>'Balanza Comercial '!AE16/'Balanza Comercial '!$IW16</f>
        <v>2.1623316095210958E-4</v>
      </c>
      <c r="AF16" s="87">
        <f>'Balanza Comercial '!AF16/'Balanza Comercial '!$IW16</f>
        <v>2.8606390850383691E-4</v>
      </c>
      <c r="AG16" s="87">
        <f>'Balanza Comercial '!AG16/'Balanza Comercial '!$IW16</f>
        <v>9.4525524343830596E-5</v>
      </c>
      <c r="AH16" s="87">
        <f>'Balanza Comercial '!AH16/'Balanza Comercial '!$IW16</f>
        <v>1.8290479888823648E-3</v>
      </c>
      <c r="AI16" s="87">
        <f>'Balanza Comercial '!AI16/'Balanza Comercial '!$IW16</f>
        <v>1.890846715637978E-3</v>
      </c>
      <c r="AJ16" s="87">
        <f>'Balanza Comercial '!AJ16/'Balanza Comercial '!$IW16</f>
        <v>-1.1483995986901071E-6</v>
      </c>
      <c r="AK16" s="87">
        <f>'Balanza Comercial '!AK16/'Balanza Comercial '!$IW16</f>
        <v>6.0030865026987226E-4</v>
      </c>
      <c r="AL16" s="87">
        <f>'Balanza Comercial '!AL16/'Balanza Comercial '!$IW16</f>
        <v>1.0765100229789787E-5</v>
      </c>
      <c r="AM16" s="87">
        <f>'Balanza Comercial '!AM16/'Balanza Comercial '!$IW16</f>
        <v>6.6189431920337469E-6</v>
      </c>
      <c r="AN16" s="87">
        <f>'Balanza Comercial '!AN16/'Balanza Comercial '!$IW16</f>
        <v>3.0307465229908174E-4</v>
      </c>
      <c r="AO16" s="87">
        <f>'Balanza Comercial '!AO16/'Balanza Comercial '!$IW16</f>
        <v>3.5675725124180694E-6</v>
      </c>
      <c r="AP16" s="87">
        <f>'Balanza Comercial '!AP16/'Balanza Comercial '!$IW16</f>
        <v>-1.7460200133148681E-3</v>
      </c>
      <c r="AQ16" s="87">
        <f>'Balanza Comercial '!AQ16/'Balanza Comercial '!$IW16</f>
        <v>0</v>
      </c>
      <c r="AR16" s="87">
        <f>'Balanza Comercial '!AR16/'Balanza Comercial '!$IW16</f>
        <v>1.4837633732010227E-4</v>
      </c>
      <c r="AS16" s="87">
        <f>'Balanza Comercial '!AS16/'Balanza Comercial '!$IW16</f>
        <v>8.2771668402638221E-7</v>
      </c>
      <c r="AT16" s="87">
        <f>'Balanza Comercial '!AT16/'Balanza Comercial '!$IW16</f>
        <v>7.5281135356904437E-3</v>
      </c>
      <c r="AU16" s="87">
        <f>'Balanza Comercial '!AU16/'Balanza Comercial '!$IW16</f>
        <v>7.4207441523847274E-4</v>
      </c>
      <c r="AV16" s="87">
        <f>'Balanza Comercial '!AV16/'Balanza Comercial '!$IW16</f>
        <v>-7.0362096619777976E-5</v>
      </c>
      <c r="AW16" s="87">
        <f>'Balanza Comercial '!AW16/'Balanza Comercial '!$IW16</f>
        <v>0</v>
      </c>
      <c r="AX16" s="87">
        <f>'Balanza Comercial '!AX16/'Balanza Comercial '!$IW16</f>
        <v>-8.2066983143858541E-4</v>
      </c>
      <c r="AY16" s="87">
        <f>'Balanza Comercial '!AY16/'Balanza Comercial '!$IW16</f>
        <v>1.4970351415586716E-4</v>
      </c>
      <c r="AZ16" s="87">
        <f>'Balanza Comercial '!AZ16/'Balanza Comercial '!$IW16</f>
        <v>-2.9537108734098209E-6</v>
      </c>
      <c r="BA16" s="87">
        <f>'Balanza Comercial '!BA16/'Balanza Comercial '!$IW16</f>
        <v>1.142021815427684E-6</v>
      </c>
      <c r="BB16" s="87">
        <f>'Balanza Comercial '!BB16/'Balanza Comercial '!$IW16</f>
        <v>-1.7279208609447453E-5</v>
      </c>
      <c r="BC16" s="87">
        <f>'Balanza Comercial '!BC16/'Balanza Comercial '!$IW16</f>
        <v>2.3838958000576835E-6</v>
      </c>
      <c r="BD16" s="87">
        <f>'Balanza Comercial '!BD16/'Balanza Comercial '!$IW16</f>
        <v>5.7010605971348554E-3</v>
      </c>
      <c r="BE16" s="87">
        <f>'Balanza Comercial '!BE16/'Balanza Comercial '!$IW16</f>
        <v>-3.8532174802838562E-5</v>
      </c>
      <c r="BF16" s="87">
        <f>'Balanza Comercial '!BF16/'Balanza Comercial '!$IW16</f>
        <v>1.853762496941436E-5</v>
      </c>
      <c r="BG16" s="87">
        <f>'Balanza Comercial '!BG16/'Balanza Comercial '!$IW16</f>
        <v>2.3856696210275449E-5</v>
      </c>
      <c r="BH16" s="87">
        <f>'Balanza Comercial '!BH16/'Balanza Comercial '!$IW16</f>
        <v>1.1404273696120781E-6</v>
      </c>
      <c r="BI16" s="87">
        <f>'Balanza Comercial '!BI16/'Balanza Comercial '!$IW16</f>
        <v>3.8657737410817521E-5</v>
      </c>
      <c r="BJ16" s="87">
        <f>'Balanza Comercial '!BJ16/'Balanza Comercial '!$IW16</f>
        <v>0</v>
      </c>
      <c r="BK16" s="87">
        <f>'Balanza Comercial '!BK16/'Balanza Comercial '!$IW16</f>
        <v>2.1249976607486852E-6</v>
      </c>
      <c r="BL16" s="87">
        <f>'Balanza Comercial '!BL16/'Balanza Comercial '!$IW16</f>
        <v>-9.8726131706189575E-4</v>
      </c>
      <c r="BM16" s="87">
        <f>'Balanza Comercial '!BM16/'Balanza Comercial '!$IW16</f>
        <v>0</v>
      </c>
      <c r="BN16" s="87">
        <f>'Balanza Comercial '!BN16/'Balanza Comercial '!$IW16</f>
        <v>-2.1226235309292477E-3</v>
      </c>
      <c r="BO16" s="87">
        <f>'Balanza Comercial '!BO16/'Balanza Comercial '!$IW16</f>
        <v>-1.1739107317398006E-4</v>
      </c>
      <c r="BP16" s="87">
        <f>'Balanza Comercial '!BP16/'Balanza Comercial '!$IW16</f>
        <v>4.9816865062788904E-5</v>
      </c>
      <c r="BQ16" s="87">
        <f>'Balanza Comercial '!BQ16/'Balanza Comercial '!$IW16</f>
        <v>-2.0381003637981665E-6</v>
      </c>
      <c r="BR16" s="87">
        <f>'Balanza Comercial '!BR16/'Balanza Comercial '!$IW16</f>
        <v>0</v>
      </c>
      <c r="BS16" s="87">
        <f>'Balanza Comercial '!BS16/'Balanza Comercial '!$IW16</f>
        <v>0</v>
      </c>
      <c r="BT16" s="87">
        <f>'Balanza Comercial '!BT16/'Balanza Comercial '!$IW16</f>
        <v>-2.4579426609573265E-2</v>
      </c>
      <c r="BU16" s="87">
        <f>'Balanza Comercial '!BU16/'Balanza Comercial '!$IW16</f>
        <v>0</v>
      </c>
      <c r="BV16" s="87">
        <f>'Balanza Comercial '!BV16/'Balanza Comercial '!$IW16</f>
        <v>-1.1272313374306699E-4</v>
      </c>
      <c r="BW16" s="87">
        <f>'Balanza Comercial '!BW16/'Balanza Comercial '!$IW16</f>
        <v>-5.8271304381889051E-3</v>
      </c>
      <c r="BX16" s="87">
        <f>'Balanza Comercial '!BX16/'Balanza Comercial '!$IW16</f>
        <v>-6.6248329752237337E-2</v>
      </c>
      <c r="BY16" s="87">
        <f>'Balanza Comercial '!BY16/'Balanza Comercial '!$IW16</f>
        <v>1.0762509255339429E-7</v>
      </c>
      <c r="BZ16" s="87">
        <f>'Balanza Comercial '!BZ16/'Balanza Comercial '!$IW16</f>
        <v>-1.8485347077235186E-4</v>
      </c>
      <c r="CA16" s="87">
        <f>'Balanza Comercial '!CA16/'Balanza Comercial '!$IW16</f>
        <v>-6.7349268678168664E-2</v>
      </c>
      <c r="CB16" s="87">
        <f>'Balanza Comercial '!CB16/'Balanza Comercial '!$IW16</f>
        <v>-3.2666559624609834E-2</v>
      </c>
      <c r="CC16" s="87">
        <f>'Balanza Comercial '!CC16/'Balanza Comercial '!$IW16</f>
        <v>2.0693090496642003E-3</v>
      </c>
      <c r="CD16" s="87">
        <f>'Balanza Comercial '!CD16/'Balanza Comercial '!$IW16</f>
        <v>1.799242415334064E-4</v>
      </c>
      <c r="CE16" s="87">
        <f>'Balanza Comercial '!CE16/'Balanza Comercial '!$IW16</f>
        <v>0</v>
      </c>
      <c r="CF16" s="87">
        <f>'Balanza Comercial '!CF16/'Balanza Comercial '!$IW16</f>
        <v>0</v>
      </c>
      <c r="CG16" s="87">
        <f>'Balanza Comercial '!CG16/'Balanza Comercial '!$IW16</f>
        <v>0</v>
      </c>
      <c r="CH16" s="87">
        <f>'Balanza Comercial '!CH16/'Balanza Comercial '!$IW16</f>
        <v>2.6864618241415868E-5</v>
      </c>
      <c r="CI16" s="87">
        <f>'Balanza Comercial '!CI16/'Balanza Comercial '!$IW16</f>
        <v>6.5697146774769183E-6</v>
      </c>
      <c r="CJ16" s="87">
        <f>'Balanza Comercial '!CJ16/'Balanza Comercial '!$IW16</f>
        <v>8.3496543331558023E-5</v>
      </c>
      <c r="CK16" s="87">
        <f>'Balanza Comercial '!CK16/'Balanza Comercial '!$IW16</f>
        <v>6.1066955848540592E-4</v>
      </c>
      <c r="CL16" s="87">
        <f>'Balanza Comercial '!CL16/'Balanza Comercial '!$IW16</f>
        <v>1.3120551116497063E-3</v>
      </c>
      <c r="CM16" s="87">
        <f>'Balanza Comercial '!CM16/'Balanza Comercial '!$IW16</f>
        <v>2.4923563822184551E-3</v>
      </c>
      <c r="CN16" s="87">
        <f>'Balanza Comercial '!CN16/'Balanza Comercial '!$IW16</f>
        <v>7.73633420780768E-3</v>
      </c>
      <c r="CO16" s="87">
        <f>'Balanza Comercial '!CO16/'Balanza Comercial '!$IW16</f>
        <v>7.6949525590266268E-3</v>
      </c>
      <c r="CP16" s="87">
        <f>'Balanza Comercial '!CP16/'Balanza Comercial '!$IW16</f>
        <v>1.6568093747916325E-2</v>
      </c>
      <c r="CQ16" s="87">
        <f>'Balanza Comercial '!CQ16/'Balanza Comercial '!$IW16</f>
        <v>4.6908394596339624E-3</v>
      </c>
      <c r="CR16" s="87">
        <f>'Balanza Comercial '!CR16/'Balanza Comercial '!$IW16</f>
        <v>3.7456065384370756E-3</v>
      </c>
      <c r="CS16" s="87">
        <f>'Balanza Comercial '!CS16/'Balanza Comercial '!$IW16</f>
        <v>8.1633347694560036E-3</v>
      </c>
      <c r="CT16" s="87">
        <f>'Balanza Comercial '!CT16/'Balanza Comercial '!$IW16</f>
        <v>6.8414202027997702E-4</v>
      </c>
      <c r="CU16" s="87">
        <f>'Balanza Comercial '!CU16/'Balanza Comercial '!$IW16</f>
        <v>8.9687577127828572E-7</v>
      </c>
      <c r="CV16" s="87">
        <f>'Balanza Comercial '!CV16/'Balanza Comercial '!$IW16</f>
        <v>4.1160110500261067E-3</v>
      </c>
      <c r="CW16" s="87">
        <f>'Balanza Comercial '!CW16/'Balanza Comercial '!$IW16</f>
        <v>5.1251268379653307E-5</v>
      </c>
      <c r="CX16" s="87">
        <f>'Balanza Comercial '!CX16/'Balanza Comercial '!$IW16</f>
        <v>1.4714141910534286E-3</v>
      </c>
      <c r="CY16" s="87">
        <f>'Balanza Comercial '!CY16/'Balanza Comercial '!$IW16</f>
        <v>1.0212387381561565E-2</v>
      </c>
      <c r="CZ16" s="87">
        <f>'Balanza Comercial '!CZ16/'Balanza Comercial '!$IW16</f>
        <v>7.1217897473788982E-3</v>
      </c>
      <c r="DA16" s="87">
        <f>'Balanza Comercial '!DA16/'Balanza Comercial '!$IW16</f>
        <v>6.5819859310852749E-4</v>
      </c>
      <c r="DB16" s="87">
        <f>'Balanza Comercial '!DB16/'Balanza Comercial '!$IW16</f>
        <v>7.872143721126359E-4</v>
      </c>
      <c r="DC16" s="87">
        <f>'Balanza Comercial '!DC16/'Balanza Comercial '!$IW16</f>
        <v>2.5126006621277483E-3</v>
      </c>
      <c r="DD16" s="87">
        <f>'Balanza Comercial '!DD16/'Balanza Comercial '!$IW16</f>
        <v>6.2845057905416999E-3</v>
      </c>
      <c r="DE16" s="87">
        <f>'Balanza Comercial '!DE16/'Balanza Comercial '!$IW16</f>
        <v>1.1135259196723216E-2</v>
      </c>
      <c r="DF16" s="87">
        <f>'Balanza Comercial '!DF16/'Balanza Comercial '!$IW16</f>
        <v>2.4048117402668007E-3</v>
      </c>
      <c r="DG16" s="87">
        <f>'Balanza Comercial '!DG16/'Balanza Comercial '!$IW16</f>
        <v>-1.262764812317521E-3</v>
      </c>
      <c r="DH16" s="87">
        <f>'Balanza Comercial '!DH16/'Balanza Comercial '!$IW16</f>
        <v>9.3867181652681486E-3</v>
      </c>
      <c r="DI16" s="87">
        <f>'Balanza Comercial '!DI16/'Balanza Comercial '!$IW16</f>
        <v>6.3488305180806857E-3</v>
      </c>
      <c r="DJ16" s="87">
        <f>'Balanza Comercial '!DJ16/'Balanza Comercial '!$IW16</f>
        <v>-3.1891307980840233E-4</v>
      </c>
      <c r="DK16" s="87">
        <f>'Balanza Comercial '!DK16/'Balanza Comercial '!$IW16</f>
        <v>6.8073110206894223E-4</v>
      </c>
      <c r="DL16" s="87">
        <f>'Balanza Comercial '!DL16/'Balanza Comercial '!$IW16</f>
        <v>9.5385763736380805E-3</v>
      </c>
      <c r="DM16" s="87">
        <f>'Balanza Comercial '!DM16/'Balanza Comercial '!$IW16</f>
        <v>4.9051929682752001E-5</v>
      </c>
      <c r="DN16" s="87">
        <f>'Balanza Comercial '!DN16/'Balanza Comercial '!$IW16</f>
        <v>7.7031994313963934E-3</v>
      </c>
      <c r="DO16" s="87">
        <f>'Balanza Comercial '!DO16/'Balanza Comercial '!$IW16</f>
        <v>1.4793409784257131E-3</v>
      </c>
      <c r="DP16" s="87">
        <f>'Balanza Comercial '!DP16/'Balanza Comercial '!$IW16</f>
        <v>9.887537183453028E-5</v>
      </c>
      <c r="DQ16" s="87">
        <f>'Balanza Comercial '!DQ16/'Balanza Comercial '!$IW16</f>
        <v>1.3502963000911969E-4</v>
      </c>
      <c r="DR16" s="87">
        <f>'Balanza Comercial '!DR16/'Balanza Comercial '!$IW16</f>
        <v>1.1014992939132244E-2</v>
      </c>
      <c r="DS16" s="87">
        <f>'Balanza Comercial '!DS16/'Balanza Comercial '!$IW16</f>
        <v>-6.476955998402506E-3</v>
      </c>
      <c r="DT16" s="87">
        <f>'Balanza Comercial '!DT16/'Balanza Comercial '!$IW16</f>
        <v>7.2966025942389261E-5</v>
      </c>
      <c r="DU16" s="87">
        <f>'Balanza Comercial '!DU16/'Balanza Comercial '!$IW16</f>
        <v>-5.6708458489291251E-6</v>
      </c>
      <c r="DV16" s="87">
        <f>'Balanza Comercial '!DV16/'Balanza Comercial '!$IW16</f>
        <v>2.4416041753790867E-3</v>
      </c>
      <c r="DW16" s="87">
        <f>'Balanza Comercial '!DW16/'Balanza Comercial '!$IW16</f>
        <v>3.529540913879041E-2</v>
      </c>
      <c r="DX16" s="87">
        <f>'Balanza Comercial '!DX16/'Balanza Comercial '!$IW16</f>
        <v>5.0748005474644557E-3</v>
      </c>
      <c r="DY16" s="87">
        <f>'Balanza Comercial '!DY16/'Balanza Comercial '!$IW16</f>
        <v>1.6477401669924665E-5</v>
      </c>
      <c r="DZ16" s="87">
        <f>'Balanza Comercial '!DZ16/'Balanza Comercial '!$IW16</f>
        <v>2.8231690104544506E-3</v>
      </c>
      <c r="EA16" s="87">
        <f>'Balanza Comercial '!EA16/'Balanza Comercial '!$IW16</f>
        <v>8.4290178736275839E-4</v>
      </c>
      <c r="EB16" s="87">
        <f>'Balanza Comercial '!EB16/'Balanza Comercial '!$IW16</f>
        <v>4.114863646956052E-3</v>
      </c>
      <c r="EC16" s="87">
        <f>'Balanza Comercial '!EC16/'Balanza Comercial '!$IW16</f>
        <v>9.2868755627407268E-4</v>
      </c>
      <c r="ED16" s="87">
        <f>'Balanza Comercial '!ED16/'Balanza Comercial '!$IW16</f>
        <v>2.9223933666168721E-2</v>
      </c>
      <c r="EE16" s="87">
        <f>'Balanza Comercial '!EE16/'Balanza Comercial '!$IW16</f>
        <v>1.653322381584621E-2</v>
      </c>
      <c r="EF16" s="87">
        <f>'Balanza Comercial '!EF16/'Balanza Comercial '!$IW16</f>
        <v>1.5762134273572519E-2</v>
      </c>
      <c r="EG16" s="87">
        <f>'Balanza Comercial '!EG16/'Balanza Comercial '!$IW16</f>
        <v>1.3988372098900472E-3</v>
      </c>
      <c r="EH16" s="87">
        <f>'Balanza Comercial '!EH16/'Balanza Comercial '!$IW16</f>
        <v>2.8581577287378323E-3</v>
      </c>
      <c r="EI16" s="87">
        <f>'Balanza Comercial '!EI16/'Balanza Comercial '!$IW16</f>
        <v>1.3227550389067831E-3</v>
      </c>
      <c r="EJ16" s="87">
        <f>'Balanza Comercial '!EJ16/'Balanza Comercial '!$IW16</f>
        <v>9.5204738330705984E-3</v>
      </c>
      <c r="EK16" s="87">
        <f>'Balanza Comercial '!EK16/'Balanza Comercial '!$IW16</f>
        <v>7.9582970097981688E-3</v>
      </c>
      <c r="EL16" s="87">
        <f>'Balanza Comercial '!EL16/'Balanza Comercial '!$IW16</f>
        <v>5.8114959004382553E-4</v>
      </c>
      <c r="EM16" s="87">
        <f>'Balanza Comercial '!EM16/'Balanza Comercial '!$IW16</f>
        <v>1.4824148706524742E-3</v>
      </c>
      <c r="EN16" s="87">
        <f>'Balanza Comercial '!EN16/'Balanza Comercial '!$IW16</f>
        <v>7.93092874598475E-3</v>
      </c>
      <c r="EO16" s="87">
        <f>'Balanza Comercial '!EO16/'Balanza Comercial '!$IW16</f>
        <v>1.6107434435100564E-3</v>
      </c>
      <c r="EP16" s="87">
        <f>'Balanza Comercial '!EP16/'Balanza Comercial '!$IW16</f>
        <v>2.4985876757715698E-3</v>
      </c>
      <c r="EQ16" s="87">
        <f>'Balanza Comercial '!EQ16/'Balanza Comercial '!$IW16</f>
        <v>2.2575531094634381E-3</v>
      </c>
      <c r="ER16" s="87">
        <f>'Balanza Comercial '!ER16/'Balanza Comercial '!$IW16</f>
        <v>1.4003672799558478E-3</v>
      </c>
      <c r="ES16" s="87">
        <f>'Balanza Comercial '!ES16/'Balanza Comercial '!$IW16</f>
        <v>-6.4216554355683948E-3</v>
      </c>
      <c r="ET16" s="87">
        <f>'Balanza Comercial '!ET16/'Balanza Comercial '!$IW16</f>
        <v>-7.9335737721482572E-2</v>
      </c>
      <c r="EU16" s="87">
        <f>'Balanza Comercial '!EU16/'Balanza Comercial '!$IW16</f>
        <v>6.9122414998144417E-5</v>
      </c>
      <c r="EV16" s="87">
        <f>'Balanza Comercial '!EV16/'Balanza Comercial '!$IW16</f>
        <v>4.5820726442237308E-2</v>
      </c>
      <c r="EW16" s="87">
        <f>'Balanza Comercial '!EW16/'Balanza Comercial '!$IW16</f>
        <v>9.7982456268046504E-3</v>
      </c>
      <c r="EX16" s="87">
        <f>'Balanza Comercial '!EX16/'Balanza Comercial '!$IW16</f>
        <v>1.1407655117084225E-2</v>
      </c>
      <c r="EY16" s="87">
        <f>'Balanza Comercial '!EY16/'Balanza Comercial '!$IW16</f>
        <v>1.8189954066264238E-2</v>
      </c>
      <c r="EZ16" s="87">
        <f>'Balanza Comercial '!EZ16/'Balanza Comercial '!$IW16</f>
        <v>2.8985942697616852E-3</v>
      </c>
      <c r="FA16" s="87">
        <f>'Balanza Comercial '!FA16/'Balanza Comercial '!$IW16</f>
        <v>9.3755506667756437E-4</v>
      </c>
      <c r="FB16" s="87">
        <f>'Balanza Comercial '!FB16/'Balanza Comercial '!$IW16</f>
        <v>2.6793904370188019E-2</v>
      </c>
      <c r="FC16" s="87">
        <f>'Balanza Comercial '!FC16/'Balanza Comercial '!$IW16</f>
        <v>0</v>
      </c>
      <c r="FD16" s="87">
        <f>'Balanza Comercial '!FD16/'Balanza Comercial '!$IW16</f>
        <v>-3.3632111963975077E-3</v>
      </c>
      <c r="FE16" s="87">
        <f>'Balanza Comercial '!FE16/'Balanza Comercial '!$IW16</f>
        <v>1.7790786549384588E-4</v>
      </c>
      <c r="FF16" s="87">
        <f>'Balanza Comercial '!FF16/'Balanza Comercial '!$IW16</f>
        <v>3.8953337699744496E-3</v>
      </c>
      <c r="FG16" s="87">
        <f>'Balanza Comercial '!FG16/'Balanza Comercial '!$IW16</f>
        <v>-2.7750312961412219E-4</v>
      </c>
      <c r="FH16" s="87">
        <f>'Balanza Comercial '!FH16/'Balanza Comercial '!$IW16</f>
        <v>1.2907038877329285E-5</v>
      </c>
      <c r="FI16" s="87">
        <f>'Balanza Comercial '!FI16/'Balanza Comercial '!$IW16</f>
        <v>5.4582464299907813E-5</v>
      </c>
      <c r="FJ16" s="87">
        <f>'Balanza Comercial '!FJ16/'Balanza Comercial '!$IW16</f>
        <v>7.933224947264948E-5</v>
      </c>
      <c r="FK16" s="87">
        <f>'Balanza Comercial '!FK16/'Balanza Comercial '!$IW16</f>
        <v>2.9487360031594037E-3</v>
      </c>
      <c r="FL16" s="87">
        <f>'Balanza Comercial '!FL16/'Balanza Comercial '!$IW16</f>
        <v>1.5265618863949686E-3</v>
      </c>
      <c r="FM16" s="87">
        <f>'Balanza Comercial '!FM16/'Balanza Comercial '!$IW16</f>
        <v>1.3698679231720315E-3</v>
      </c>
      <c r="FN16" s="87">
        <f>'Balanza Comercial '!FN16/'Balanza Comercial '!$IW16</f>
        <v>5.6733563038657963E-3</v>
      </c>
      <c r="FO16" s="87">
        <f>'Balanza Comercial '!FO16/'Balanza Comercial '!$IW16</f>
        <v>4.9522376899818312E-3</v>
      </c>
      <c r="FP16" s="87">
        <f>'Balanza Comercial '!FP16/'Balanza Comercial '!$IW16</f>
        <v>2.2470313615262551E-3</v>
      </c>
      <c r="FQ16" s="87">
        <f>'Balanza Comercial '!FQ16/'Balanza Comercial '!$IW16</f>
        <v>3.7559895695883009E-3</v>
      </c>
      <c r="FR16" s="87">
        <f>'Balanza Comercial '!FR16/'Balanza Comercial '!$IW16</f>
        <v>9.6115410044403798E-3</v>
      </c>
      <c r="FS16" s="87">
        <f>'Balanza Comercial '!FS16/'Balanza Comercial '!$IW16</f>
        <v>8.0608683070332744E-4</v>
      </c>
      <c r="FT16" s="87">
        <f>'Balanza Comercial '!FT16/'Balanza Comercial '!$IW16</f>
        <v>8.7622849518909811E-4</v>
      </c>
      <c r="FU16" s="87">
        <f>'Balanza Comercial '!FU16/'Balanza Comercial '!$IW16</f>
        <v>1.856173518250932E-2</v>
      </c>
      <c r="FV16" s="87">
        <f>'Balanza Comercial '!FV16/'Balanza Comercial '!$IW16</f>
        <v>-7.7490066638443921E-7</v>
      </c>
      <c r="FW16" s="87">
        <f>'Balanza Comercial '!FW16/'Balanza Comercial '!$IW16</f>
        <v>8.6359396703222825E-3</v>
      </c>
      <c r="FX16" s="87">
        <f>'Balanza Comercial '!FX16/'Balanza Comercial '!$IW16</f>
        <v>3.6112443833075135E-4</v>
      </c>
      <c r="FY16" s="87">
        <f>'Balanza Comercial '!FY16/'Balanza Comercial '!$IW16</f>
        <v>1.3025585923719578E-3</v>
      </c>
      <c r="FZ16" s="87">
        <f>'Balanza Comercial '!FZ16/'Balanza Comercial '!$IW16</f>
        <v>4.3122034222161394E-3</v>
      </c>
      <c r="GA16" s="87">
        <f>'Balanza Comercial '!GA16/'Balanza Comercial '!$IW16</f>
        <v>1.485576038857067E-2</v>
      </c>
      <c r="GB16" s="87">
        <f>'Balanza Comercial '!GB16/'Balanza Comercial '!$IW16</f>
        <v>9.1085477600801948E-3</v>
      </c>
      <c r="GC16" s="87">
        <f>'Balanza Comercial '!GC16/'Balanza Comercial '!$IW16</f>
        <v>7.2545510789095915E-4</v>
      </c>
      <c r="GD16" s="87">
        <f>'Balanza Comercial '!GD16/'Balanza Comercial '!$IW16</f>
        <v>1.4706942987676825E-3</v>
      </c>
      <c r="GE16" s="87">
        <f>'Balanza Comercial '!GE16/'Balanza Comercial '!$IW16</f>
        <v>4.9480038384242171E-4</v>
      </c>
      <c r="GF16" s="87">
        <f>'Balanza Comercial '!GF16/'Balanza Comercial '!$IW16</f>
        <v>1.2627596502991931E-2</v>
      </c>
      <c r="GG16" s="87">
        <f>'Balanza Comercial '!GG16/'Balanza Comercial '!$IW16</f>
        <v>3.7249245831513979E-3</v>
      </c>
      <c r="GH16" s="87">
        <f>'Balanza Comercial '!GH16/'Balanza Comercial '!$IW16</f>
        <v>1.597119701238612E-3</v>
      </c>
      <c r="GI16" s="87">
        <f>'Balanza Comercial '!GI16/'Balanza Comercial '!$IW16</f>
        <v>5.2468029842687514E-4</v>
      </c>
      <c r="GJ16" s="87">
        <f>'Balanza Comercial '!GJ16/'Balanza Comercial '!$IW16</f>
        <v>1.2693407054725336E-3</v>
      </c>
      <c r="GK16" s="87">
        <f>'Balanza Comercial '!GK16/'Balanza Comercial '!$IW16</f>
        <v>1.4472071751668918E-2</v>
      </c>
      <c r="GL16" s="87">
        <f>'Balanza Comercial '!GL16/'Balanza Comercial '!$IW16</f>
        <v>2.9995806878560776E-3</v>
      </c>
      <c r="GM16" s="87">
        <f>'Balanza Comercial '!GM16/'Balanza Comercial '!$IW16</f>
        <v>6.048744255851504E-3</v>
      </c>
      <c r="GN16" s="87">
        <f>'Balanza Comercial '!GN16/'Balanza Comercial '!$IW16</f>
        <v>1.4539228414282148E-2</v>
      </c>
      <c r="GO16" s="87">
        <f>'Balanza Comercial '!GO16/'Balanza Comercial '!$IW16</f>
        <v>6.9020047590667988E-3</v>
      </c>
      <c r="GP16" s="87">
        <f>'Balanza Comercial '!GP16/'Balanza Comercial '!$IW16</f>
        <v>1.7537524776033752E-3</v>
      </c>
      <c r="GQ16" s="87">
        <f>'Balanza Comercial '!GQ16/'Balanza Comercial '!$IW16</f>
        <v>8.7616162811770589E-3</v>
      </c>
      <c r="GR16" s="87">
        <f>'Balanza Comercial '!GR16/'Balanza Comercial '!$IW16</f>
        <v>3.6422338328739017E-3</v>
      </c>
      <c r="GS16" s="87">
        <f>'Balanza Comercial '!GS16/'Balanza Comercial '!$IW16</f>
        <v>2.1494819706931283E-3</v>
      </c>
      <c r="GT16" s="87">
        <f>'Balanza Comercial '!GT16/'Balanza Comercial '!$IW16</f>
        <v>4.5046299126954379E-3</v>
      </c>
      <c r="GU16" s="87">
        <f>'Balanza Comercial '!GU16/'Balanza Comercial '!$IW16</f>
        <v>3.2849098956586553E-2</v>
      </c>
      <c r="GV16" s="87">
        <f>'Balanza Comercial '!GV16/'Balanza Comercial '!$IW16</f>
        <v>4.8537334254108826E-3</v>
      </c>
      <c r="GW16" s="87">
        <f>'Balanza Comercial '!GW16/'Balanza Comercial '!$IW16</f>
        <v>5.1471212214629792E-3</v>
      </c>
      <c r="GX16" s="87">
        <f>'Balanza Comercial '!GX16/'Balanza Comercial '!$IW16</f>
        <v>9.3510229081827257E-3</v>
      </c>
      <c r="GY16" s="87">
        <f>'Balanza Comercial '!GY16/'Balanza Comercial '!$IW16</f>
        <v>1.8643048929519315E-2</v>
      </c>
      <c r="GZ16" s="87">
        <f>'Balanza Comercial '!GZ16/'Balanza Comercial '!$IW16</f>
        <v>0.10231818972438643</v>
      </c>
      <c r="HA16" s="87">
        <f>'Balanza Comercial '!HA16/'Balanza Comercial '!$IW16</f>
        <v>5.6438941340850313E-3</v>
      </c>
      <c r="HB16" s="87">
        <f>'Balanza Comercial '!HB16/'Balanza Comercial '!$IW16</f>
        <v>7.6442525702877188E-3</v>
      </c>
      <c r="HC16" s="87">
        <f>'Balanza Comercial '!HC16/'Balanza Comercial '!$IW16</f>
        <v>1.1765487423417204E-2</v>
      </c>
      <c r="HD16" s="87">
        <f>'Balanza Comercial '!HD16/'Balanza Comercial '!$IW16</f>
        <v>5.9399611970245257E-3</v>
      </c>
      <c r="HE16" s="87">
        <f>'Balanza Comercial '!HE16/'Balanza Comercial '!$IW16</f>
        <v>2.3908852326655457E-2</v>
      </c>
      <c r="HF16" s="87">
        <f>'Balanza Comercial '!HF16/'Balanza Comercial '!$IW16</f>
        <v>1.2735153632292436E-3</v>
      </c>
      <c r="HG16" s="87">
        <f>'Balanza Comercial '!HG16/'Balanza Comercial '!$IW16</f>
        <v>2.285006118071958E-2</v>
      </c>
      <c r="HH16" s="87">
        <f>'Balanza Comercial '!HH16/'Balanza Comercial '!$IW16</f>
        <v>0.1526392538311836</v>
      </c>
      <c r="HI16" s="87">
        <f>'Balanza Comercial '!HI16/'Balanza Comercial '!$IW16</f>
        <v>5.3281558350623724E-2</v>
      </c>
      <c r="HJ16" s="87">
        <f>'Balanza Comercial '!HJ16/'Balanza Comercial '!$IW16</f>
        <v>2.833932117626971E-3</v>
      </c>
      <c r="HK16" s="87">
        <f>'Balanza Comercial '!HK16/'Balanza Comercial '!$IW16</f>
        <v>8.1105582741397134E-2</v>
      </c>
      <c r="HL16" s="87">
        <f>'Balanza Comercial '!HL16/'Balanza Comercial '!$IW16</f>
        <v>5.9082841626307295E-2</v>
      </c>
      <c r="HM16" s="87">
        <f>'Balanza Comercial '!HM16/'Balanza Comercial '!$IW16</f>
        <v>1.0169311634101433E-3</v>
      </c>
      <c r="HN16" s="87">
        <f>'Balanza Comercial '!HN16/'Balanza Comercial '!$IW16</f>
        <v>2.253609646349991E-5</v>
      </c>
      <c r="HO16" s="87">
        <f>'Balanza Comercial '!HO16/'Balanza Comercial '!$IW16</f>
        <v>-8.7736334199835491E-4</v>
      </c>
      <c r="HP16" s="87">
        <f>'Balanza Comercial '!HP16/'Balanza Comercial '!$IW16</f>
        <v>9.0241647048751593E-6</v>
      </c>
      <c r="HQ16" s="87">
        <f>'Balanza Comercial '!HQ16/'Balanza Comercial '!$IW16</f>
        <v>1.0325810477017685E-4</v>
      </c>
      <c r="HR16" s="87">
        <f>'Balanza Comercial '!HR16/'Balanza Comercial '!$IW16</f>
        <v>6.8738372792883067E-4</v>
      </c>
      <c r="HS16" s="87">
        <f>'Balanza Comercial '!HS16/'Balanza Comercial '!$IW16</f>
        <v>4.6730872985344613E-3</v>
      </c>
      <c r="HT16" s="87">
        <f>'Balanza Comercial '!HT16/'Balanza Comercial '!$IW16</f>
        <v>1.0162878443846914E-2</v>
      </c>
      <c r="HU16" s="87">
        <f>'Balanza Comercial '!HU16/'Balanza Comercial '!$IW16</f>
        <v>8.5821516386500006E-3</v>
      </c>
      <c r="HV16" s="87">
        <f>'Balanza Comercial '!HV16/'Balanza Comercial '!$IW16</f>
        <v>4.3903844818099216E-3</v>
      </c>
      <c r="HW16" s="87">
        <f>'Balanza Comercial '!HW16/'Balanza Comercial '!$IW16</f>
        <v>4.7979597107809914E-3</v>
      </c>
      <c r="HX16" s="87">
        <f>'Balanza Comercial '!HX16/'Balanza Comercial '!$IW16</f>
        <v>1.9970567375300215E-3</v>
      </c>
      <c r="HY16" s="87">
        <f>'Balanza Comercial '!HY16/'Balanza Comercial '!$IW16</f>
        <v>1.4506582933430526E-3</v>
      </c>
      <c r="HZ16" s="87">
        <f>'Balanza Comercial '!HZ16/'Balanza Comercial '!$IW16</f>
        <v>6.6578273407503817E-3</v>
      </c>
      <c r="IA16" s="87">
        <f>'Balanza Comercial '!IA16/'Balanza Comercial '!$IW16</f>
        <v>1.949973948429543E-3</v>
      </c>
      <c r="IB16" s="87">
        <f>'Balanza Comercial '!IB16/'Balanza Comercial '!$IW16</f>
        <v>7.1445945079623265E-3</v>
      </c>
      <c r="IC16" s="87">
        <f>'Balanza Comercial '!IC16/'Balanza Comercial '!$IW16</f>
        <v>1.4319543676750706E-2</v>
      </c>
      <c r="ID16" s="87">
        <f>'Balanza Comercial '!ID16/'Balanza Comercial '!$IW16</f>
        <v>8.0158810183459555E-4</v>
      </c>
      <c r="IE16" s="87">
        <f>'Balanza Comercial '!IE16/'Balanza Comercial '!$IW16</f>
        <v>7.5477236247765795E-3</v>
      </c>
      <c r="IF16" s="87">
        <f>'Balanza Comercial '!IF16/'Balanza Comercial '!$IW16</f>
        <v>2.9812941881026214E-3</v>
      </c>
      <c r="IG16" s="87">
        <f>'Balanza Comercial '!IG16/'Balanza Comercial '!$IW16</f>
        <v>5.3094878242863873E-3</v>
      </c>
      <c r="IH16" s="87">
        <f>'Balanza Comercial '!IH16/'Balanza Comercial '!$IW16</f>
        <v>4.3502740049553598E-4</v>
      </c>
      <c r="II16" s="87">
        <f>'Balanza Comercial '!II16/'Balanza Comercial '!$IW16</f>
        <v>1.0936680537064402E-3</v>
      </c>
      <c r="IJ16" s="87">
        <f>'Balanza Comercial '!IJ16/'Balanza Comercial '!$IW16</f>
        <v>5.3932129712867577E-7</v>
      </c>
      <c r="IK16" s="87">
        <f>'Balanza Comercial '!IK16/'Balanza Comercial '!$IW16</f>
        <v>2.1861938862917257E-3</v>
      </c>
      <c r="IL16" s="87">
        <f>'Balanza Comercial '!IL16/'Balanza Comercial '!$IW16</f>
        <v>2.4826025592472136E-3</v>
      </c>
      <c r="IM16" s="87">
        <f>'Balanza Comercial '!IM16/'Balanza Comercial '!$IW16</f>
        <v>8.3636705084036145E-3</v>
      </c>
      <c r="IN16" s="87">
        <f>'Balanza Comercial '!IN16/'Balanza Comercial '!$IW16</f>
        <v>9.9234959227094779E-4</v>
      </c>
      <c r="IO16" s="87">
        <f>'Balanza Comercial '!IO16/'Balanza Comercial '!$IW16</f>
        <v>9.3221747993466973E-3</v>
      </c>
      <c r="IP16" s="87">
        <f>'Balanza Comercial '!IP16/'Balanza Comercial '!$IW16</f>
        <v>1.4207336545534714E-2</v>
      </c>
      <c r="IQ16" s="87">
        <f>'Balanza Comercial '!IQ16/'Balanza Comercial '!$IW16</f>
        <v>4.1258818654590686E-3</v>
      </c>
      <c r="IR16" s="87">
        <f>'Balanza Comercial '!IR16/'Balanza Comercial '!$IW16</f>
        <v>1.0348790427335104E-4</v>
      </c>
      <c r="IS16" s="87">
        <f>'Balanza Comercial '!IS16/'Balanza Comercial '!$IW16</f>
        <v>1.0101729055149709E-3</v>
      </c>
      <c r="IT16" s="87">
        <f>'Balanza Comercial '!IT16/'Balanza Comercial '!$IW16</f>
        <v>2.7163853866802425E-3</v>
      </c>
      <c r="IU16" s="87">
        <f>'Balanza Comercial '!IU16/'Balanza Comercial '!$IW16</f>
        <v>8.8952439947028068E-3</v>
      </c>
      <c r="IV16" s="87">
        <f>'Balanza Comercial '!IV16/'Balanza Comercial '!$IW16</f>
        <v>-2.068793445748579E-7</v>
      </c>
      <c r="IW16" s="88">
        <v>1.0000000000000011</v>
      </c>
    </row>
    <row r="17" spans="1:257" x14ac:dyDescent="0.25">
      <c r="A17" s="93" t="s">
        <v>14</v>
      </c>
      <c r="B17" s="87">
        <f>'Balanza Comercial '!B17/'Balanza Comercial '!$IW17</f>
        <v>-6.0109926256264956E-6</v>
      </c>
      <c r="C17" s="87">
        <f>'Balanza Comercial '!C17/'Balanza Comercial '!$IW17</f>
        <v>0</v>
      </c>
      <c r="D17" s="87">
        <f>'Balanza Comercial '!D17/'Balanza Comercial '!$IW17</f>
        <v>-8.1167053248478642E-4</v>
      </c>
      <c r="E17" s="87">
        <f>'Balanza Comercial '!E17/'Balanza Comercial '!$IW17</f>
        <v>0</v>
      </c>
      <c r="F17" s="87">
        <f>'Balanza Comercial '!F17/'Balanza Comercial '!$IW17</f>
        <v>3.048317921713509E-6</v>
      </c>
      <c r="G17" s="87">
        <f>'Balanza Comercial '!G17/'Balanza Comercial '!$IW17</f>
        <v>7.5046684072661149E-7</v>
      </c>
      <c r="H17" s="87">
        <f>'Balanza Comercial '!H17/'Balanza Comercial '!$IW17</f>
        <v>0</v>
      </c>
      <c r="I17" s="87">
        <f>'Balanza Comercial '!I17/'Balanza Comercial '!$IW17</f>
        <v>3.316860214816842E-6</v>
      </c>
      <c r="J17" s="87">
        <f>'Balanza Comercial '!J17/'Balanza Comercial '!$IW17</f>
        <v>9.2973696612262028E-6</v>
      </c>
      <c r="K17" s="87">
        <f>'Balanza Comercial '!K17/'Balanza Comercial '!$IW17</f>
        <v>5.1088545493350838E-3</v>
      </c>
      <c r="L17" s="87">
        <f>'Balanza Comercial '!L17/'Balanza Comercial '!$IW17</f>
        <v>-2.5098253029430035E-4</v>
      </c>
      <c r="M17" s="87">
        <f>'Balanza Comercial '!M17/'Balanza Comercial '!$IW17</f>
        <v>1.6726483331432702E-4</v>
      </c>
      <c r="N17" s="87">
        <f>'Balanza Comercial '!N17/'Balanza Comercial '!$IW17</f>
        <v>4.4436346450791724E-4</v>
      </c>
      <c r="O17" s="87">
        <f>'Balanza Comercial '!O17/'Balanza Comercial '!$IW17</f>
        <v>9.6167172530247607E-8</v>
      </c>
      <c r="P17" s="87">
        <f>'Balanza Comercial '!P17/'Balanza Comercial '!$IW17</f>
        <v>1.0108138762554139E-3</v>
      </c>
      <c r="Q17" s="87">
        <f>'Balanza Comercial '!Q17/'Balanza Comercial '!$IW17</f>
        <v>0</v>
      </c>
      <c r="R17" s="87">
        <f>'Balanza Comercial '!R17/'Balanza Comercial '!$IW17</f>
        <v>2.246222010662828E-4</v>
      </c>
      <c r="S17" s="87">
        <f>'Balanza Comercial '!S17/'Balanza Comercial '!$IW17</f>
        <v>2.5148622854136444E-7</v>
      </c>
      <c r="T17" s="87">
        <f>'Balanza Comercial '!T17/'Balanza Comercial '!$IW17</f>
        <v>4.1370028937540477E-8</v>
      </c>
      <c r="U17" s="87">
        <f>'Balanza Comercial '!U17/'Balanza Comercial '!$IW17</f>
        <v>-2.095283097189221E-5</v>
      </c>
      <c r="V17" s="87">
        <f>'Balanza Comercial '!V17/'Balanza Comercial '!$IW17</f>
        <v>4.7839720831386721E-5</v>
      </c>
      <c r="W17" s="87">
        <f>'Balanza Comercial '!W17/'Balanza Comercial '!$IW17</f>
        <v>7.7544729804206666E-3</v>
      </c>
      <c r="X17" s="87">
        <f>'Balanza Comercial '!X17/'Balanza Comercial '!$IW17</f>
        <v>6.7959018299185625E-4</v>
      </c>
      <c r="Y17" s="87">
        <f>'Balanza Comercial '!Y17/'Balanza Comercial '!$IW17</f>
        <v>-3.6060051452260601E-3</v>
      </c>
      <c r="Z17" s="87">
        <f>'Balanza Comercial '!Z17/'Balanza Comercial '!$IW17</f>
        <v>1.4268352419912092E-3</v>
      </c>
      <c r="AA17" s="87">
        <f>'Balanza Comercial '!AA17/'Balanza Comercial '!$IW17</f>
        <v>2.8647656354274739E-5</v>
      </c>
      <c r="AB17" s="87">
        <f>'Balanza Comercial '!AB17/'Balanza Comercial '!$IW17</f>
        <v>-2.0296551348626696E-2</v>
      </c>
      <c r="AC17" s="87">
        <f>'Balanza Comercial '!AC17/'Balanza Comercial '!$IW17</f>
        <v>-1.8560768722374829E-3</v>
      </c>
      <c r="AD17" s="87">
        <f>'Balanza Comercial '!AD17/'Balanza Comercial '!$IW17</f>
        <v>-0.1223851162797219</v>
      </c>
      <c r="AE17" s="87">
        <f>'Balanza Comercial '!AE17/'Balanza Comercial '!$IW17</f>
        <v>-2.0210347820960566E-5</v>
      </c>
      <c r="AF17" s="87">
        <f>'Balanza Comercial '!AF17/'Balanza Comercial '!$IW17</f>
        <v>3.6638821786046707E-4</v>
      </c>
      <c r="AG17" s="87">
        <f>'Balanza Comercial '!AG17/'Balanza Comercial '!$IW17</f>
        <v>2.7477791772819045E-4</v>
      </c>
      <c r="AH17" s="87">
        <f>'Balanza Comercial '!AH17/'Balanza Comercial '!$IW17</f>
        <v>2.3295310878832954E-3</v>
      </c>
      <c r="AI17" s="87">
        <f>'Balanza Comercial '!AI17/'Balanza Comercial '!$IW17</f>
        <v>2.4260629698791766E-3</v>
      </c>
      <c r="AJ17" s="87">
        <f>'Balanza Comercial '!AJ17/'Balanza Comercial '!$IW17</f>
        <v>2.5950620783539643E-6</v>
      </c>
      <c r="AK17" s="87">
        <f>'Balanza Comercial '!AK17/'Balanza Comercial '!$IW17</f>
        <v>1.7761089691962083E-3</v>
      </c>
      <c r="AL17" s="87">
        <f>'Balanza Comercial '!AL17/'Balanza Comercial '!$IW17</f>
        <v>5.6038970250814697E-5</v>
      </c>
      <c r="AM17" s="87">
        <f>'Balanza Comercial '!AM17/'Balanza Comercial '!$IW17</f>
        <v>1.4214959679933316E-5</v>
      </c>
      <c r="AN17" s="87">
        <f>'Balanza Comercial '!AN17/'Balanza Comercial '!$IW17</f>
        <v>7.3993562809707267E-5</v>
      </c>
      <c r="AO17" s="87">
        <f>'Balanza Comercial '!AO17/'Balanza Comercial '!$IW17</f>
        <v>1.6969768133184696E-4</v>
      </c>
      <c r="AP17" s="87">
        <f>'Balanza Comercial '!AP17/'Balanza Comercial '!$IW17</f>
        <v>-1.4461027886263826E-3</v>
      </c>
      <c r="AQ17" s="87">
        <f>'Balanza Comercial '!AQ17/'Balanza Comercial '!$IW17</f>
        <v>-1.1104586714813497E-6</v>
      </c>
      <c r="AR17" s="87">
        <f>'Balanza Comercial '!AR17/'Balanza Comercial '!$IW17</f>
        <v>3.6791382840128652E-5</v>
      </c>
      <c r="AS17" s="87">
        <f>'Balanza Comercial '!AS17/'Balanza Comercial '!$IW17</f>
        <v>9.0712860820324495E-5</v>
      </c>
      <c r="AT17" s="87">
        <f>'Balanza Comercial '!AT17/'Balanza Comercial '!$IW17</f>
        <v>5.2775216088933995E-3</v>
      </c>
      <c r="AU17" s="87">
        <f>'Balanza Comercial '!AU17/'Balanza Comercial '!$IW17</f>
        <v>2.2337837848572652E-3</v>
      </c>
      <c r="AV17" s="87">
        <f>'Balanza Comercial '!AV17/'Balanza Comercial '!$IW17</f>
        <v>-6.9252702651461396E-5</v>
      </c>
      <c r="AW17" s="87">
        <f>'Balanza Comercial '!AW17/'Balanza Comercial '!$IW17</f>
        <v>0</v>
      </c>
      <c r="AX17" s="87">
        <f>'Balanza Comercial '!AX17/'Balanza Comercial '!$IW17</f>
        <v>-3.2487724050854639E-3</v>
      </c>
      <c r="AY17" s="87">
        <f>'Balanza Comercial '!AY17/'Balanza Comercial '!$IW17</f>
        <v>-4.0881717438081232E-4</v>
      </c>
      <c r="AZ17" s="87">
        <f>'Balanza Comercial '!AZ17/'Balanza Comercial '!$IW17</f>
        <v>8.3465847856441315E-8</v>
      </c>
      <c r="BA17" s="87">
        <f>'Balanza Comercial '!BA17/'Balanza Comercial '!$IW17</f>
        <v>2.6959468857630543E-6</v>
      </c>
      <c r="BB17" s="87">
        <f>'Balanza Comercial '!BB17/'Balanza Comercial '!$IW17</f>
        <v>3.4690946634071771E-5</v>
      </c>
      <c r="BC17" s="87">
        <f>'Balanza Comercial '!BC17/'Balanza Comercial '!$IW17</f>
        <v>9.126809015606516E-6</v>
      </c>
      <c r="BD17" s="87">
        <f>'Balanza Comercial '!BD17/'Balanza Comercial '!$IW17</f>
        <v>8.7377344174036798E-3</v>
      </c>
      <c r="BE17" s="87">
        <f>'Balanza Comercial '!BE17/'Balanza Comercial '!$IW17</f>
        <v>-4.167486072971183E-5</v>
      </c>
      <c r="BF17" s="87">
        <f>'Balanza Comercial '!BF17/'Balanza Comercial '!$IW17</f>
        <v>7.8508702283750062E-5</v>
      </c>
      <c r="BG17" s="87">
        <f>'Balanza Comercial '!BG17/'Balanza Comercial '!$IW17</f>
        <v>9.1174463248469686E-5</v>
      </c>
      <c r="BH17" s="87">
        <f>'Balanza Comercial '!BH17/'Balanza Comercial '!$IW17</f>
        <v>1.4663860783404699E-5</v>
      </c>
      <c r="BI17" s="87">
        <f>'Balanza Comercial '!BI17/'Balanza Comercial '!$IW17</f>
        <v>3.2189874358303987E-5</v>
      </c>
      <c r="BJ17" s="87">
        <f>'Balanza Comercial '!BJ17/'Balanza Comercial '!$IW17</f>
        <v>9.5259935053547154E-7</v>
      </c>
      <c r="BK17" s="87">
        <f>'Balanza Comercial '!BK17/'Balanza Comercial '!$IW17</f>
        <v>1.9030213311268618E-6</v>
      </c>
      <c r="BL17" s="87">
        <f>'Balanza Comercial '!BL17/'Balanza Comercial '!$IW17</f>
        <v>1.1515420133762528E-3</v>
      </c>
      <c r="BM17" s="87">
        <f>'Balanza Comercial '!BM17/'Balanza Comercial '!$IW17</f>
        <v>0</v>
      </c>
      <c r="BN17" s="87">
        <f>'Balanza Comercial '!BN17/'Balanza Comercial '!$IW17</f>
        <v>-4.0428330952525038E-3</v>
      </c>
      <c r="BO17" s="87">
        <f>'Balanza Comercial '!BO17/'Balanza Comercial '!$IW17</f>
        <v>-1.4888984505348103E-2</v>
      </c>
      <c r="BP17" s="87">
        <f>'Balanza Comercial '!BP17/'Balanza Comercial '!$IW17</f>
        <v>0</v>
      </c>
      <c r="BQ17" s="87">
        <f>'Balanza Comercial '!BQ17/'Balanza Comercial '!$IW17</f>
        <v>0</v>
      </c>
      <c r="BR17" s="87">
        <f>'Balanza Comercial '!BR17/'Balanza Comercial '!$IW17</f>
        <v>0</v>
      </c>
      <c r="BS17" s="87">
        <f>'Balanza Comercial '!BS17/'Balanza Comercial '!$IW17</f>
        <v>1.6246808732751642E-6</v>
      </c>
      <c r="BT17" s="87">
        <f>'Balanza Comercial '!BT17/'Balanza Comercial '!$IW17</f>
        <v>-5.0391722515936557E-2</v>
      </c>
      <c r="BU17" s="87">
        <f>'Balanza Comercial '!BU17/'Balanza Comercial '!$IW17</f>
        <v>0</v>
      </c>
      <c r="BV17" s="87">
        <f>'Balanza Comercial '!BV17/'Balanza Comercial '!$IW17</f>
        <v>-2.2198722053895403E-4</v>
      </c>
      <c r="BW17" s="87">
        <f>'Balanza Comercial '!BW17/'Balanza Comercial '!$IW17</f>
        <v>-1.0353662989293619E-2</v>
      </c>
      <c r="BX17" s="87">
        <f>'Balanza Comercial '!BX17/'Balanza Comercial '!$IW17</f>
        <v>-0.16754130341139678</v>
      </c>
      <c r="BY17" s="87">
        <f>'Balanza Comercial '!BY17/'Balanza Comercial '!$IW17</f>
        <v>0</v>
      </c>
      <c r="BZ17" s="87">
        <f>'Balanza Comercial '!BZ17/'Balanza Comercial '!$IW17</f>
        <v>-3.1591885468706442E-2</v>
      </c>
      <c r="CA17" s="87">
        <f>'Balanza Comercial '!CA17/'Balanza Comercial '!$IW17</f>
        <v>-0.27416063879246833</v>
      </c>
      <c r="CB17" s="87">
        <f>'Balanza Comercial '!CB17/'Balanza Comercial '!$IW17</f>
        <v>-3.3157428974300365E-2</v>
      </c>
      <c r="CC17" s="87">
        <f>'Balanza Comercial '!CC17/'Balanza Comercial '!$IW17</f>
        <v>1.5907498287515765E-3</v>
      </c>
      <c r="CD17" s="87">
        <f>'Balanza Comercial '!CD17/'Balanza Comercial '!$IW17</f>
        <v>4.4596165404687276E-6</v>
      </c>
      <c r="CE17" s="87">
        <f>'Balanza Comercial '!CE17/'Balanza Comercial '!$IW17</f>
        <v>2.7744664748965248E-4</v>
      </c>
      <c r="CF17" s="87">
        <f>'Balanza Comercial '!CF17/'Balanza Comercial '!$IW17</f>
        <v>0</v>
      </c>
      <c r="CG17" s="87">
        <f>'Balanza Comercial '!CG17/'Balanza Comercial '!$IW17</f>
        <v>0</v>
      </c>
      <c r="CH17" s="87">
        <f>'Balanza Comercial '!CH17/'Balanza Comercial '!$IW17</f>
        <v>4.59102081659402E-5</v>
      </c>
      <c r="CI17" s="87">
        <f>'Balanza Comercial '!CI17/'Balanza Comercial '!$IW17</f>
        <v>1.2954153613813166E-4</v>
      </c>
      <c r="CJ17" s="87">
        <f>'Balanza Comercial '!CJ17/'Balanza Comercial '!$IW17</f>
        <v>2.9487213915213334E-4</v>
      </c>
      <c r="CK17" s="87">
        <f>'Balanza Comercial '!CK17/'Balanza Comercial '!$IW17</f>
        <v>7.1026569655405181E-4</v>
      </c>
      <c r="CL17" s="87">
        <f>'Balanza Comercial '!CL17/'Balanza Comercial '!$IW17</f>
        <v>1.3935599487157808E-3</v>
      </c>
      <c r="CM17" s="87">
        <f>'Balanza Comercial '!CM17/'Balanza Comercial '!$IW17</f>
        <v>3.1003055322883699E-3</v>
      </c>
      <c r="CN17" s="87">
        <f>'Balanza Comercial '!CN17/'Balanza Comercial '!$IW17</f>
        <v>1.1981899507687469E-2</v>
      </c>
      <c r="CO17" s="87">
        <f>'Balanza Comercial '!CO17/'Balanza Comercial '!$IW17</f>
        <v>1.159942524357512E-2</v>
      </c>
      <c r="CP17" s="87">
        <f>'Balanza Comercial '!CP17/'Balanza Comercial '!$IW17</f>
        <v>2.125803545721899E-2</v>
      </c>
      <c r="CQ17" s="87">
        <f>'Balanza Comercial '!CQ17/'Balanza Comercial '!$IW17</f>
        <v>7.5119858218581897E-3</v>
      </c>
      <c r="CR17" s="87">
        <f>'Balanza Comercial '!CR17/'Balanza Comercial '!$IW17</f>
        <v>1.1913138527748373E-3</v>
      </c>
      <c r="CS17" s="87">
        <f>'Balanza Comercial '!CS17/'Balanza Comercial '!$IW17</f>
        <v>1.4674371311019769E-2</v>
      </c>
      <c r="CT17" s="87">
        <f>'Balanza Comercial '!CT17/'Balanza Comercial '!$IW17</f>
        <v>4.8505415402290441E-4</v>
      </c>
      <c r="CU17" s="87">
        <f>'Balanza Comercial '!CU17/'Balanza Comercial '!$IW17</f>
        <v>8.8506459276989011E-6</v>
      </c>
      <c r="CV17" s="87">
        <f>'Balanza Comercial '!CV17/'Balanza Comercial '!$IW17</f>
        <v>6.7117533765846515E-3</v>
      </c>
      <c r="CW17" s="87">
        <f>'Balanza Comercial '!CW17/'Balanza Comercial '!$IW17</f>
        <v>1.0463823029769501E-4</v>
      </c>
      <c r="CX17" s="87">
        <f>'Balanza Comercial '!CX17/'Balanza Comercial '!$IW17</f>
        <v>2.512562256962714E-3</v>
      </c>
      <c r="CY17" s="87">
        <f>'Balanza Comercial '!CY17/'Balanza Comercial '!$IW17</f>
        <v>1.9453100287333092E-2</v>
      </c>
      <c r="CZ17" s="87">
        <f>'Balanza Comercial '!CZ17/'Balanza Comercial '!$IW17</f>
        <v>9.821636070572062E-3</v>
      </c>
      <c r="DA17" s="87">
        <f>'Balanza Comercial '!DA17/'Balanza Comercial '!$IW17</f>
        <v>7.0090590895442869E-4</v>
      </c>
      <c r="DB17" s="87">
        <f>'Balanza Comercial '!DB17/'Balanza Comercial '!$IW17</f>
        <v>1.2850605157172486E-3</v>
      </c>
      <c r="DC17" s="87">
        <f>'Balanza Comercial '!DC17/'Balanza Comercial '!$IW17</f>
        <v>4.4862827901738884E-3</v>
      </c>
      <c r="DD17" s="87">
        <f>'Balanza Comercial '!DD17/'Balanza Comercial '!$IW17</f>
        <v>7.2268392684562846E-3</v>
      </c>
      <c r="DE17" s="87">
        <f>'Balanza Comercial '!DE17/'Balanza Comercial '!$IW17</f>
        <v>9.1552432897062715E-3</v>
      </c>
      <c r="DF17" s="87">
        <f>'Balanza Comercial '!DF17/'Balanza Comercial '!$IW17</f>
        <v>3.3502233286800145E-3</v>
      </c>
      <c r="DG17" s="87">
        <f>'Balanza Comercial '!DG17/'Balanza Comercial '!$IW17</f>
        <v>-4.357880018516511E-3</v>
      </c>
      <c r="DH17" s="87">
        <f>'Balanza Comercial '!DH17/'Balanza Comercial '!$IW17</f>
        <v>1.1543525987895717E-2</v>
      </c>
      <c r="DI17" s="87">
        <f>'Balanza Comercial '!DI17/'Balanza Comercial '!$IW17</f>
        <v>6.660335148250177E-4</v>
      </c>
      <c r="DJ17" s="87">
        <f>'Balanza Comercial '!DJ17/'Balanza Comercial '!$IW17</f>
        <v>-3.1679970606899249E-4</v>
      </c>
      <c r="DK17" s="87">
        <f>'Balanza Comercial '!DK17/'Balanza Comercial '!$IW17</f>
        <v>1.1633161413488714E-3</v>
      </c>
      <c r="DL17" s="87">
        <f>'Balanza Comercial '!DL17/'Balanza Comercial '!$IW17</f>
        <v>1.4803792003126004E-2</v>
      </c>
      <c r="DM17" s="87">
        <f>'Balanza Comercial '!DM17/'Balanza Comercial '!$IW17</f>
        <v>1.9063490781913992E-4</v>
      </c>
      <c r="DN17" s="87">
        <f>'Balanza Comercial '!DN17/'Balanza Comercial '!$IW17</f>
        <v>1.9214811823812787E-2</v>
      </c>
      <c r="DO17" s="87">
        <f>'Balanza Comercial '!DO17/'Balanza Comercial '!$IW17</f>
        <v>2.6615829075155853E-3</v>
      </c>
      <c r="DP17" s="87">
        <f>'Balanza Comercial '!DP17/'Balanza Comercial '!$IW17</f>
        <v>2.9114266733291314E-4</v>
      </c>
      <c r="DQ17" s="87">
        <f>'Balanza Comercial '!DQ17/'Balanza Comercial '!$IW17</f>
        <v>3.7677318380876173E-4</v>
      </c>
      <c r="DR17" s="87">
        <f>'Balanza Comercial '!DR17/'Balanza Comercial '!$IW17</f>
        <v>6.4783560117487315E-3</v>
      </c>
      <c r="DS17" s="87">
        <f>'Balanza Comercial '!DS17/'Balanza Comercial '!$IW17</f>
        <v>-6.4860776913604236E-3</v>
      </c>
      <c r="DT17" s="87">
        <f>'Balanza Comercial '!DT17/'Balanza Comercial '!$IW17</f>
        <v>1.6143419949906859E-4</v>
      </c>
      <c r="DU17" s="87">
        <f>'Balanza Comercial '!DU17/'Balanza Comercial '!$IW17</f>
        <v>-4.3670783178452814E-6</v>
      </c>
      <c r="DV17" s="87">
        <f>'Balanza Comercial '!DV17/'Balanza Comercial '!$IW17</f>
        <v>3.5169543434630511E-3</v>
      </c>
      <c r="DW17" s="87">
        <f>'Balanza Comercial '!DW17/'Balanza Comercial '!$IW17</f>
        <v>6.7803642631555958E-2</v>
      </c>
      <c r="DX17" s="87">
        <f>'Balanza Comercial '!DX17/'Balanza Comercial '!$IW17</f>
        <v>7.3273397700702441E-3</v>
      </c>
      <c r="DY17" s="87">
        <f>'Balanza Comercial '!DY17/'Balanza Comercial '!$IW17</f>
        <v>3.6573645845720542E-5</v>
      </c>
      <c r="DZ17" s="87">
        <f>'Balanza Comercial '!DZ17/'Balanza Comercial '!$IW17</f>
        <v>5.8106397528519312E-3</v>
      </c>
      <c r="EA17" s="87">
        <f>'Balanza Comercial '!EA17/'Balanza Comercial '!$IW17</f>
        <v>1.3984394347604661E-3</v>
      </c>
      <c r="EB17" s="87">
        <f>'Balanza Comercial '!EB17/'Balanza Comercial '!$IW17</f>
        <v>6.5117263835117187E-3</v>
      </c>
      <c r="EC17" s="87">
        <f>'Balanza Comercial '!EC17/'Balanza Comercial '!$IW17</f>
        <v>1.8213209674000799E-3</v>
      </c>
      <c r="ED17" s="87">
        <f>'Balanza Comercial '!ED17/'Balanza Comercial '!$IW17</f>
        <v>5.5104634316475193E-2</v>
      </c>
      <c r="EE17" s="87">
        <f>'Balanza Comercial '!EE17/'Balanza Comercial '!$IW17</f>
        <v>2.9403013930790749E-2</v>
      </c>
      <c r="EF17" s="87">
        <f>'Balanza Comercial '!EF17/'Balanza Comercial '!$IW17</f>
        <v>2.7208997630592178E-2</v>
      </c>
      <c r="EG17" s="87">
        <f>'Balanza Comercial '!EG17/'Balanza Comercial '!$IW17</f>
        <v>2.0077789538764904E-3</v>
      </c>
      <c r="EH17" s="87">
        <f>'Balanza Comercial '!EH17/'Balanza Comercial '!$IW17</f>
        <v>5.6524603585242734E-3</v>
      </c>
      <c r="EI17" s="87">
        <f>'Balanza Comercial '!EI17/'Balanza Comercial '!$IW17</f>
        <v>1.7450157634997395E-3</v>
      </c>
      <c r="EJ17" s="87">
        <f>'Balanza Comercial '!EJ17/'Balanza Comercial '!$IW17</f>
        <v>1.6562650033150248E-2</v>
      </c>
      <c r="EK17" s="87">
        <f>'Balanza Comercial '!EK17/'Balanza Comercial '!$IW17</f>
        <v>1.2976629515060943E-2</v>
      </c>
      <c r="EL17" s="87">
        <f>'Balanza Comercial '!EL17/'Balanza Comercial '!$IW17</f>
        <v>1.2022533222688918E-3</v>
      </c>
      <c r="EM17" s="87">
        <f>'Balanza Comercial '!EM17/'Balanza Comercial '!$IW17</f>
        <v>2.2618740345058549E-3</v>
      </c>
      <c r="EN17" s="87">
        <f>'Balanza Comercial '!EN17/'Balanza Comercial '!$IW17</f>
        <v>1.2529991061856455E-2</v>
      </c>
      <c r="EO17" s="87">
        <f>'Balanza Comercial '!EO17/'Balanza Comercial '!$IW17</f>
        <v>2.2796497198343422E-3</v>
      </c>
      <c r="EP17" s="87">
        <f>'Balanza Comercial '!EP17/'Balanza Comercial '!$IW17</f>
        <v>4.2330049490635355E-3</v>
      </c>
      <c r="EQ17" s="87">
        <f>'Balanza Comercial '!EQ17/'Balanza Comercial '!$IW17</f>
        <v>3.4730763472449197E-3</v>
      </c>
      <c r="ER17" s="87">
        <f>'Balanza Comercial '!ER17/'Balanza Comercial '!$IW17</f>
        <v>2.2307873609192187E-3</v>
      </c>
      <c r="ES17" s="87">
        <f>'Balanza Comercial '!ES17/'Balanza Comercial '!$IW17</f>
        <v>-9.4550464459917678E-3</v>
      </c>
      <c r="ET17" s="87">
        <f>'Balanza Comercial '!ET17/'Balanza Comercial '!$IW17</f>
        <v>-0.14467370238305444</v>
      </c>
      <c r="EU17" s="87">
        <f>'Balanza Comercial '!EU17/'Balanza Comercial '!$IW17</f>
        <v>1.2069343047536753E-4</v>
      </c>
      <c r="EV17" s="87">
        <f>'Balanza Comercial '!EV17/'Balanza Comercial '!$IW17</f>
        <v>3.2370487195165498E-2</v>
      </c>
      <c r="EW17" s="87">
        <f>'Balanza Comercial '!EW17/'Balanza Comercial '!$IW17</f>
        <v>2.6142548686210578E-3</v>
      </c>
      <c r="EX17" s="87">
        <f>'Balanza Comercial '!EX17/'Balanza Comercial '!$IW17</f>
        <v>2.8104892461463932E-2</v>
      </c>
      <c r="EY17" s="87">
        <f>'Balanza Comercial '!EY17/'Balanza Comercial '!$IW17</f>
        <v>6.0191955039958301E-3</v>
      </c>
      <c r="EZ17" s="87">
        <f>'Balanza Comercial '!EZ17/'Balanza Comercial '!$IW17</f>
        <v>3.1173804673898534E-4</v>
      </c>
      <c r="FA17" s="87">
        <f>'Balanza Comercial '!FA17/'Balanza Comercial '!$IW17</f>
        <v>9.6697833875119231E-4</v>
      </c>
      <c r="FB17" s="87">
        <f>'Balanza Comercial '!FB17/'Balanza Comercial '!$IW17</f>
        <v>3.7762965953416584E-2</v>
      </c>
      <c r="FC17" s="87">
        <f>'Balanza Comercial '!FC17/'Balanza Comercial '!$IW17</f>
        <v>0</v>
      </c>
      <c r="FD17" s="87">
        <f>'Balanza Comercial '!FD17/'Balanza Comercial '!$IW17</f>
        <v>-4.3341274526915199E-4</v>
      </c>
      <c r="FE17" s="87">
        <f>'Balanza Comercial '!FE17/'Balanza Comercial '!$IW17</f>
        <v>9.8928077619342403E-5</v>
      </c>
      <c r="FF17" s="87">
        <f>'Balanza Comercial '!FF17/'Balanza Comercial '!$IW17</f>
        <v>5.2602721213013985E-3</v>
      </c>
      <c r="FG17" s="87">
        <f>'Balanza Comercial '!FG17/'Balanza Comercial '!$IW17</f>
        <v>-2.6077053398292619E-4</v>
      </c>
      <c r="FH17" s="87">
        <f>'Balanza Comercial '!FH17/'Balanza Comercial '!$IW17</f>
        <v>5.2695981596668886E-6</v>
      </c>
      <c r="FI17" s="87">
        <f>'Balanza Comercial '!FI17/'Balanza Comercial '!$IW17</f>
        <v>4.5807145988587034E-5</v>
      </c>
      <c r="FJ17" s="87">
        <f>'Balanza Comercial '!FJ17/'Balanza Comercial '!$IW17</f>
        <v>2.8562738926455589E-5</v>
      </c>
      <c r="FK17" s="87">
        <f>'Balanza Comercial '!FK17/'Balanza Comercial '!$IW17</f>
        <v>3.9740184068547931E-3</v>
      </c>
      <c r="FL17" s="87">
        <f>'Balanza Comercial '!FL17/'Balanza Comercial '!$IW17</f>
        <v>3.4066832571200186E-3</v>
      </c>
      <c r="FM17" s="87">
        <f>'Balanza Comercial '!FM17/'Balanza Comercial '!$IW17</f>
        <v>2.0643314205391178E-3</v>
      </c>
      <c r="FN17" s="87">
        <f>'Balanza Comercial '!FN17/'Balanza Comercial '!$IW17</f>
        <v>5.9084678957545215E-3</v>
      </c>
      <c r="FO17" s="87">
        <f>'Balanza Comercial '!FO17/'Balanza Comercial '!$IW17</f>
        <v>5.9592535981202498E-3</v>
      </c>
      <c r="FP17" s="87">
        <f>'Balanza Comercial '!FP17/'Balanza Comercial '!$IW17</f>
        <v>4.1079916166191117E-3</v>
      </c>
      <c r="FQ17" s="87">
        <f>'Balanza Comercial '!FQ17/'Balanza Comercial '!$IW17</f>
        <v>4.7241412231302403E-3</v>
      </c>
      <c r="FR17" s="87">
        <f>'Balanza Comercial '!FR17/'Balanza Comercial '!$IW17</f>
        <v>1.3843694879188089E-2</v>
      </c>
      <c r="FS17" s="87">
        <f>'Balanza Comercial '!FS17/'Balanza Comercial '!$IW17</f>
        <v>2.6989810507801314E-3</v>
      </c>
      <c r="FT17" s="87">
        <f>'Balanza Comercial '!FT17/'Balanza Comercial '!$IW17</f>
        <v>1.1984574406663771E-3</v>
      </c>
      <c r="FU17" s="87">
        <f>'Balanza Comercial '!FU17/'Balanza Comercial '!$IW17</f>
        <v>3.7528662076893947E-2</v>
      </c>
      <c r="FV17" s="87">
        <f>'Balanza Comercial '!FV17/'Balanza Comercial '!$IW17</f>
        <v>6.3647789520406028E-4</v>
      </c>
      <c r="FW17" s="87">
        <f>'Balanza Comercial '!FW17/'Balanza Comercial '!$IW17</f>
        <v>1.2029808178567082E-2</v>
      </c>
      <c r="FX17" s="87">
        <f>'Balanza Comercial '!FX17/'Balanza Comercial '!$IW17</f>
        <v>5.8448992173420838E-4</v>
      </c>
      <c r="FY17" s="87">
        <f>'Balanza Comercial '!FY17/'Balanza Comercial '!$IW17</f>
        <v>2.0632485418869283E-3</v>
      </c>
      <c r="FZ17" s="87">
        <f>'Balanza Comercial '!FZ17/'Balanza Comercial '!$IW17</f>
        <v>5.6331663205547791E-3</v>
      </c>
      <c r="GA17" s="87">
        <f>'Balanza Comercial '!GA17/'Balanza Comercial '!$IW17</f>
        <v>2.1820360115817443E-2</v>
      </c>
      <c r="GB17" s="87">
        <f>'Balanza Comercial '!GB17/'Balanza Comercial '!$IW17</f>
        <v>1.0812984622422382E-2</v>
      </c>
      <c r="GC17" s="87">
        <f>'Balanza Comercial '!GC17/'Balanza Comercial '!$IW17</f>
        <v>1.8596887660797233E-3</v>
      </c>
      <c r="GD17" s="87">
        <f>'Balanza Comercial '!GD17/'Balanza Comercial '!$IW17</f>
        <v>1.3998100891402655E-3</v>
      </c>
      <c r="GE17" s="87">
        <f>'Balanza Comercial '!GE17/'Balanza Comercial '!$IW17</f>
        <v>9.2342477065472921E-4</v>
      </c>
      <c r="GF17" s="87">
        <f>'Balanza Comercial '!GF17/'Balanza Comercial '!$IW17</f>
        <v>1.2834150409610074E-2</v>
      </c>
      <c r="GG17" s="87">
        <f>'Balanza Comercial '!GG17/'Balanza Comercial '!$IW17</f>
        <v>3.6461482262001113E-3</v>
      </c>
      <c r="GH17" s="87">
        <f>'Balanza Comercial '!GH17/'Balanza Comercial '!$IW17</f>
        <v>1.4971853390944874E-3</v>
      </c>
      <c r="GI17" s="87">
        <f>'Balanza Comercial '!GI17/'Balanza Comercial '!$IW17</f>
        <v>5.7855078231673661E-4</v>
      </c>
      <c r="GJ17" s="87">
        <f>'Balanza Comercial '!GJ17/'Balanza Comercial '!$IW17</f>
        <v>2.6792275877524372E-3</v>
      </c>
      <c r="GK17" s="87">
        <f>'Balanza Comercial '!GK17/'Balanza Comercial '!$IW17</f>
        <v>2.3221639566774973E-2</v>
      </c>
      <c r="GL17" s="87">
        <f>'Balanza Comercial '!GL17/'Balanza Comercial '!$IW17</f>
        <v>5.8626153878920994E-3</v>
      </c>
      <c r="GM17" s="87">
        <f>'Balanza Comercial '!GM17/'Balanza Comercial '!$IW17</f>
        <v>1.2509792326675194E-2</v>
      </c>
      <c r="GN17" s="87">
        <f>'Balanza Comercial '!GN17/'Balanza Comercial '!$IW17</f>
        <v>1.631694000417554E-2</v>
      </c>
      <c r="GO17" s="87">
        <f>'Balanza Comercial '!GO17/'Balanza Comercial '!$IW17</f>
        <v>1.0046479274687671E-2</v>
      </c>
      <c r="GP17" s="87">
        <f>'Balanza Comercial '!GP17/'Balanza Comercial '!$IW17</f>
        <v>2.8834173492634633E-3</v>
      </c>
      <c r="GQ17" s="87">
        <f>'Balanza Comercial '!GQ17/'Balanza Comercial '!$IW17</f>
        <v>1.1394659567713884E-2</v>
      </c>
      <c r="GR17" s="87">
        <f>'Balanza Comercial '!GR17/'Balanza Comercial '!$IW17</f>
        <v>5.990854493908679E-3</v>
      </c>
      <c r="GS17" s="87">
        <f>'Balanza Comercial '!GS17/'Balanza Comercial '!$IW17</f>
        <v>3.2533474222329688E-3</v>
      </c>
      <c r="GT17" s="87">
        <f>'Balanza Comercial '!GT17/'Balanza Comercial '!$IW17</f>
        <v>7.9553868888508229E-3</v>
      </c>
      <c r="GU17" s="87">
        <f>'Balanza Comercial '!GU17/'Balanza Comercial '!$IW17</f>
        <v>7.4497637378876699E-2</v>
      </c>
      <c r="GV17" s="87">
        <f>'Balanza Comercial '!GV17/'Balanza Comercial '!$IW17</f>
        <v>7.7105655897082908E-3</v>
      </c>
      <c r="GW17" s="87">
        <f>'Balanza Comercial '!GW17/'Balanza Comercial '!$IW17</f>
        <v>5.450803966943185E-3</v>
      </c>
      <c r="GX17" s="87">
        <f>'Balanza Comercial '!GX17/'Balanza Comercial '!$IW17</f>
        <v>1.3572155799251719E-2</v>
      </c>
      <c r="GY17" s="87">
        <f>'Balanza Comercial '!GY17/'Balanza Comercial '!$IW17</f>
        <v>2.5493791876101863E-2</v>
      </c>
      <c r="GZ17" s="87">
        <f>'Balanza Comercial '!GZ17/'Balanza Comercial '!$IW17</f>
        <v>0.10322460334467962</v>
      </c>
      <c r="HA17" s="87">
        <f>'Balanza Comercial '!HA17/'Balanza Comercial '!$IW17</f>
        <v>8.5702351539253714E-3</v>
      </c>
      <c r="HB17" s="87">
        <f>'Balanza Comercial '!HB17/'Balanza Comercial '!$IW17</f>
        <v>1.1070496359388999E-2</v>
      </c>
      <c r="HC17" s="87">
        <f>'Balanza Comercial '!HC17/'Balanza Comercial '!$IW17</f>
        <v>1.3473917585009661E-2</v>
      </c>
      <c r="HD17" s="87">
        <f>'Balanza Comercial '!HD17/'Balanza Comercial '!$IW17</f>
        <v>9.4921586280036583E-3</v>
      </c>
      <c r="HE17" s="87">
        <f>'Balanza Comercial '!HE17/'Balanza Comercial '!$IW17</f>
        <v>3.2800388931399818E-2</v>
      </c>
      <c r="HF17" s="87">
        <f>'Balanza Comercial '!HF17/'Balanza Comercial '!$IW17</f>
        <v>3.3703244451087811E-3</v>
      </c>
      <c r="HG17" s="87">
        <f>'Balanza Comercial '!HG17/'Balanza Comercial '!$IW17</f>
        <v>3.3838979516031875E-2</v>
      </c>
      <c r="HH17" s="87">
        <f>'Balanza Comercial '!HH17/'Balanza Comercial '!$IW17</f>
        <v>0.15059759259012284</v>
      </c>
      <c r="HI17" s="87">
        <f>'Balanza Comercial '!HI17/'Balanza Comercial '!$IW17</f>
        <v>5.1635524411478402E-2</v>
      </c>
      <c r="HJ17" s="87">
        <f>'Balanza Comercial '!HJ17/'Balanza Comercial '!$IW17</f>
        <v>3.5204816827724621E-3</v>
      </c>
      <c r="HK17" s="87">
        <f>'Balanza Comercial '!HK17/'Balanza Comercial '!$IW17</f>
        <v>0.14008545190681926</v>
      </c>
      <c r="HL17" s="87">
        <f>'Balanza Comercial '!HL17/'Balanza Comercial '!$IW17</f>
        <v>8.121734287339212E-2</v>
      </c>
      <c r="HM17" s="87">
        <f>'Balanza Comercial '!HM17/'Balanza Comercial '!$IW17</f>
        <v>1.1926794266247673E-3</v>
      </c>
      <c r="HN17" s="87">
        <f>'Balanza Comercial '!HN17/'Balanza Comercial '!$IW17</f>
        <v>6.1764727413766571E-6</v>
      </c>
      <c r="HO17" s="87">
        <f>'Balanza Comercial '!HO17/'Balanza Comercial '!$IW17</f>
        <v>9.5991172088717609E-3</v>
      </c>
      <c r="HP17" s="87">
        <f>'Balanza Comercial '!HP17/'Balanza Comercial '!$IW17</f>
        <v>5.2257833071771356E-3</v>
      </c>
      <c r="HQ17" s="87">
        <f>'Balanza Comercial '!HQ17/'Balanza Comercial '!$IW17</f>
        <v>2.1778453365188687E-4</v>
      </c>
      <c r="HR17" s="87">
        <f>'Balanza Comercial '!HR17/'Balanza Comercial '!$IW17</f>
        <v>1.3347517267910856E-3</v>
      </c>
      <c r="HS17" s="87">
        <f>'Balanza Comercial '!HS17/'Balanza Comercial '!$IW17</f>
        <v>6.3376158990932014E-3</v>
      </c>
      <c r="HT17" s="87">
        <f>'Balanza Comercial '!HT17/'Balanza Comercial '!$IW17</f>
        <v>1.6305046846645976E-2</v>
      </c>
      <c r="HU17" s="87">
        <f>'Balanza Comercial '!HU17/'Balanza Comercial '!$IW17</f>
        <v>1.3942076436951467E-2</v>
      </c>
      <c r="HV17" s="87">
        <f>'Balanza Comercial '!HV17/'Balanza Comercial '!$IW17</f>
        <v>7.8982323793986564E-3</v>
      </c>
      <c r="HW17" s="87">
        <f>'Balanza Comercial '!HW17/'Balanza Comercial '!$IW17</f>
        <v>6.6004048550142892E-3</v>
      </c>
      <c r="HX17" s="87">
        <f>'Balanza Comercial '!HX17/'Balanza Comercial '!$IW17</f>
        <v>3.716326311077807E-3</v>
      </c>
      <c r="HY17" s="87">
        <f>'Balanza Comercial '!HY17/'Balanza Comercial '!$IW17</f>
        <v>1.6567117996275503E-3</v>
      </c>
      <c r="HZ17" s="87">
        <f>'Balanza Comercial '!HZ17/'Balanza Comercial '!$IW17</f>
        <v>9.1989670555533646E-3</v>
      </c>
      <c r="IA17" s="87">
        <f>'Balanza Comercial '!IA17/'Balanza Comercial '!$IW17</f>
        <v>4.2892954055428921E-3</v>
      </c>
      <c r="IB17" s="87">
        <f>'Balanza Comercial '!IB17/'Balanza Comercial '!$IW17</f>
        <v>1.1878527780907247E-2</v>
      </c>
      <c r="IC17" s="87">
        <f>'Balanza Comercial '!IC17/'Balanza Comercial '!$IW17</f>
        <v>2.2424528381316276E-2</v>
      </c>
      <c r="ID17" s="87">
        <f>'Balanza Comercial '!ID17/'Balanza Comercial '!$IW17</f>
        <v>9.4493522606930048E-3</v>
      </c>
      <c r="IE17" s="87">
        <f>'Balanza Comercial '!IE17/'Balanza Comercial '!$IW17</f>
        <v>1.2950746392745672E-2</v>
      </c>
      <c r="IF17" s="87">
        <f>'Balanza Comercial '!IF17/'Balanza Comercial '!$IW17</f>
        <v>4.6590436681220671E-3</v>
      </c>
      <c r="IG17" s="87">
        <f>'Balanza Comercial '!IG17/'Balanza Comercial '!$IW17</f>
        <v>5.8835678559690007E-3</v>
      </c>
      <c r="IH17" s="87">
        <f>'Balanza Comercial '!IH17/'Balanza Comercial '!$IW17</f>
        <v>5.9242026596554231E-4</v>
      </c>
      <c r="II17" s="87">
        <f>'Balanza Comercial '!II17/'Balanza Comercial '!$IW17</f>
        <v>1.8821907957668289E-3</v>
      </c>
      <c r="IJ17" s="87">
        <f>'Balanza Comercial '!IJ17/'Balanza Comercial '!$IW17</f>
        <v>0</v>
      </c>
      <c r="IK17" s="87">
        <f>'Balanza Comercial '!IK17/'Balanza Comercial '!$IW17</f>
        <v>3.8453848339833436E-3</v>
      </c>
      <c r="IL17" s="87">
        <f>'Balanza Comercial '!IL17/'Balanza Comercial '!$IW17</f>
        <v>3.695166267066236E-3</v>
      </c>
      <c r="IM17" s="87">
        <f>'Balanza Comercial '!IM17/'Balanza Comercial '!$IW17</f>
        <v>1.1256239442733771E-2</v>
      </c>
      <c r="IN17" s="87">
        <f>'Balanza Comercial '!IN17/'Balanza Comercial '!$IW17</f>
        <v>1.770638690106695E-3</v>
      </c>
      <c r="IO17" s="87">
        <f>'Balanza Comercial '!IO17/'Balanza Comercial '!$IW17</f>
        <v>1.5014447464685977E-2</v>
      </c>
      <c r="IP17" s="87">
        <f>'Balanza Comercial '!IP17/'Balanza Comercial '!$IW17</f>
        <v>2.5363526727352315E-2</v>
      </c>
      <c r="IQ17" s="87">
        <f>'Balanza Comercial '!IQ17/'Balanza Comercial '!$IW17</f>
        <v>6.0858509671989939E-3</v>
      </c>
      <c r="IR17" s="87">
        <f>'Balanza Comercial '!IR17/'Balanza Comercial '!$IW17</f>
        <v>4.432943758653734E-5</v>
      </c>
      <c r="IS17" s="87">
        <f>'Balanza Comercial '!IS17/'Balanza Comercial '!$IW17</f>
        <v>1.9947020328873306E-3</v>
      </c>
      <c r="IT17" s="87">
        <f>'Balanza Comercial '!IT17/'Balanza Comercial '!$IW17</f>
        <v>5.1711850300393217E-3</v>
      </c>
      <c r="IU17" s="87">
        <f>'Balanza Comercial '!IU17/'Balanza Comercial '!$IW17</f>
        <v>1.4232592021740485E-2</v>
      </c>
      <c r="IV17" s="87">
        <f>'Balanza Comercial '!IV17/'Balanza Comercial '!$IW17</f>
        <v>0</v>
      </c>
      <c r="IW17" s="88">
        <v>0.99999999999999944</v>
      </c>
    </row>
    <row r="18" spans="1:257" x14ac:dyDescent="0.25">
      <c r="A18" s="93" t="s">
        <v>15</v>
      </c>
      <c r="B18" s="87">
        <f>'Balanza Comercial '!B18/'Balanza Comercial '!$IW18</f>
        <v>-4.867511281966384E-3</v>
      </c>
      <c r="C18" s="87">
        <f>'Balanza Comercial '!C18/'Balanza Comercial '!$IW18</f>
        <v>2.0950147754750443E-4</v>
      </c>
      <c r="D18" s="87">
        <f>'Balanza Comercial '!D18/'Balanza Comercial '!$IW18</f>
        <v>-1.1624613599368115E-3</v>
      </c>
      <c r="E18" s="87">
        <f>'Balanza Comercial '!E18/'Balanza Comercial '!$IW18</f>
        <v>0</v>
      </c>
      <c r="F18" s="87">
        <f>'Balanza Comercial '!F18/'Balanza Comercial '!$IW18</f>
        <v>4.6383087579189245E-6</v>
      </c>
      <c r="G18" s="87">
        <f>'Balanza Comercial '!G18/'Balanza Comercial '!$IW18</f>
        <v>-1.6565481799878708E-4</v>
      </c>
      <c r="H18" s="87">
        <f>'Balanza Comercial '!H18/'Balanza Comercial '!$IW18</f>
        <v>-6.3343505420716015E-5</v>
      </c>
      <c r="I18" s="87">
        <f>'Balanza Comercial '!I18/'Balanza Comercial '!$IW18</f>
        <v>2.372936797871747E-5</v>
      </c>
      <c r="J18" s="87">
        <f>'Balanza Comercial '!J18/'Balanza Comercial '!$IW18</f>
        <v>0</v>
      </c>
      <c r="K18" s="87">
        <f>'Balanza Comercial '!K18/'Balanza Comercial '!$IW18</f>
        <v>8.2156527576510551E-3</v>
      </c>
      <c r="L18" s="87">
        <f>'Balanza Comercial '!L18/'Balanza Comercial '!$IW18</f>
        <v>-9.4087073458547969E-5</v>
      </c>
      <c r="M18" s="87">
        <f>'Balanza Comercial '!M18/'Balanza Comercial '!$IW18</f>
        <v>3.6175383179595756E-4</v>
      </c>
      <c r="N18" s="87">
        <f>'Balanza Comercial '!N18/'Balanza Comercial '!$IW18</f>
        <v>7.3485949286714427E-4</v>
      </c>
      <c r="O18" s="87">
        <f>'Balanza Comercial '!O18/'Balanza Comercial '!$IW18</f>
        <v>3.5035703131969333E-8</v>
      </c>
      <c r="P18" s="87">
        <f>'Balanza Comercial '!P18/'Balanza Comercial '!$IW18</f>
        <v>2.9365932815426384E-5</v>
      </c>
      <c r="Q18" s="87">
        <f>'Balanza Comercial '!Q18/'Balanza Comercial '!$IW18</f>
        <v>0</v>
      </c>
      <c r="R18" s="87">
        <f>'Balanza Comercial '!R18/'Balanza Comercial '!$IW18</f>
        <v>9.6362563938828032E-5</v>
      </c>
      <c r="S18" s="87">
        <f>'Balanza Comercial '!S18/'Balanza Comercial '!$IW18</f>
        <v>0</v>
      </c>
      <c r="T18" s="87">
        <f>'Balanza Comercial '!T18/'Balanza Comercial '!$IW18</f>
        <v>1.6419717587221447E-7</v>
      </c>
      <c r="U18" s="87">
        <f>'Balanza Comercial '!U18/'Balanza Comercial '!$IW18</f>
        <v>5.2684284933521052E-7</v>
      </c>
      <c r="V18" s="87">
        <f>'Balanza Comercial '!V18/'Balanza Comercial '!$IW18</f>
        <v>1.0467517669759445E-4</v>
      </c>
      <c r="W18" s="87">
        <f>'Balanza Comercial '!W18/'Balanza Comercial '!$IW18</f>
        <v>9.0506853393633353E-3</v>
      </c>
      <c r="X18" s="87">
        <f>'Balanza Comercial '!X18/'Balanza Comercial '!$IW18</f>
        <v>1.0207547523310811E-3</v>
      </c>
      <c r="Y18" s="87">
        <f>'Balanza Comercial '!Y18/'Balanza Comercial '!$IW18</f>
        <v>-8.096829431939453E-4</v>
      </c>
      <c r="Z18" s="87">
        <f>'Balanza Comercial '!Z18/'Balanza Comercial '!$IW18</f>
        <v>9.8839326689787138E-4</v>
      </c>
      <c r="AA18" s="87">
        <f>'Balanza Comercial '!AA18/'Balanza Comercial '!$IW18</f>
        <v>4.1043541837688669E-5</v>
      </c>
      <c r="AB18" s="87">
        <f>'Balanza Comercial '!AB18/'Balanza Comercial '!$IW18</f>
        <v>-1.4140023606946958E-2</v>
      </c>
      <c r="AC18" s="87">
        <f>'Balanza Comercial '!AC18/'Balanza Comercial '!$IW18</f>
        <v>-1.3381612277760997E-3</v>
      </c>
      <c r="AD18" s="87">
        <f>'Balanza Comercial '!AD18/'Balanza Comercial '!$IW18</f>
        <v>-0.12515038699719971</v>
      </c>
      <c r="AE18" s="87">
        <f>'Balanza Comercial '!AE18/'Balanza Comercial '!$IW18</f>
        <v>1.0081800724323577E-3</v>
      </c>
      <c r="AF18" s="87">
        <f>'Balanza Comercial '!AF18/'Balanza Comercial '!$IW18</f>
        <v>3.4736200162285223E-4</v>
      </c>
      <c r="AG18" s="87">
        <f>'Balanza Comercial '!AG18/'Balanza Comercial '!$IW18</f>
        <v>4.3356891794188955E-4</v>
      </c>
      <c r="AH18" s="87">
        <f>'Balanza Comercial '!AH18/'Balanza Comercial '!$IW18</f>
        <v>1.6805397928191359E-3</v>
      </c>
      <c r="AI18" s="87">
        <f>'Balanza Comercial '!AI18/'Balanza Comercial '!$IW18</f>
        <v>3.3499248975582775E-3</v>
      </c>
      <c r="AJ18" s="87">
        <f>'Balanza Comercial '!AJ18/'Balanza Comercial '!$IW18</f>
        <v>6.4031669380740962E-7</v>
      </c>
      <c r="AK18" s="87">
        <f>'Balanza Comercial '!AK18/'Balanza Comercial '!$IW18</f>
        <v>1.8838064839719764E-3</v>
      </c>
      <c r="AL18" s="87">
        <f>'Balanza Comercial '!AL18/'Balanza Comercial '!$IW18</f>
        <v>1.2370217810296516E-4</v>
      </c>
      <c r="AM18" s="87">
        <f>'Balanza Comercial '!AM18/'Balanza Comercial '!$IW18</f>
        <v>-2.7782789662709386E-6</v>
      </c>
      <c r="AN18" s="87">
        <f>'Balanza Comercial '!AN18/'Balanza Comercial '!$IW18</f>
        <v>2.8676984473988033E-5</v>
      </c>
      <c r="AO18" s="87">
        <f>'Balanza Comercial '!AO18/'Balanza Comercial '!$IW18</f>
        <v>3.5040932341392012E-6</v>
      </c>
      <c r="AP18" s="87">
        <f>'Balanza Comercial '!AP18/'Balanza Comercial '!$IW18</f>
        <v>-2.636897092570359E-3</v>
      </c>
      <c r="AQ18" s="87">
        <f>'Balanza Comercial '!AQ18/'Balanza Comercial '!$IW18</f>
        <v>0</v>
      </c>
      <c r="AR18" s="87">
        <f>'Balanza Comercial '!AR18/'Balanza Comercial '!$IW18</f>
        <v>1.2834702337266243E-4</v>
      </c>
      <c r="AS18" s="87">
        <f>'Balanza Comercial '!AS18/'Balanza Comercial '!$IW18</f>
        <v>0</v>
      </c>
      <c r="AT18" s="87">
        <f>'Balanza Comercial '!AT18/'Balanza Comercial '!$IW18</f>
        <v>6.7804164861522877E-3</v>
      </c>
      <c r="AU18" s="87">
        <f>'Balanza Comercial '!AU18/'Balanza Comercial '!$IW18</f>
        <v>2.6004492414337947E-3</v>
      </c>
      <c r="AV18" s="87">
        <f>'Balanza Comercial '!AV18/'Balanza Comercial '!$IW18</f>
        <v>-1.8568138278530342E-5</v>
      </c>
      <c r="AW18" s="87">
        <f>'Balanza Comercial '!AW18/'Balanza Comercial '!$IW18</f>
        <v>0</v>
      </c>
      <c r="AX18" s="87">
        <f>'Balanza Comercial '!AX18/'Balanza Comercial '!$IW18</f>
        <v>-2.9534925176339199E-3</v>
      </c>
      <c r="AY18" s="87">
        <f>'Balanza Comercial '!AY18/'Balanza Comercial '!$IW18</f>
        <v>-2.4691071883642916E-4</v>
      </c>
      <c r="AZ18" s="87">
        <f>'Balanza Comercial '!AZ18/'Balanza Comercial '!$IW18</f>
        <v>0</v>
      </c>
      <c r="BA18" s="87">
        <f>'Balanza Comercial '!BA18/'Balanza Comercial '!$IW18</f>
        <v>0</v>
      </c>
      <c r="BB18" s="87">
        <f>'Balanza Comercial '!BB18/'Balanza Comercial '!$IW18</f>
        <v>-1.6314636623872652E-4</v>
      </c>
      <c r="BC18" s="87">
        <f>'Balanza Comercial '!BC18/'Balanza Comercial '!$IW18</f>
        <v>2.2650320614347037E-6</v>
      </c>
      <c r="BD18" s="87">
        <f>'Balanza Comercial '!BD18/'Balanza Comercial '!$IW18</f>
        <v>8.6123962755360623E-3</v>
      </c>
      <c r="BE18" s="87">
        <f>'Balanza Comercial '!BE18/'Balanza Comercial '!$IW18</f>
        <v>-9.4774191576688206E-6</v>
      </c>
      <c r="BF18" s="87">
        <f>'Balanza Comercial '!BF18/'Balanza Comercial '!$IW18</f>
        <v>5.6576646967294389E-5</v>
      </c>
      <c r="BG18" s="87">
        <f>'Balanza Comercial '!BG18/'Balanza Comercial '!$IW18</f>
        <v>1.6000596451993487E-5</v>
      </c>
      <c r="BH18" s="87">
        <f>'Balanza Comercial '!BH18/'Balanza Comercial '!$IW18</f>
        <v>0</v>
      </c>
      <c r="BI18" s="87">
        <f>'Balanza Comercial '!BI18/'Balanza Comercial '!$IW18</f>
        <v>3.9816246386185203E-5</v>
      </c>
      <c r="BJ18" s="87">
        <f>'Balanza Comercial '!BJ18/'Balanza Comercial '!$IW18</f>
        <v>4.8579355536715678E-6</v>
      </c>
      <c r="BK18" s="87">
        <f>'Balanza Comercial '!BK18/'Balanza Comercial '!$IW18</f>
        <v>3.4379437349422739E-6</v>
      </c>
      <c r="BL18" s="87">
        <f>'Balanza Comercial '!BL18/'Balanza Comercial '!$IW18</f>
        <v>1.5741763658594285E-3</v>
      </c>
      <c r="BM18" s="87">
        <f>'Balanza Comercial '!BM18/'Balanza Comercial '!$IW18</f>
        <v>0</v>
      </c>
      <c r="BN18" s="87">
        <f>'Balanza Comercial '!BN18/'Balanza Comercial '!$IW18</f>
        <v>-7.0440300842661762E-3</v>
      </c>
      <c r="BO18" s="87">
        <f>'Balanza Comercial '!BO18/'Balanza Comercial '!$IW18</f>
        <v>-9.452376473743615E-4</v>
      </c>
      <c r="BP18" s="87">
        <f>'Balanza Comercial '!BP18/'Balanza Comercial '!$IW18</f>
        <v>0</v>
      </c>
      <c r="BQ18" s="87">
        <f>'Balanza Comercial '!BQ18/'Balanza Comercial '!$IW18</f>
        <v>-3.7036607825464366E-4</v>
      </c>
      <c r="BR18" s="87">
        <f>'Balanza Comercial '!BR18/'Balanza Comercial '!$IW18</f>
        <v>0</v>
      </c>
      <c r="BS18" s="87">
        <f>'Balanza Comercial '!BS18/'Balanza Comercial '!$IW18</f>
        <v>-2.1295432452930137E-5</v>
      </c>
      <c r="BT18" s="87">
        <f>'Balanza Comercial '!BT18/'Balanza Comercial '!$IW18</f>
        <v>-7.7652630156131774E-2</v>
      </c>
      <c r="BU18" s="87">
        <f>'Balanza Comercial '!BU18/'Balanza Comercial '!$IW18</f>
        <v>0</v>
      </c>
      <c r="BV18" s="87">
        <f>'Balanza Comercial '!BV18/'Balanza Comercial '!$IW18</f>
        <v>-2.448747261477079E-4</v>
      </c>
      <c r="BW18" s="87">
        <f>'Balanza Comercial '!BW18/'Balanza Comercial '!$IW18</f>
        <v>-1.2719425984306046E-2</v>
      </c>
      <c r="BX18" s="87">
        <f>'Balanza Comercial '!BX18/'Balanza Comercial '!$IW18</f>
        <v>-0.28805446775282417</v>
      </c>
      <c r="BY18" s="87">
        <f>'Balanza Comercial '!BY18/'Balanza Comercial '!$IW18</f>
        <v>0</v>
      </c>
      <c r="BZ18" s="87">
        <f>'Balanza Comercial '!BZ18/'Balanza Comercial '!$IW18</f>
        <v>-2.1367498541128356E-2</v>
      </c>
      <c r="CA18" s="87">
        <f>'Balanza Comercial '!CA18/'Balanza Comercial '!$IW18</f>
        <v>-0.37894502876817276</v>
      </c>
      <c r="CB18" s="87">
        <f>'Balanza Comercial '!CB18/'Balanza Comercial '!$IW18</f>
        <v>-6.3977784469323992E-2</v>
      </c>
      <c r="CC18" s="87">
        <f>'Balanza Comercial '!CC18/'Balanza Comercial '!$IW18</f>
        <v>1.8568619365797231E-3</v>
      </c>
      <c r="CD18" s="87">
        <f>'Balanza Comercial '!CD18/'Balanza Comercial '!$IW18</f>
        <v>0</v>
      </c>
      <c r="CE18" s="87">
        <f>'Balanza Comercial '!CE18/'Balanza Comercial '!$IW18</f>
        <v>0</v>
      </c>
      <c r="CF18" s="87">
        <f>'Balanza Comercial '!CF18/'Balanza Comercial '!$IW18</f>
        <v>4.3507022396714154E-7</v>
      </c>
      <c r="CG18" s="87">
        <f>'Balanza Comercial '!CG18/'Balanza Comercial '!$IW18</f>
        <v>0</v>
      </c>
      <c r="CH18" s="87">
        <f>'Balanza Comercial '!CH18/'Balanza Comercial '!$IW18</f>
        <v>1.0832307319085744E-6</v>
      </c>
      <c r="CI18" s="87">
        <f>'Balanza Comercial '!CI18/'Balanza Comercial '!$IW18</f>
        <v>4.1195188910946444E-5</v>
      </c>
      <c r="CJ18" s="87">
        <f>'Balanza Comercial '!CJ18/'Balanza Comercial '!$IW18</f>
        <v>8.5660688790372263E-3</v>
      </c>
      <c r="CK18" s="87">
        <f>'Balanza Comercial '!CK18/'Balanza Comercial '!$IW18</f>
        <v>9.0318879002516212E-4</v>
      </c>
      <c r="CL18" s="87">
        <f>'Balanza Comercial '!CL18/'Balanza Comercial '!$IW18</f>
        <v>3.538346124620595E-3</v>
      </c>
      <c r="CM18" s="87">
        <f>'Balanza Comercial '!CM18/'Balanza Comercial '!$IW18</f>
        <v>2.2441523511308771E-3</v>
      </c>
      <c r="CN18" s="87">
        <f>'Balanza Comercial '!CN18/'Balanza Comercial '!$IW18</f>
        <v>1.2431295499274382E-2</v>
      </c>
      <c r="CO18" s="87">
        <f>'Balanza Comercial '!CO18/'Balanza Comercial '!$IW18</f>
        <v>8.4680117897849762E-3</v>
      </c>
      <c r="CP18" s="87">
        <f>'Balanza Comercial '!CP18/'Balanza Comercial '!$IW18</f>
        <v>1.8690410790777146E-2</v>
      </c>
      <c r="CQ18" s="87">
        <f>'Balanza Comercial '!CQ18/'Balanza Comercial '!$IW18</f>
        <v>7.5345892796406938E-3</v>
      </c>
      <c r="CR18" s="87">
        <f>'Balanza Comercial '!CR18/'Balanza Comercial '!$IW18</f>
        <v>3.4175707350315006E-4</v>
      </c>
      <c r="CS18" s="87">
        <f>'Balanza Comercial '!CS18/'Balanza Comercial '!$IW18</f>
        <v>9.6900027312500706E-3</v>
      </c>
      <c r="CT18" s="87">
        <f>'Balanza Comercial '!CT18/'Balanza Comercial '!$IW18</f>
        <v>7.1478874126100641E-4</v>
      </c>
      <c r="CU18" s="87">
        <f>'Balanza Comercial '!CU18/'Balanza Comercial '!$IW18</f>
        <v>0</v>
      </c>
      <c r="CV18" s="87">
        <f>'Balanza Comercial '!CV18/'Balanza Comercial '!$IW18</f>
        <v>6.5090777769582706E-3</v>
      </c>
      <c r="CW18" s="87">
        <f>'Balanza Comercial '!CW18/'Balanza Comercial '!$IW18</f>
        <v>3.6597824862807124E-4</v>
      </c>
      <c r="CX18" s="87">
        <f>'Balanza Comercial '!CX18/'Balanza Comercial '!$IW18</f>
        <v>3.6804807430175718E-3</v>
      </c>
      <c r="CY18" s="87">
        <f>'Balanza Comercial '!CY18/'Balanza Comercial '!$IW18</f>
        <v>1.7361383684560118E-2</v>
      </c>
      <c r="CZ18" s="87">
        <f>'Balanza Comercial '!CZ18/'Balanza Comercial '!$IW18</f>
        <v>5.9514424664771264E-3</v>
      </c>
      <c r="DA18" s="87">
        <f>'Balanza Comercial '!DA18/'Balanza Comercial '!$IW18</f>
        <v>6.68647243157145E-4</v>
      </c>
      <c r="DB18" s="87">
        <f>'Balanza Comercial '!DB18/'Balanza Comercial '!$IW18</f>
        <v>1.3494058582581635E-3</v>
      </c>
      <c r="DC18" s="87">
        <f>'Balanza Comercial '!DC18/'Balanza Comercial '!$IW18</f>
        <v>3.9311036776231625E-3</v>
      </c>
      <c r="DD18" s="87">
        <f>'Balanza Comercial '!DD18/'Balanza Comercial '!$IW18</f>
        <v>4.1810815892464655E-3</v>
      </c>
      <c r="DE18" s="87">
        <f>'Balanza Comercial '!DE18/'Balanza Comercial '!$IW18</f>
        <v>1.2680623943087388E-2</v>
      </c>
      <c r="DF18" s="87">
        <f>'Balanza Comercial '!DF18/'Balanza Comercial '!$IW18</f>
        <v>4.4795358409808585E-3</v>
      </c>
      <c r="DG18" s="87">
        <f>'Balanza Comercial '!DG18/'Balanza Comercial '!$IW18</f>
        <v>-3.0059352130921123E-4</v>
      </c>
      <c r="DH18" s="87">
        <f>'Balanza Comercial '!DH18/'Balanza Comercial '!$IW18</f>
        <v>1.162935021726318E-2</v>
      </c>
      <c r="DI18" s="87">
        <f>'Balanza Comercial '!DI18/'Balanza Comercial '!$IW18</f>
        <v>8.6713278969668614E-3</v>
      </c>
      <c r="DJ18" s="87">
        <f>'Balanza Comercial '!DJ18/'Balanza Comercial '!$IW18</f>
        <v>-4.6805267801929479E-4</v>
      </c>
      <c r="DK18" s="87">
        <f>'Balanza Comercial '!DK18/'Balanza Comercial '!$IW18</f>
        <v>1.0406733339430191E-3</v>
      </c>
      <c r="DL18" s="87">
        <f>'Balanza Comercial '!DL18/'Balanza Comercial '!$IW18</f>
        <v>1.5408621184694059E-2</v>
      </c>
      <c r="DM18" s="87">
        <f>'Balanza Comercial '!DM18/'Balanza Comercial '!$IW18</f>
        <v>1.9878944204514037E-4</v>
      </c>
      <c r="DN18" s="87">
        <f>'Balanza Comercial '!DN18/'Balanza Comercial '!$IW18</f>
        <v>1.0767816263657217E-2</v>
      </c>
      <c r="DO18" s="87">
        <f>'Balanza Comercial '!DO18/'Balanza Comercial '!$IW18</f>
        <v>1.6766029825052695E-3</v>
      </c>
      <c r="DP18" s="87">
        <f>'Balanza Comercial '!DP18/'Balanza Comercial '!$IW18</f>
        <v>2.2981355716849923E-4</v>
      </c>
      <c r="DQ18" s="87">
        <f>'Balanza Comercial '!DQ18/'Balanza Comercial '!$IW18</f>
        <v>1.7401161757717517E-4</v>
      </c>
      <c r="DR18" s="87">
        <f>'Balanza Comercial '!DR18/'Balanza Comercial '!$IW18</f>
        <v>7.4877567415116246E-3</v>
      </c>
      <c r="DS18" s="87">
        <f>'Balanza Comercial '!DS18/'Balanza Comercial '!$IW18</f>
        <v>-1.0157665571706904E-2</v>
      </c>
      <c r="DT18" s="87">
        <f>'Balanza Comercial '!DT18/'Balanza Comercial '!$IW18</f>
        <v>9.1071388384487259E-5</v>
      </c>
      <c r="DU18" s="87">
        <f>'Balanza Comercial '!DU18/'Balanza Comercial '!$IW18</f>
        <v>-3.3951688018647352E-5</v>
      </c>
      <c r="DV18" s="87">
        <f>'Balanza Comercial '!DV18/'Balanza Comercial '!$IW18</f>
        <v>3.620073961608634E-3</v>
      </c>
      <c r="DW18" s="87">
        <f>'Balanza Comercial '!DW18/'Balanza Comercial '!$IW18</f>
        <v>7.8963597141765679E-2</v>
      </c>
      <c r="DX18" s="87">
        <f>'Balanza Comercial '!DX18/'Balanza Comercial '!$IW18</f>
        <v>5.4434558848596368E-3</v>
      </c>
      <c r="DY18" s="87">
        <f>'Balanza Comercial '!DY18/'Balanza Comercial '!$IW18</f>
        <v>1.394970051641761E-5</v>
      </c>
      <c r="DZ18" s="87">
        <f>'Balanza Comercial '!DZ18/'Balanza Comercial '!$IW18</f>
        <v>6.5951116064454172E-3</v>
      </c>
      <c r="EA18" s="87">
        <f>'Balanza Comercial '!EA18/'Balanza Comercial '!$IW18</f>
        <v>1.3841895134959598E-3</v>
      </c>
      <c r="EB18" s="87">
        <f>'Balanza Comercial '!EB18/'Balanza Comercial '!$IW18</f>
        <v>5.7824158542425933E-3</v>
      </c>
      <c r="EC18" s="87">
        <f>'Balanza Comercial '!EC18/'Balanza Comercial '!$IW18</f>
        <v>2.3827967336986847E-3</v>
      </c>
      <c r="ED18" s="87">
        <f>'Balanza Comercial '!ED18/'Balanza Comercial '!$IW18</f>
        <v>5.8091522006616839E-2</v>
      </c>
      <c r="EE18" s="87">
        <f>'Balanza Comercial '!EE18/'Balanza Comercial '!$IW18</f>
        <v>2.896335663735132E-2</v>
      </c>
      <c r="EF18" s="87">
        <f>'Balanza Comercial '!EF18/'Balanza Comercial '!$IW18</f>
        <v>2.7492994720318509E-2</v>
      </c>
      <c r="EG18" s="87">
        <f>'Balanza Comercial '!EG18/'Balanza Comercial '!$IW18</f>
        <v>1.9838705438006499E-3</v>
      </c>
      <c r="EH18" s="87">
        <f>'Balanza Comercial '!EH18/'Balanza Comercial '!$IW18</f>
        <v>6.8956865640611778E-3</v>
      </c>
      <c r="EI18" s="87">
        <f>'Balanza Comercial '!EI18/'Balanza Comercial '!$IW18</f>
        <v>2.595765961474841E-3</v>
      </c>
      <c r="EJ18" s="87">
        <f>'Balanza Comercial '!EJ18/'Balanza Comercial '!$IW18</f>
        <v>1.7995949555304931E-2</v>
      </c>
      <c r="EK18" s="87">
        <f>'Balanza Comercial '!EK18/'Balanza Comercial '!$IW18</f>
        <v>1.2276443443561444E-2</v>
      </c>
      <c r="EL18" s="87">
        <f>'Balanza Comercial '!EL18/'Balanza Comercial '!$IW18</f>
        <v>1.5411554771180185E-3</v>
      </c>
      <c r="EM18" s="87">
        <f>'Balanza Comercial '!EM18/'Balanza Comercial '!$IW18</f>
        <v>1.9869628367927528E-3</v>
      </c>
      <c r="EN18" s="87">
        <f>'Balanza Comercial '!EN18/'Balanza Comercial '!$IW18</f>
        <v>1.2664671193901614E-2</v>
      </c>
      <c r="EO18" s="87">
        <f>'Balanza Comercial '!EO18/'Balanza Comercial '!$IW18</f>
        <v>2.3373611788668858E-3</v>
      </c>
      <c r="EP18" s="87">
        <f>'Balanza Comercial '!EP18/'Balanza Comercial '!$IW18</f>
        <v>4.2317178543095938E-3</v>
      </c>
      <c r="EQ18" s="87">
        <f>'Balanza Comercial '!EQ18/'Balanza Comercial '!$IW18</f>
        <v>3.8424290973775622E-3</v>
      </c>
      <c r="ER18" s="87">
        <f>'Balanza Comercial '!ER18/'Balanza Comercial '!$IW18</f>
        <v>2.0996536071539056E-3</v>
      </c>
      <c r="ES18" s="87">
        <f>'Balanza Comercial '!ES18/'Balanza Comercial '!$IW18</f>
        <v>-8.1194065436218828E-3</v>
      </c>
      <c r="ET18" s="87">
        <f>'Balanza Comercial '!ET18/'Balanza Comercial '!$IW18</f>
        <v>-0.13274245757703781</v>
      </c>
      <c r="EU18" s="87">
        <f>'Balanza Comercial '!EU18/'Balanza Comercial '!$IW18</f>
        <v>1.7899583853840451E-6</v>
      </c>
      <c r="EV18" s="87">
        <f>'Balanza Comercial '!EV18/'Balanza Comercial '!$IW18</f>
        <v>6.5370722188723626E-2</v>
      </c>
      <c r="EW18" s="87">
        <f>'Balanza Comercial '!EW18/'Balanza Comercial '!$IW18</f>
        <v>9.1767861558284865E-3</v>
      </c>
      <c r="EX18" s="87">
        <f>'Balanza Comercial '!EX18/'Balanza Comercial '!$IW18</f>
        <v>2.8507603844275586E-2</v>
      </c>
      <c r="EY18" s="87">
        <f>'Balanza Comercial '!EY18/'Balanza Comercial '!$IW18</f>
        <v>8.5689912227230915E-3</v>
      </c>
      <c r="EZ18" s="87">
        <f>'Balanza Comercial '!EZ18/'Balanza Comercial '!$IW18</f>
        <v>4.5045638831196988E-4</v>
      </c>
      <c r="FA18" s="87">
        <f>'Balanza Comercial '!FA18/'Balanza Comercial '!$IW18</f>
        <v>1.5282309631089177E-3</v>
      </c>
      <c r="FB18" s="87">
        <f>'Balanza Comercial '!FB18/'Balanza Comercial '!$IW18</f>
        <v>4.6634309519734206E-2</v>
      </c>
      <c r="FC18" s="87">
        <f>'Balanza Comercial '!FC18/'Balanza Comercial '!$IW18</f>
        <v>5.8514853439811469E-7</v>
      </c>
      <c r="FD18" s="87">
        <f>'Balanza Comercial '!FD18/'Balanza Comercial '!$IW18</f>
        <v>9.9719899410519652E-4</v>
      </c>
      <c r="FE18" s="87">
        <f>'Balanza Comercial '!FE18/'Balanza Comercial '!$IW18</f>
        <v>2.7225983443382234E-4</v>
      </c>
      <c r="FF18" s="87">
        <f>'Balanza Comercial '!FF18/'Balanza Comercial '!$IW18</f>
        <v>7.7079109030345466E-3</v>
      </c>
      <c r="FG18" s="87">
        <f>'Balanza Comercial '!FG18/'Balanza Comercial '!$IW18</f>
        <v>-1.0321894645756598E-3</v>
      </c>
      <c r="FH18" s="87">
        <f>'Balanza Comercial '!FH18/'Balanza Comercial '!$IW18</f>
        <v>-6.1996199612961991E-5</v>
      </c>
      <c r="FI18" s="87">
        <f>'Balanza Comercial '!FI18/'Balanza Comercial '!$IW18</f>
        <v>6.3987482561119301E-5</v>
      </c>
      <c r="FJ18" s="87">
        <f>'Balanza Comercial '!FJ18/'Balanza Comercial '!$IW18</f>
        <v>-1.4367618933478353E-4</v>
      </c>
      <c r="FK18" s="87">
        <f>'Balanza Comercial '!FK18/'Balanza Comercial '!$IW18</f>
        <v>2.7249331863454505E-3</v>
      </c>
      <c r="FL18" s="87">
        <f>'Balanza Comercial '!FL18/'Balanza Comercial '!$IW18</f>
        <v>2.4400440267744379E-3</v>
      </c>
      <c r="FM18" s="87">
        <f>'Balanza Comercial '!FM18/'Balanza Comercial '!$IW18</f>
        <v>2.1497862993496287E-3</v>
      </c>
      <c r="FN18" s="87">
        <f>'Balanza Comercial '!FN18/'Balanza Comercial '!$IW18</f>
        <v>7.0883439736768106E-3</v>
      </c>
      <c r="FO18" s="87">
        <f>'Balanza Comercial '!FO18/'Balanza Comercial '!$IW18</f>
        <v>6.9863498126502251E-3</v>
      </c>
      <c r="FP18" s="87">
        <f>'Balanza Comercial '!FP18/'Balanza Comercial '!$IW18</f>
        <v>4.278371814936878E-3</v>
      </c>
      <c r="FQ18" s="87">
        <f>'Balanza Comercial '!FQ18/'Balanza Comercial '!$IW18</f>
        <v>5.9269255795593523E-3</v>
      </c>
      <c r="FR18" s="87">
        <f>'Balanza Comercial '!FR18/'Balanza Comercial '!$IW18</f>
        <v>1.5481306411287928E-2</v>
      </c>
      <c r="FS18" s="87">
        <f>'Balanza Comercial '!FS18/'Balanza Comercial '!$IW18</f>
        <v>7.758494353082505E-4</v>
      </c>
      <c r="FT18" s="87">
        <f>'Balanza Comercial '!FT18/'Balanza Comercial '!$IW18</f>
        <v>7.4050573174128519E-5</v>
      </c>
      <c r="FU18" s="87">
        <f>'Balanza Comercial '!FU18/'Balanza Comercial '!$IW18</f>
        <v>3.7022523734265796E-2</v>
      </c>
      <c r="FV18" s="87">
        <f>'Balanza Comercial '!FV18/'Balanza Comercial '!$IW18</f>
        <v>1.5275906464151101E-4</v>
      </c>
      <c r="FW18" s="87">
        <f>'Balanza Comercial '!FW18/'Balanza Comercial '!$IW18</f>
        <v>7.7717893565792031E-3</v>
      </c>
      <c r="FX18" s="87">
        <f>'Balanza Comercial '!FX18/'Balanza Comercial '!$IW18</f>
        <v>5.1631435908358256E-4</v>
      </c>
      <c r="FY18" s="87">
        <f>'Balanza Comercial '!FY18/'Balanza Comercial '!$IW18</f>
        <v>2.118428037744161E-3</v>
      </c>
      <c r="FZ18" s="87">
        <f>'Balanza Comercial '!FZ18/'Balanza Comercial '!$IW18</f>
        <v>3.6411908165597797E-3</v>
      </c>
      <c r="GA18" s="87">
        <f>'Balanza Comercial '!GA18/'Balanza Comercial '!$IW18</f>
        <v>4.2424952810757886E-2</v>
      </c>
      <c r="GB18" s="87">
        <f>'Balanza Comercial '!GB18/'Balanza Comercial '!$IW18</f>
        <v>1.1614663198218163E-2</v>
      </c>
      <c r="GC18" s="87">
        <f>'Balanza Comercial '!GC18/'Balanza Comercial '!$IW18</f>
        <v>8.8656905517752306E-4</v>
      </c>
      <c r="GD18" s="87">
        <f>'Balanza Comercial '!GD18/'Balanza Comercial '!$IW18</f>
        <v>1.0208018152158852E-3</v>
      </c>
      <c r="GE18" s="87">
        <f>'Balanza Comercial '!GE18/'Balanza Comercial '!$IW18</f>
        <v>1.1432393090199746E-3</v>
      </c>
      <c r="GF18" s="87">
        <f>'Balanza Comercial '!GF18/'Balanza Comercial '!$IW18</f>
        <v>1.3457188472784192E-2</v>
      </c>
      <c r="GG18" s="87">
        <f>'Balanza Comercial '!GG18/'Balanza Comercial '!$IW18</f>
        <v>4.7024332457669188E-3</v>
      </c>
      <c r="GH18" s="87">
        <f>'Balanza Comercial '!GH18/'Balanza Comercial '!$IW18</f>
        <v>1.2562733769797263E-3</v>
      </c>
      <c r="GI18" s="87">
        <f>'Balanza Comercial '!GI18/'Balanza Comercial '!$IW18</f>
        <v>5.6195672914804886E-4</v>
      </c>
      <c r="GJ18" s="87">
        <f>'Balanza Comercial '!GJ18/'Balanza Comercial '!$IW18</f>
        <v>1.6361215806805192E-3</v>
      </c>
      <c r="GK18" s="87">
        <f>'Balanza Comercial '!GK18/'Balanza Comercial '!$IW18</f>
        <v>2.9918492655241873E-2</v>
      </c>
      <c r="GL18" s="87">
        <f>'Balanza Comercial '!GL18/'Balanza Comercial '!$IW18</f>
        <v>6.8052047690390985E-3</v>
      </c>
      <c r="GM18" s="87">
        <f>'Balanza Comercial '!GM18/'Balanza Comercial '!$IW18</f>
        <v>1.2523359130146823E-2</v>
      </c>
      <c r="GN18" s="87">
        <f>'Balanza Comercial '!GN18/'Balanza Comercial '!$IW18</f>
        <v>2.579894657225823E-2</v>
      </c>
      <c r="GO18" s="87">
        <f>'Balanza Comercial '!GO18/'Balanza Comercial '!$IW18</f>
        <v>9.4464915214593301E-3</v>
      </c>
      <c r="GP18" s="87">
        <f>'Balanza Comercial '!GP18/'Balanza Comercial '!$IW18</f>
        <v>2.8660936030269822E-3</v>
      </c>
      <c r="GQ18" s="87">
        <f>'Balanza Comercial '!GQ18/'Balanza Comercial '!$IW18</f>
        <v>1.3992612454782023E-2</v>
      </c>
      <c r="GR18" s="87">
        <f>'Balanza Comercial '!GR18/'Balanza Comercial '!$IW18</f>
        <v>5.7595992447686062E-3</v>
      </c>
      <c r="GS18" s="87">
        <f>'Balanza Comercial '!GS18/'Balanza Comercial '!$IW18</f>
        <v>3.834155180768524E-3</v>
      </c>
      <c r="GT18" s="87">
        <f>'Balanza Comercial '!GT18/'Balanza Comercial '!$IW18</f>
        <v>7.4665415774233341E-3</v>
      </c>
      <c r="GU18" s="87">
        <f>'Balanza Comercial '!GU18/'Balanza Comercial '!$IW18</f>
        <v>8.390410949457508E-2</v>
      </c>
      <c r="GV18" s="87">
        <f>'Balanza Comercial '!GV18/'Balanza Comercial '!$IW18</f>
        <v>5.8514142267329988E-3</v>
      </c>
      <c r="GW18" s="87">
        <f>'Balanza Comercial '!GW18/'Balanza Comercial '!$IW18</f>
        <v>9.8462943883170749E-3</v>
      </c>
      <c r="GX18" s="87">
        <f>'Balanza Comercial '!GX18/'Balanza Comercial '!$IW18</f>
        <v>1.1499772499452891E-2</v>
      </c>
      <c r="GY18" s="87">
        <f>'Balanza Comercial '!GY18/'Balanza Comercial '!$IW18</f>
        <v>2.1990979795199442E-2</v>
      </c>
      <c r="GZ18" s="87">
        <f>'Balanza Comercial '!GZ18/'Balanza Comercial '!$IW18</f>
        <v>0.11035287005079419</v>
      </c>
      <c r="HA18" s="87">
        <f>'Balanza Comercial '!HA18/'Balanza Comercial '!$IW18</f>
        <v>9.0728744437066026E-3</v>
      </c>
      <c r="HB18" s="87">
        <f>'Balanza Comercial '!HB18/'Balanza Comercial '!$IW18</f>
        <v>1.1495422581594632E-2</v>
      </c>
      <c r="HC18" s="87">
        <f>'Balanza Comercial '!HC18/'Balanza Comercial '!$IW18</f>
        <v>1.2139384034369651E-2</v>
      </c>
      <c r="HD18" s="87">
        <f>'Balanza Comercial '!HD18/'Balanza Comercial '!$IW18</f>
        <v>6.6916132673548881E-3</v>
      </c>
      <c r="HE18" s="87">
        <f>'Balanza Comercial '!HE18/'Balanza Comercial '!$IW18</f>
        <v>3.6780669138020146E-2</v>
      </c>
      <c r="HF18" s="87">
        <f>'Balanza Comercial '!HF18/'Balanza Comercial '!$IW18</f>
        <v>2.9652067311221409E-3</v>
      </c>
      <c r="HG18" s="87">
        <f>'Balanza Comercial '!HG18/'Balanza Comercial '!$IW18</f>
        <v>3.5923654528657742E-2</v>
      </c>
      <c r="HH18" s="87">
        <f>'Balanza Comercial '!HH18/'Balanza Comercial '!$IW18</f>
        <v>0.22599639796419632</v>
      </c>
      <c r="HI18" s="87">
        <f>'Balanza Comercial '!HI18/'Balanza Comercial '!$IW18</f>
        <v>8.4866590460020722E-2</v>
      </c>
      <c r="HJ18" s="87">
        <f>'Balanza Comercial '!HJ18/'Balanza Comercial '!$IW18</f>
        <v>5.0211109420225906E-3</v>
      </c>
      <c r="HK18" s="87">
        <f>'Balanza Comercial '!HK18/'Balanza Comercial '!$IW18</f>
        <v>0.15111070357325576</v>
      </c>
      <c r="HL18" s="87">
        <f>'Balanza Comercial '!HL18/'Balanza Comercial '!$IW18</f>
        <v>8.5354489033640971E-2</v>
      </c>
      <c r="HM18" s="87">
        <f>'Balanza Comercial '!HM18/'Balanza Comercial '!$IW18</f>
        <v>1.4366180900887118E-3</v>
      </c>
      <c r="HN18" s="87">
        <f>'Balanza Comercial '!HN18/'Balanza Comercial '!$IW18</f>
        <v>2.1891039406173614E-5</v>
      </c>
      <c r="HO18" s="87">
        <f>'Balanza Comercial '!HO18/'Balanza Comercial '!$IW18</f>
        <v>1.1187574316592864E-2</v>
      </c>
      <c r="HP18" s="87">
        <f>'Balanza Comercial '!HP18/'Balanza Comercial '!$IW18</f>
        <v>1.1214850134402043E-4</v>
      </c>
      <c r="HQ18" s="87">
        <f>'Balanza Comercial '!HQ18/'Balanza Comercial '!$IW18</f>
        <v>4.1008819887122062E-4</v>
      </c>
      <c r="HR18" s="87">
        <f>'Balanza Comercial '!HR18/'Balanza Comercial '!$IW18</f>
        <v>8.8263198340318575E-4</v>
      </c>
      <c r="HS18" s="87">
        <f>'Balanza Comercial '!HS18/'Balanza Comercial '!$IW18</f>
        <v>7.8241489076075754E-3</v>
      </c>
      <c r="HT18" s="87">
        <f>'Balanza Comercial '!HT18/'Balanza Comercial '!$IW18</f>
        <v>2.1843146122913153E-2</v>
      </c>
      <c r="HU18" s="87">
        <f>'Balanza Comercial '!HU18/'Balanza Comercial '!$IW18</f>
        <v>1.227190082933596E-2</v>
      </c>
      <c r="HV18" s="87">
        <f>'Balanza Comercial '!HV18/'Balanza Comercial '!$IW18</f>
        <v>8.0028879919633259E-3</v>
      </c>
      <c r="HW18" s="87">
        <f>'Balanza Comercial '!HW18/'Balanza Comercial '!$IW18</f>
        <v>7.1564047489177272E-3</v>
      </c>
      <c r="HX18" s="87">
        <f>'Balanza Comercial '!HX18/'Balanza Comercial '!$IW18</f>
        <v>3.7959584205405432E-3</v>
      </c>
      <c r="HY18" s="87">
        <f>'Balanza Comercial '!HY18/'Balanza Comercial '!$IW18</f>
        <v>2.9618137585882341E-3</v>
      </c>
      <c r="HZ18" s="87">
        <f>'Balanza Comercial '!HZ18/'Balanza Comercial '!$IW18</f>
        <v>1.0723715203070089E-2</v>
      </c>
      <c r="IA18" s="87">
        <f>'Balanza Comercial '!IA18/'Balanza Comercial '!$IW18</f>
        <v>3.607047478015791E-3</v>
      </c>
      <c r="IB18" s="87">
        <f>'Balanza Comercial '!IB18/'Balanza Comercial '!$IW18</f>
        <v>1.2006396349094828E-2</v>
      </c>
      <c r="IC18" s="87">
        <f>'Balanza Comercial '!IC18/'Balanza Comercial '!$IW18</f>
        <v>2.6068300012094925E-2</v>
      </c>
      <c r="ID18" s="87">
        <f>'Balanza Comercial '!ID18/'Balanza Comercial '!$IW18</f>
        <v>4.8196710751815643E-3</v>
      </c>
      <c r="IE18" s="87">
        <f>'Balanza Comercial '!IE18/'Balanza Comercial '!$IW18</f>
        <v>1.2117734845899278E-2</v>
      </c>
      <c r="IF18" s="87">
        <f>'Balanza Comercial '!IF18/'Balanza Comercial '!$IW18</f>
        <v>4.4874863309871038E-3</v>
      </c>
      <c r="IG18" s="87">
        <f>'Balanza Comercial '!IG18/'Balanza Comercial '!$IW18</f>
        <v>1.1381899844014328E-2</v>
      </c>
      <c r="IH18" s="87">
        <f>'Balanza Comercial '!IH18/'Balanza Comercial '!$IW18</f>
        <v>3.3813453867558756E-4</v>
      </c>
      <c r="II18" s="87">
        <f>'Balanza Comercial '!II18/'Balanza Comercial '!$IW18</f>
        <v>1.3119121652370629E-3</v>
      </c>
      <c r="IJ18" s="87">
        <f>'Balanza Comercial '!IJ18/'Balanza Comercial '!$IW18</f>
        <v>0</v>
      </c>
      <c r="IK18" s="87">
        <f>'Balanza Comercial '!IK18/'Balanza Comercial '!$IW18</f>
        <v>4.2499073978259222E-3</v>
      </c>
      <c r="IL18" s="87">
        <f>'Balanza Comercial '!IL18/'Balanza Comercial '!$IW18</f>
        <v>3.8221018530492415E-3</v>
      </c>
      <c r="IM18" s="87">
        <f>'Balanza Comercial '!IM18/'Balanza Comercial '!$IW18</f>
        <v>6.8468541147884039E-3</v>
      </c>
      <c r="IN18" s="87">
        <f>'Balanza Comercial '!IN18/'Balanza Comercial '!$IW18</f>
        <v>1.373971115363097E-3</v>
      </c>
      <c r="IO18" s="87">
        <f>'Balanza Comercial '!IO18/'Balanza Comercial '!$IW18</f>
        <v>1.6730354589608334E-2</v>
      </c>
      <c r="IP18" s="87">
        <f>'Balanza Comercial '!IP18/'Balanza Comercial '!$IW18</f>
        <v>2.6308148422145551E-2</v>
      </c>
      <c r="IQ18" s="87">
        <f>'Balanza Comercial '!IQ18/'Balanza Comercial '!$IW18</f>
        <v>5.3878014089740311E-3</v>
      </c>
      <c r="IR18" s="87">
        <f>'Balanza Comercial '!IR18/'Balanza Comercial '!$IW18</f>
        <v>1.5075000238131658E-4</v>
      </c>
      <c r="IS18" s="87">
        <f>'Balanza Comercial '!IS18/'Balanza Comercial '!$IW18</f>
        <v>2.3704801152849707E-3</v>
      </c>
      <c r="IT18" s="87">
        <f>'Balanza Comercial '!IT18/'Balanza Comercial '!$IW18</f>
        <v>4.3234238072575246E-3</v>
      </c>
      <c r="IU18" s="87">
        <f>'Balanza Comercial '!IU18/'Balanza Comercial '!$IW18</f>
        <v>1.3883639390859927E-2</v>
      </c>
      <c r="IV18" s="87">
        <f>'Balanza Comercial '!IV18/'Balanza Comercial '!$IW18</f>
        <v>-7.0348475925199471E-4</v>
      </c>
      <c r="IW18" s="88">
        <v>0.99999999999999956</v>
      </c>
    </row>
    <row r="19" spans="1:257" x14ac:dyDescent="0.25">
      <c r="A19" s="93" t="s">
        <v>16</v>
      </c>
      <c r="B19" s="87">
        <f>'Balanza Comercial '!B19/'Balanza Comercial '!$IW19</f>
        <v>-6.3991353062747957E-3</v>
      </c>
      <c r="C19" s="87">
        <f>'Balanza Comercial '!C19/'Balanza Comercial '!$IW19</f>
        <v>-3.5567142738146369E-5</v>
      </c>
      <c r="D19" s="87">
        <f>'Balanza Comercial '!D19/'Balanza Comercial '!$IW19</f>
        <v>-6.4390993423603512E-4</v>
      </c>
      <c r="E19" s="87">
        <f>'Balanza Comercial '!E19/'Balanza Comercial '!$IW19</f>
        <v>0</v>
      </c>
      <c r="F19" s="87">
        <f>'Balanza Comercial '!F19/'Balanza Comercial '!$IW19</f>
        <v>2.0287313341903221E-6</v>
      </c>
      <c r="G19" s="87">
        <f>'Balanza Comercial '!G19/'Balanza Comercial '!$IW19</f>
        <v>4.7597219863695839E-8</v>
      </c>
      <c r="H19" s="87">
        <f>'Balanza Comercial '!H19/'Balanza Comercial '!$IW19</f>
        <v>-4.9263603338923824E-5</v>
      </c>
      <c r="I19" s="87">
        <f>'Balanza Comercial '!I19/'Balanza Comercial '!$IW19</f>
        <v>3.8194765690621651E-6</v>
      </c>
      <c r="J19" s="87">
        <f>'Balanza Comercial '!J19/'Balanza Comercial '!$IW19</f>
        <v>1.9551719944009737E-6</v>
      </c>
      <c r="K19" s="87">
        <f>'Balanza Comercial '!K19/'Balanza Comercial '!$IW19</f>
        <v>8.0604992780571472E-3</v>
      </c>
      <c r="L19" s="87">
        <f>'Balanza Comercial '!L19/'Balanza Comercial '!$IW19</f>
        <v>-1.1250235941782699E-4</v>
      </c>
      <c r="M19" s="87">
        <f>'Balanza Comercial '!M19/'Balanza Comercial '!$IW19</f>
        <v>6.5161507475396986E-4</v>
      </c>
      <c r="N19" s="87">
        <f>'Balanza Comercial '!N19/'Balanza Comercial '!$IW19</f>
        <v>8.3798415264026496E-4</v>
      </c>
      <c r="O19" s="87">
        <f>'Balanza Comercial '!O19/'Balanza Comercial '!$IW19</f>
        <v>1.7958735548571567E-6</v>
      </c>
      <c r="P19" s="87">
        <f>'Balanza Comercial '!P19/'Balanza Comercial '!$IW19</f>
        <v>1.1860041266036398E-5</v>
      </c>
      <c r="Q19" s="87">
        <f>'Balanza Comercial '!Q19/'Balanza Comercial '!$IW19</f>
        <v>0</v>
      </c>
      <c r="R19" s="87">
        <f>'Balanza Comercial '!R19/'Balanza Comercial '!$IW19</f>
        <v>0</v>
      </c>
      <c r="S19" s="87">
        <f>'Balanza Comercial '!S19/'Balanza Comercial '!$IW19</f>
        <v>0</v>
      </c>
      <c r="T19" s="87">
        <f>'Balanza Comercial '!T19/'Balanza Comercial '!$IW19</f>
        <v>2.7471929381328635E-5</v>
      </c>
      <c r="U19" s="87">
        <f>'Balanza Comercial '!U19/'Balanza Comercial '!$IW19</f>
        <v>-1.1525738906993743E-5</v>
      </c>
      <c r="V19" s="87">
        <f>'Balanza Comercial '!V19/'Balanza Comercial '!$IW19</f>
        <v>2.0634708942908383E-4</v>
      </c>
      <c r="W19" s="87">
        <f>'Balanza Comercial '!W19/'Balanza Comercial '!$IW19</f>
        <v>5.4676931310021675E-3</v>
      </c>
      <c r="X19" s="87">
        <f>'Balanza Comercial '!X19/'Balanza Comercial '!$IW19</f>
        <v>6.5194777451301714E-4</v>
      </c>
      <c r="Y19" s="87">
        <f>'Balanza Comercial '!Y19/'Balanza Comercial '!$IW19</f>
        <v>-5.5668201908582956E-4</v>
      </c>
      <c r="Z19" s="87">
        <f>'Balanza Comercial '!Z19/'Balanza Comercial '!$IW19</f>
        <v>8.7656177946978991E-4</v>
      </c>
      <c r="AA19" s="87">
        <f>'Balanza Comercial '!AA19/'Balanza Comercial '!$IW19</f>
        <v>3.9272514187535302E-5</v>
      </c>
      <c r="AB19" s="87">
        <f>'Balanza Comercial '!AB19/'Balanza Comercial '!$IW19</f>
        <v>-2.0993374027081274E-3</v>
      </c>
      <c r="AC19" s="87">
        <f>'Balanza Comercial '!AC19/'Balanza Comercial '!$IW19</f>
        <v>-7.1495591645258068E-4</v>
      </c>
      <c r="AD19" s="87">
        <f>'Balanza Comercial '!AD19/'Balanza Comercial '!$IW19</f>
        <v>-8.1313519226102471E-2</v>
      </c>
      <c r="AE19" s="87">
        <f>'Balanza Comercial '!AE19/'Balanza Comercial '!$IW19</f>
        <v>1.7495311707898676E-3</v>
      </c>
      <c r="AF19" s="87">
        <f>'Balanza Comercial '!AF19/'Balanza Comercial '!$IW19</f>
        <v>3.4249949775918415E-4</v>
      </c>
      <c r="AG19" s="87">
        <f>'Balanza Comercial '!AG19/'Balanza Comercial '!$IW19</f>
        <v>2.8823289775458744E-4</v>
      </c>
      <c r="AH19" s="87">
        <f>'Balanza Comercial '!AH19/'Balanza Comercial '!$IW19</f>
        <v>1.876214296527085E-3</v>
      </c>
      <c r="AI19" s="87">
        <f>'Balanza Comercial '!AI19/'Balanza Comercial '!$IW19</f>
        <v>2.3058377006967726E-3</v>
      </c>
      <c r="AJ19" s="87">
        <f>'Balanza Comercial '!AJ19/'Balanza Comercial '!$IW19</f>
        <v>0</v>
      </c>
      <c r="AK19" s="87">
        <f>'Balanza Comercial '!AK19/'Balanza Comercial '!$IW19</f>
        <v>1.3535654114637948E-3</v>
      </c>
      <c r="AL19" s="87">
        <f>'Balanza Comercial '!AL19/'Balanza Comercial '!$IW19</f>
        <v>2.0989780997891563E-4</v>
      </c>
      <c r="AM19" s="87">
        <f>'Balanza Comercial '!AM19/'Balanza Comercial '!$IW19</f>
        <v>-2.4952481928543587E-6</v>
      </c>
      <c r="AN19" s="87">
        <f>'Balanza Comercial '!AN19/'Balanza Comercial '!$IW19</f>
        <v>3.8996546468325592E-5</v>
      </c>
      <c r="AO19" s="87">
        <f>'Balanza Comercial '!AO19/'Balanza Comercial '!$IW19</f>
        <v>1.2744195683504447E-5</v>
      </c>
      <c r="AP19" s="87">
        <f>'Balanza Comercial '!AP19/'Balanza Comercial '!$IW19</f>
        <v>-3.1060062628053297E-3</v>
      </c>
      <c r="AQ19" s="87">
        <f>'Balanza Comercial '!AQ19/'Balanza Comercial '!$IW19</f>
        <v>0</v>
      </c>
      <c r="AR19" s="87">
        <f>'Balanza Comercial '!AR19/'Balanza Comercial '!$IW19</f>
        <v>1.6282287745372412E-4</v>
      </c>
      <c r="AS19" s="87">
        <f>'Balanza Comercial '!AS19/'Balanza Comercial '!$IW19</f>
        <v>1.8497048887029999E-5</v>
      </c>
      <c r="AT19" s="87">
        <f>'Balanza Comercial '!AT19/'Balanza Comercial '!$IW19</f>
        <v>5.9392075374918906E-3</v>
      </c>
      <c r="AU19" s="87">
        <f>'Balanza Comercial '!AU19/'Balanza Comercial '!$IW19</f>
        <v>1.8492266728643695E-3</v>
      </c>
      <c r="AV19" s="87">
        <f>'Balanza Comercial '!AV19/'Balanza Comercial '!$IW19</f>
        <v>-5.6996468836779215E-6</v>
      </c>
      <c r="AW19" s="87">
        <f>'Balanza Comercial '!AW19/'Balanza Comercial '!$IW19</f>
        <v>0</v>
      </c>
      <c r="AX19" s="87">
        <f>'Balanza Comercial '!AX19/'Balanza Comercial '!$IW19</f>
        <v>-1.2202132261056754E-3</v>
      </c>
      <c r="AY19" s="87">
        <f>'Balanza Comercial '!AY19/'Balanza Comercial '!$IW19</f>
        <v>4.680297130597033E-5</v>
      </c>
      <c r="AZ19" s="87">
        <f>'Balanza Comercial '!AZ19/'Balanza Comercial '!$IW19</f>
        <v>-5.1446665052672169E-6</v>
      </c>
      <c r="BA19" s="87">
        <f>'Balanza Comercial '!BA19/'Balanza Comercial '!$IW19</f>
        <v>0</v>
      </c>
      <c r="BB19" s="87">
        <f>'Balanza Comercial '!BB19/'Balanza Comercial '!$IW19</f>
        <v>-1.409475477763685E-4</v>
      </c>
      <c r="BC19" s="87">
        <f>'Balanza Comercial '!BC19/'Balanza Comercial '!$IW19</f>
        <v>1.3812809360444257E-6</v>
      </c>
      <c r="BD19" s="87">
        <f>'Balanza Comercial '!BD19/'Balanza Comercial '!$IW19</f>
        <v>7.0859636696879265E-3</v>
      </c>
      <c r="BE19" s="87">
        <f>'Balanza Comercial '!BE19/'Balanza Comercial '!$IW19</f>
        <v>1.6486763478786856E-4</v>
      </c>
      <c r="BF19" s="87">
        <f>'Balanza Comercial '!BF19/'Balanza Comercial '!$IW19</f>
        <v>9.06380876804397E-5</v>
      </c>
      <c r="BG19" s="87">
        <f>'Balanza Comercial '!BG19/'Balanza Comercial '!$IW19</f>
        <v>4.7739851263287384E-5</v>
      </c>
      <c r="BH19" s="87">
        <f>'Balanza Comercial '!BH19/'Balanza Comercial '!$IW19</f>
        <v>2.6603159923816529E-5</v>
      </c>
      <c r="BI19" s="87">
        <f>'Balanza Comercial '!BI19/'Balanza Comercial '!$IW19</f>
        <v>1.4162176159443758E-6</v>
      </c>
      <c r="BJ19" s="87">
        <f>'Balanza Comercial '!BJ19/'Balanza Comercial '!$IW19</f>
        <v>0</v>
      </c>
      <c r="BK19" s="87">
        <f>'Balanza Comercial '!BK19/'Balanza Comercial '!$IW19</f>
        <v>4.2326268478790267E-6</v>
      </c>
      <c r="BL19" s="87">
        <f>'Balanza Comercial '!BL19/'Balanza Comercial '!$IW19</f>
        <v>1.4665434225602596E-3</v>
      </c>
      <c r="BM19" s="87">
        <f>'Balanza Comercial '!BM19/'Balanza Comercial '!$IW19</f>
        <v>0</v>
      </c>
      <c r="BN19" s="87">
        <f>'Balanza Comercial '!BN19/'Balanza Comercial '!$IW19</f>
        <v>-5.7753173284412242E-3</v>
      </c>
      <c r="BO19" s="87">
        <f>'Balanza Comercial '!BO19/'Balanza Comercial '!$IW19</f>
        <v>0</v>
      </c>
      <c r="BP19" s="87">
        <f>'Balanza Comercial '!BP19/'Balanza Comercial '!$IW19</f>
        <v>0</v>
      </c>
      <c r="BQ19" s="87">
        <f>'Balanza Comercial '!BQ19/'Balanza Comercial '!$IW19</f>
        <v>-9.3073078113466617E-5</v>
      </c>
      <c r="BR19" s="87">
        <f>'Balanza Comercial '!BR19/'Balanza Comercial '!$IW19</f>
        <v>0</v>
      </c>
      <c r="BS19" s="87">
        <f>'Balanza Comercial '!BS19/'Balanza Comercial '!$IW19</f>
        <v>0</v>
      </c>
      <c r="BT19" s="87">
        <f>'Balanza Comercial '!BT19/'Balanza Comercial '!$IW19</f>
        <v>-4.9588964311812089E-2</v>
      </c>
      <c r="BU19" s="87">
        <f>'Balanza Comercial '!BU19/'Balanza Comercial '!$IW19</f>
        <v>0</v>
      </c>
      <c r="BV19" s="87">
        <f>'Balanza Comercial '!BV19/'Balanza Comercial '!$IW19</f>
        <v>-2.743798631342584E-4</v>
      </c>
      <c r="BW19" s="87">
        <f>'Balanza Comercial '!BW19/'Balanza Comercial '!$IW19</f>
        <v>-8.3229027511657026E-3</v>
      </c>
      <c r="BX19" s="87">
        <f>'Balanza Comercial '!BX19/'Balanza Comercial '!$IW19</f>
        <v>-0.23106481273443968</v>
      </c>
      <c r="BY19" s="87">
        <f>'Balanza Comercial '!BY19/'Balanza Comercial '!$IW19</f>
        <v>0</v>
      </c>
      <c r="BZ19" s="87">
        <f>'Balanza Comercial '!BZ19/'Balanza Comercial '!$IW19</f>
        <v>-1.8209058943434716E-2</v>
      </c>
      <c r="CA19" s="87">
        <f>'Balanza Comercial '!CA19/'Balanza Comercial '!$IW19</f>
        <v>-0.29520649496533719</v>
      </c>
      <c r="CB19" s="87">
        <f>'Balanza Comercial '!CB19/'Balanza Comercial '!$IW19</f>
        <v>-4.1620433920471558E-2</v>
      </c>
      <c r="CC19" s="87">
        <f>'Balanza Comercial '!CC19/'Balanza Comercial '!$IW19</f>
        <v>2.4467780367731615E-3</v>
      </c>
      <c r="CD19" s="87">
        <f>'Balanza Comercial '!CD19/'Balanza Comercial '!$IW19</f>
        <v>0</v>
      </c>
      <c r="CE19" s="87">
        <f>'Balanza Comercial '!CE19/'Balanza Comercial '!$IW19</f>
        <v>0</v>
      </c>
      <c r="CF19" s="87">
        <f>'Balanza Comercial '!CF19/'Balanza Comercial '!$IW19</f>
        <v>0</v>
      </c>
      <c r="CG19" s="87">
        <f>'Balanza Comercial '!CG19/'Balanza Comercial '!$IW19</f>
        <v>0</v>
      </c>
      <c r="CH19" s="87">
        <f>'Balanza Comercial '!CH19/'Balanza Comercial '!$IW19</f>
        <v>4.6428443687042866E-5</v>
      </c>
      <c r="CI19" s="87">
        <f>'Balanza Comercial '!CI19/'Balanza Comercial '!$IW19</f>
        <v>2.8124347839460303E-5</v>
      </c>
      <c r="CJ19" s="87">
        <f>'Balanza Comercial '!CJ19/'Balanza Comercial '!$IW19</f>
        <v>4.1601434937265968E-3</v>
      </c>
      <c r="CK19" s="87">
        <f>'Balanza Comercial '!CK19/'Balanza Comercial '!$IW19</f>
        <v>2.383875666433295E-3</v>
      </c>
      <c r="CL19" s="87">
        <f>'Balanza Comercial '!CL19/'Balanza Comercial '!$IW19</f>
        <v>1.364106833453607E-3</v>
      </c>
      <c r="CM19" s="87">
        <f>'Balanza Comercial '!CM19/'Balanza Comercial '!$IW19</f>
        <v>1.932058495967164E-3</v>
      </c>
      <c r="CN19" s="87">
        <f>'Balanza Comercial '!CN19/'Balanza Comercial '!$IW19</f>
        <v>1.1226201429131527E-2</v>
      </c>
      <c r="CO19" s="87">
        <f>'Balanza Comercial '!CO19/'Balanza Comercial '!$IW19</f>
        <v>6.468050471537444E-3</v>
      </c>
      <c r="CP19" s="87">
        <f>'Balanza Comercial '!CP19/'Balanza Comercial '!$IW19</f>
        <v>1.5161519214441957E-2</v>
      </c>
      <c r="CQ19" s="87">
        <f>'Balanza Comercial '!CQ19/'Balanza Comercial '!$IW19</f>
        <v>5.343875614316743E-3</v>
      </c>
      <c r="CR19" s="87">
        <f>'Balanza Comercial '!CR19/'Balanza Comercial '!$IW19</f>
        <v>2.134704060186848E-3</v>
      </c>
      <c r="CS19" s="87">
        <f>'Balanza Comercial '!CS19/'Balanza Comercial '!$IW19</f>
        <v>7.2004043738002023E-3</v>
      </c>
      <c r="CT19" s="87">
        <f>'Balanza Comercial '!CT19/'Balanza Comercial '!$IW19</f>
        <v>5.0043941328689167E-4</v>
      </c>
      <c r="CU19" s="87">
        <f>'Balanza Comercial '!CU19/'Balanza Comercial '!$IW19</f>
        <v>7.4902318585502225E-6</v>
      </c>
      <c r="CV19" s="87">
        <f>'Balanza Comercial '!CV19/'Balanza Comercial '!$IW19</f>
        <v>4.7833734776218531E-3</v>
      </c>
      <c r="CW19" s="87">
        <f>'Balanza Comercial '!CW19/'Balanza Comercial '!$IW19</f>
        <v>3.0062756637909286E-4</v>
      </c>
      <c r="CX19" s="87">
        <f>'Balanza Comercial '!CX19/'Balanza Comercial '!$IW19</f>
        <v>4.0854097686606125E-3</v>
      </c>
      <c r="CY19" s="87">
        <f>'Balanza Comercial '!CY19/'Balanza Comercial '!$IW19</f>
        <v>1.3535099775299536E-2</v>
      </c>
      <c r="CZ19" s="87">
        <f>'Balanza Comercial '!CZ19/'Balanza Comercial '!$IW19</f>
        <v>3.6216682926686291E-3</v>
      </c>
      <c r="DA19" s="87">
        <f>'Balanza Comercial '!DA19/'Balanza Comercial '!$IW19</f>
        <v>4.203937102761186E-4</v>
      </c>
      <c r="DB19" s="87">
        <f>'Balanza Comercial '!DB19/'Balanza Comercial '!$IW19</f>
        <v>9.4092652230546865E-4</v>
      </c>
      <c r="DC19" s="87">
        <f>'Balanza Comercial '!DC19/'Balanza Comercial '!$IW19</f>
        <v>3.336561426465089E-3</v>
      </c>
      <c r="DD19" s="87">
        <f>'Balanza Comercial '!DD19/'Balanza Comercial '!$IW19</f>
        <v>4.3543080987705676E-3</v>
      </c>
      <c r="DE19" s="87">
        <f>'Balanza Comercial '!DE19/'Balanza Comercial '!$IW19</f>
        <v>1.614869805469497E-2</v>
      </c>
      <c r="DF19" s="87">
        <f>'Balanza Comercial '!DF19/'Balanza Comercial '!$IW19</f>
        <v>4.041611672346037E-3</v>
      </c>
      <c r="DG19" s="87">
        <f>'Balanza Comercial '!DG19/'Balanza Comercial '!$IW19</f>
        <v>-3.5490201912366704E-4</v>
      </c>
      <c r="DH19" s="87">
        <f>'Balanza Comercial '!DH19/'Balanza Comercial '!$IW19</f>
        <v>1.2374219608823948E-2</v>
      </c>
      <c r="DI19" s="87">
        <f>'Balanza Comercial '!DI19/'Balanza Comercial '!$IW19</f>
        <v>1.1117475756862883E-2</v>
      </c>
      <c r="DJ19" s="87">
        <f>'Balanza Comercial '!DJ19/'Balanza Comercial '!$IW19</f>
        <v>-2.3512561858667077E-4</v>
      </c>
      <c r="DK19" s="87">
        <f>'Balanza Comercial '!DK19/'Balanza Comercial '!$IW19</f>
        <v>1.0176162206658524E-3</v>
      </c>
      <c r="DL19" s="87">
        <f>'Balanza Comercial '!DL19/'Balanza Comercial '!$IW19</f>
        <v>1.2625165774045313E-2</v>
      </c>
      <c r="DM19" s="87">
        <f>'Balanza Comercial '!DM19/'Balanza Comercial '!$IW19</f>
        <v>1.6679043426236223E-4</v>
      </c>
      <c r="DN19" s="87">
        <f>'Balanza Comercial '!DN19/'Balanza Comercial '!$IW19</f>
        <v>1.1468945006796382E-2</v>
      </c>
      <c r="DO19" s="87">
        <f>'Balanza Comercial '!DO19/'Balanza Comercial '!$IW19</f>
        <v>7.9179145141254701E-4</v>
      </c>
      <c r="DP19" s="87">
        <f>'Balanza Comercial '!DP19/'Balanza Comercial '!$IW19</f>
        <v>1.8240648913764253E-4</v>
      </c>
      <c r="DQ19" s="87">
        <f>'Balanza Comercial '!DQ19/'Balanza Comercial '!$IW19</f>
        <v>2.2032192164906411E-4</v>
      </c>
      <c r="DR19" s="87">
        <f>'Balanza Comercial '!DR19/'Balanza Comercial '!$IW19</f>
        <v>5.9434509017597392E-3</v>
      </c>
      <c r="DS19" s="87">
        <f>'Balanza Comercial '!DS19/'Balanza Comercial '!$IW19</f>
        <v>-8.6830207524944344E-3</v>
      </c>
      <c r="DT19" s="87">
        <f>'Balanza Comercial '!DT19/'Balanza Comercial '!$IW19</f>
        <v>9.0349779941265325E-5</v>
      </c>
      <c r="DU19" s="87">
        <f>'Balanza Comercial '!DU19/'Balanza Comercial '!$IW19</f>
        <v>-2.0291800621890368E-5</v>
      </c>
      <c r="DV19" s="87">
        <f>'Balanza Comercial '!DV19/'Balanza Comercial '!$IW19</f>
        <v>2.4302108388006053E-3</v>
      </c>
      <c r="DW19" s="87">
        <f>'Balanza Comercial '!DW19/'Balanza Comercial '!$IW19</f>
        <v>6.343325739020618E-2</v>
      </c>
      <c r="DX19" s="87">
        <f>'Balanza Comercial '!DX19/'Balanza Comercial '!$IW19</f>
        <v>3.7278176251846484E-3</v>
      </c>
      <c r="DY19" s="87">
        <f>'Balanza Comercial '!DY19/'Balanza Comercial '!$IW19</f>
        <v>1.6809991871861227E-5</v>
      </c>
      <c r="DZ19" s="87">
        <f>'Balanza Comercial '!DZ19/'Balanza Comercial '!$IW19</f>
        <v>5.2633231691874213E-3</v>
      </c>
      <c r="EA19" s="87">
        <f>'Balanza Comercial '!EA19/'Balanza Comercial '!$IW19</f>
        <v>9.7391780607099167E-4</v>
      </c>
      <c r="EB19" s="87">
        <f>'Balanza Comercial '!EB19/'Balanza Comercial '!$IW19</f>
        <v>4.9139905055678055E-3</v>
      </c>
      <c r="EC19" s="87">
        <f>'Balanza Comercial '!EC19/'Balanza Comercial '!$IW19</f>
        <v>2.3573457453292686E-3</v>
      </c>
      <c r="ED19" s="87">
        <f>'Balanza Comercial '!ED19/'Balanza Comercial '!$IW19</f>
        <v>5.1070679388268897E-2</v>
      </c>
      <c r="EE19" s="87">
        <f>'Balanza Comercial '!EE19/'Balanza Comercial '!$IW19</f>
        <v>2.3638769172465657E-2</v>
      </c>
      <c r="EF19" s="87">
        <f>'Balanza Comercial '!EF19/'Balanza Comercial '!$IW19</f>
        <v>2.6368732237527861E-2</v>
      </c>
      <c r="EG19" s="87">
        <f>'Balanza Comercial '!EG19/'Balanza Comercial '!$IW19</f>
        <v>1.5346188254253118E-3</v>
      </c>
      <c r="EH19" s="87">
        <f>'Balanza Comercial '!EH19/'Balanza Comercial '!$IW19</f>
        <v>9.5722385846479813E-3</v>
      </c>
      <c r="EI19" s="87">
        <f>'Balanza Comercial '!EI19/'Balanza Comercial '!$IW19</f>
        <v>1.7806999778406094E-3</v>
      </c>
      <c r="EJ19" s="87">
        <f>'Balanza Comercial '!EJ19/'Balanza Comercial '!$IW19</f>
        <v>1.7090086125799119E-2</v>
      </c>
      <c r="EK19" s="87">
        <f>'Balanza Comercial '!EK19/'Balanza Comercial '!$IW19</f>
        <v>9.5105777485245575E-3</v>
      </c>
      <c r="EL19" s="87">
        <f>'Balanza Comercial '!EL19/'Balanza Comercial '!$IW19</f>
        <v>1.4942416390609403E-3</v>
      </c>
      <c r="EM19" s="87">
        <f>'Balanza Comercial '!EM19/'Balanza Comercial '!$IW19</f>
        <v>1.9377421168508878E-3</v>
      </c>
      <c r="EN19" s="87">
        <f>'Balanza Comercial '!EN19/'Balanza Comercial '!$IW19</f>
        <v>1.0593981019522018E-2</v>
      </c>
      <c r="EO19" s="87">
        <f>'Balanza Comercial '!EO19/'Balanza Comercial '!$IW19</f>
        <v>2.0013437015687519E-3</v>
      </c>
      <c r="EP19" s="87">
        <f>'Balanza Comercial '!EP19/'Balanza Comercial '!$IW19</f>
        <v>4.2457164038615415E-3</v>
      </c>
      <c r="EQ19" s="87">
        <f>'Balanza Comercial '!EQ19/'Balanza Comercial '!$IW19</f>
        <v>3.653212909418294E-3</v>
      </c>
      <c r="ER19" s="87">
        <f>'Balanza Comercial '!ER19/'Balanza Comercial '!$IW19</f>
        <v>2.1949219152744021E-3</v>
      </c>
      <c r="ES19" s="87">
        <f>'Balanza Comercial '!ES19/'Balanza Comercial '!$IW19</f>
        <v>-6.6608440522853401E-3</v>
      </c>
      <c r="ET19" s="87">
        <f>'Balanza Comercial '!ET19/'Balanza Comercial '!$IW19</f>
        <v>-6.9416729220351317E-2</v>
      </c>
      <c r="EU19" s="87">
        <f>'Balanza Comercial '!EU19/'Balanza Comercial '!$IW19</f>
        <v>5.4704750843342006E-5</v>
      </c>
      <c r="EV19" s="87">
        <f>'Balanza Comercial '!EV19/'Balanza Comercial '!$IW19</f>
        <v>4.494105765024229E-2</v>
      </c>
      <c r="EW19" s="87">
        <f>'Balanza Comercial '!EW19/'Balanza Comercial '!$IW19</f>
        <v>7.9655546836690412E-3</v>
      </c>
      <c r="EX19" s="87">
        <f>'Balanza Comercial '!EX19/'Balanza Comercial '!$IW19</f>
        <v>2.0543386384769904E-2</v>
      </c>
      <c r="EY19" s="87">
        <f>'Balanza Comercial '!EY19/'Balanza Comercial '!$IW19</f>
        <v>1.4852940508445635E-2</v>
      </c>
      <c r="EZ19" s="87">
        <f>'Balanza Comercial '!EZ19/'Balanza Comercial '!$IW19</f>
        <v>6.3931511978919332E-4</v>
      </c>
      <c r="FA19" s="87">
        <f>'Balanza Comercial '!FA19/'Balanza Comercial '!$IW19</f>
        <v>2.3310023668647087E-3</v>
      </c>
      <c r="FB19" s="87">
        <f>'Balanza Comercial '!FB19/'Balanza Comercial '!$IW19</f>
        <v>7.7198047085427948E-2</v>
      </c>
      <c r="FC19" s="87">
        <f>'Balanza Comercial '!FC19/'Balanza Comercial '!$IW19</f>
        <v>-2.3639920480302359E-4</v>
      </c>
      <c r="FD19" s="87">
        <f>'Balanza Comercial '!FD19/'Balanza Comercial '!$IW19</f>
        <v>1.1881395910975246E-3</v>
      </c>
      <c r="FE19" s="87">
        <f>'Balanza Comercial '!FE19/'Balanza Comercial '!$IW19</f>
        <v>1.0980374128555501E-4</v>
      </c>
      <c r="FF19" s="87">
        <f>'Balanza Comercial '!FF19/'Balanza Comercial '!$IW19</f>
        <v>8.6507612158868152E-3</v>
      </c>
      <c r="FG19" s="87">
        <f>'Balanza Comercial '!FG19/'Balanza Comercial '!$IW19</f>
        <v>-1.1341728375520694E-4</v>
      </c>
      <c r="FH19" s="87">
        <f>'Balanza Comercial '!FH19/'Balanza Comercial '!$IW19</f>
        <v>2.3677613632194418E-5</v>
      </c>
      <c r="FI19" s="87">
        <f>'Balanza Comercial '!FI19/'Balanza Comercial '!$IW19</f>
        <v>4.8073833102330962E-5</v>
      </c>
      <c r="FJ19" s="87">
        <f>'Balanza Comercial '!FJ19/'Balanza Comercial '!$IW19</f>
        <v>-4.5554866429544529E-5</v>
      </c>
      <c r="FK19" s="87">
        <f>'Balanza Comercial '!FK19/'Balanza Comercial '!$IW19</f>
        <v>1.1839209709736054E-2</v>
      </c>
      <c r="FL19" s="87">
        <f>'Balanza Comercial '!FL19/'Balanza Comercial '!$IW19</f>
        <v>6.4514066692851063E-3</v>
      </c>
      <c r="FM19" s="87">
        <f>'Balanza Comercial '!FM19/'Balanza Comercial '!$IW19</f>
        <v>2.7406692343315453E-3</v>
      </c>
      <c r="FN19" s="87">
        <f>'Balanza Comercial '!FN19/'Balanza Comercial '!$IW19</f>
        <v>7.3939420417259679E-3</v>
      </c>
      <c r="FO19" s="87">
        <f>'Balanza Comercial '!FO19/'Balanza Comercial '!$IW19</f>
        <v>6.325863472924625E-3</v>
      </c>
      <c r="FP19" s="87">
        <f>'Balanza Comercial '!FP19/'Balanza Comercial '!$IW19</f>
        <v>3.173905379670887E-3</v>
      </c>
      <c r="FQ19" s="87">
        <f>'Balanza Comercial '!FQ19/'Balanza Comercial '!$IW19</f>
        <v>6.0352983113967154E-3</v>
      </c>
      <c r="FR19" s="87">
        <f>'Balanza Comercial '!FR19/'Balanza Comercial '!$IW19</f>
        <v>1.2564749356818327E-2</v>
      </c>
      <c r="FS19" s="87">
        <f>'Balanza Comercial '!FS19/'Balanza Comercial '!$IW19</f>
        <v>3.3792197536629282E-3</v>
      </c>
      <c r="FT19" s="87">
        <f>'Balanza Comercial '!FT19/'Balanza Comercial '!$IW19</f>
        <v>1.2677623679695088E-4</v>
      </c>
      <c r="FU19" s="87">
        <f>'Balanza Comercial '!FU19/'Balanza Comercial '!$IW19</f>
        <v>2.3734216342212323E-2</v>
      </c>
      <c r="FV19" s="87">
        <f>'Balanza Comercial '!FV19/'Balanza Comercial '!$IW19</f>
        <v>1.7444140690045213E-5</v>
      </c>
      <c r="FW19" s="87">
        <f>'Balanza Comercial '!FW19/'Balanza Comercial '!$IW19</f>
        <v>9.2733754808638335E-3</v>
      </c>
      <c r="FX19" s="87">
        <f>'Balanza Comercial '!FX19/'Balanza Comercial '!$IW19</f>
        <v>4.1759861562412284E-4</v>
      </c>
      <c r="FY19" s="87">
        <f>'Balanza Comercial '!FY19/'Balanza Comercial '!$IW19</f>
        <v>1.1877124981987477E-3</v>
      </c>
      <c r="FZ19" s="87">
        <f>'Balanza Comercial '!FZ19/'Balanza Comercial '!$IW19</f>
        <v>3.6693740085520137E-3</v>
      </c>
      <c r="GA19" s="87">
        <f>'Balanza Comercial '!GA19/'Balanza Comercial '!$IW19</f>
        <v>3.5061626127814022E-2</v>
      </c>
      <c r="GB19" s="87">
        <f>'Balanza Comercial '!GB19/'Balanza Comercial '!$IW19</f>
        <v>1.1827482844529637E-2</v>
      </c>
      <c r="GC19" s="87">
        <f>'Balanza Comercial '!GC19/'Balanza Comercial '!$IW19</f>
        <v>9.4588480643126966E-4</v>
      </c>
      <c r="GD19" s="87">
        <f>'Balanza Comercial '!GD19/'Balanza Comercial '!$IW19</f>
        <v>2.1415458800872551E-3</v>
      </c>
      <c r="GE19" s="87">
        <f>'Balanza Comercial '!GE19/'Balanza Comercial '!$IW19</f>
        <v>8.1641203488204081E-4</v>
      </c>
      <c r="GF19" s="87">
        <f>'Balanza Comercial '!GF19/'Balanza Comercial '!$IW19</f>
        <v>1.0088401266749845E-2</v>
      </c>
      <c r="GG19" s="87">
        <f>'Balanza Comercial '!GG19/'Balanza Comercial '!$IW19</f>
        <v>3.075680743872173E-3</v>
      </c>
      <c r="GH19" s="87">
        <f>'Balanza Comercial '!GH19/'Balanza Comercial '!$IW19</f>
        <v>1.5802150389347381E-3</v>
      </c>
      <c r="GI19" s="87">
        <f>'Balanza Comercial '!GI19/'Balanza Comercial '!$IW19</f>
        <v>2.5428742595179712E-4</v>
      </c>
      <c r="GJ19" s="87">
        <f>'Balanza Comercial '!GJ19/'Balanza Comercial '!$IW19</f>
        <v>1.535187427903684E-3</v>
      </c>
      <c r="GK19" s="87">
        <f>'Balanza Comercial '!GK19/'Balanza Comercial '!$IW19</f>
        <v>2.1639029673492311E-2</v>
      </c>
      <c r="GL19" s="87">
        <f>'Balanza Comercial '!GL19/'Balanza Comercial '!$IW19</f>
        <v>5.7477670319201193E-3</v>
      </c>
      <c r="GM19" s="87">
        <f>'Balanza Comercial '!GM19/'Balanza Comercial '!$IW19</f>
        <v>1.0259770489459094E-2</v>
      </c>
      <c r="GN19" s="87">
        <f>'Balanza Comercial '!GN19/'Balanza Comercial '!$IW19</f>
        <v>2.3329709205690712E-2</v>
      </c>
      <c r="GO19" s="87">
        <f>'Balanza Comercial '!GO19/'Balanza Comercial '!$IW19</f>
        <v>7.7114663006366737E-3</v>
      </c>
      <c r="GP19" s="87">
        <f>'Balanza Comercial '!GP19/'Balanza Comercial '!$IW19</f>
        <v>2.4598560540357102E-3</v>
      </c>
      <c r="GQ19" s="87">
        <f>'Balanza Comercial '!GQ19/'Balanza Comercial '!$IW19</f>
        <v>1.1555252548769221E-2</v>
      </c>
      <c r="GR19" s="87">
        <f>'Balanza Comercial '!GR19/'Balanza Comercial '!$IW19</f>
        <v>4.5558299198734699E-3</v>
      </c>
      <c r="GS19" s="87">
        <f>'Balanza Comercial '!GS19/'Balanza Comercial '!$IW19</f>
        <v>2.9973991829363479E-3</v>
      </c>
      <c r="GT19" s="87">
        <f>'Balanza Comercial '!GT19/'Balanza Comercial '!$IW19</f>
        <v>4.7718206547749369E-3</v>
      </c>
      <c r="GU19" s="87">
        <f>'Balanza Comercial '!GU19/'Balanza Comercial '!$IW19</f>
        <v>6.9542790056510317E-2</v>
      </c>
      <c r="GV19" s="87">
        <f>'Balanza Comercial '!GV19/'Balanza Comercial '!$IW19</f>
        <v>4.5347616595538031E-3</v>
      </c>
      <c r="GW19" s="87">
        <f>'Balanza Comercial '!GW19/'Balanza Comercial '!$IW19</f>
        <v>1.1854855412711252E-2</v>
      </c>
      <c r="GX19" s="87">
        <f>'Balanza Comercial '!GX19/'Balanza Comercial '!$IW19</f>
        <v>6.9960062062255357E-3</v>
      </c>
      <c r="GY19" s="87">
        <f>'Balanza Comercial '!GY19/'Balanza Comercial '!$IW19</f>
        <v>1.6028861236138149E-2</v>
      </c>
      <c r="GZ19" s="87">
        <f>'Balanza Comercial '!GZ19/'Balanza Comercial '!$IW19</f>
        <v>9.9285435518596296E-2</v>
      </c>
      <c r="HA19" s="87">
        <f>'Balanza Comercial '!HA19/'Balanza Comercial '!$IW19</f>
        <v>7.4128067270519448E-3</v>
      </c>
      <c r="HB19" s="87">
        <f>'Balanza Comercial '!HB19/'Balanza Comercial '!$IW19</f>
        <v>8.2263457809222135E-3</v>
      </c>
      <c r="HC19" s="87">
        <f>'Balanza Comercial '!HC19/'Balanza Comercial '!$IW19</f>
        <v>1.0251602678322485E-2</v>
      </c>
      <c r="HD19" s="87">
        <f>'Balanza Comercial '!HD19/'Balanza Comercial '!$IW19</f>
        <v>4.7620332560829653E-3</v>
      </c>
      <c r="HE19" s="87">
        <f>'Balanza Comercial '!HE19/'Balanza Comercial '!$IW19</f>
        <v>2.6190677768937756E-2</v>
      </c>
      <c r="HF19" s="87">
        <f>'Balanza Comercial '!HF19/'Balanza Comercial '!$IW19</f>
        <v>1.496673584553976E-3</v>
      </c>
      <c r="HG19" s="87">
        <f>'Balanza Comercial '!HG19/'Balanza Comercial '!$IW19</f>
        <v>2.6125737692703724E-2</v>
      </c>
      <c r="HH19" s="87">
        <f>'Balanza Comercial '!HH19/'Balanza Comercial '!$IW19</f>
        <v>0.15315035168708332</v>
      </c>
      <c r="HI19" s="87">
        <f>'Balanza Comercial '!HI19/'Balanza Comercial '!$IW19</f>
        <v>8.1809381613802468E-2</v>
      </c>
      <c r="HJ19" s="87">
        <f>'Balanza Comercial '!HJ19/'Balanza Comercial '!$IW19</f>
        <v>6.704507690460302E-3</v>
      </c>
      <c r="HK19" s="87">
        <f>'Balanza Comercial '!HK19/'Balanza Comercial '!$IW19</f>
        <v>0.10063962626457831</v>
      </c>
      <c r="HL19" s="87">
        <f>'Balanza Comercial '!HL19/'Balanza Comercial '!$IW19</f>
        <v>8.6192844371949545E-2</v>
      </c>
      <c r="HM19" s="87">
        <f>'Balanza Comercial '!HM19/'Balanza Comercial '!$IW19</f>
        <v>3.1841229162016273E-3</v>
      </c>
      <c r="HN19" s="87">
        <f>'Balanza Comercial '!HN19/'Balanza Comercial '!$IW19</f>
        <v>2.0559434821123949E-5</v>
      </c>
      <c r="HO19" s="87">
        <f>'Balanza Comercial '!HO19/'Balanza Comercial '!$IW19</f>
        <v>1.3402463631619367E-4</v>
      </c>
      <c r="HP19" s="87">
        <f>'Balanza Comercial '!HP19/'Balanza Comercial '!$IW19</f>
        <v>2.4703598149256305E-5</v>
      </c>
      <c r="HQ19" s="87">
        <f>'Balanza Comercial '!HQ19/'Balanza Comercial '!$IW19</f>
        <v>8.6315346634818746E-4</v>
      </c>
      <c r="HR19" s="87">
        <f>'Balanza Comercial '!HR19/'Balanza Comercial '!$IW19</f>
        <v>9.4365414749765758E-4</v>
      </c>
      <c r="HS19" s="87">
        <f>'Balanza Comercial '!HS19/'Balanza Comercial '!$IW19</f>
        <v>6.2947913026536063E-3</v>
      </c>
      <c r="HT19" s="87">
        <f>'Balanza Comercial '!HT19/'Balanza Comercial '!$IW19</f>
        <v>1.8760670496395068E-2</v>
      </c>
      <c r="HU19" s="87">
        <f>'Balanza Comercial '!HU19/'Balanza Comercial '!$IW19</f>
        <v>1.3635331667592501E-2</v>
      </c>
      <c r="HV19" s="87">
        <f>'Balanza Comercial '!HV19/'Balanza Comercial '!$IW19</f>
        <v>1.1644989334212244E-2</v>
      </c>
      <c r="HW19" s="87">
        <f>'Balanza Comercial '!HW19/'Balanza Comercial '!$IW19</f>
        <v>7.5583247297552249E-3</v>
      </c>
      <c r="HX19" s="87">
        <f>'Balanza Comercial '!HX19/'Balanza Comercial '!$IW19</f>
        <v>3.7384204267542857E-3</v>
      </c>
      <c r="HY19" s="87">
        <f>'Balanza Comercial '!HY19/'Balanza Comercial '!$IW19</f>
        <v>3.4585809862156614E-3</v>
      </c>
      <c r="HZ19" s="87">
        <f>'Balanza Comercial '!HZ19/'Balanza Comercial '!$IW19</f>
        <v>1.1981859218707548E-2</v>
      </c>
      <c r="IA19" s="87">
        <f>'Balanza Comercial '!IA19/'Balanza Comercial '!$IW19</f>
        <v>3.196111005207297E-3</v>
      </c>
      <c r="IB19" s="87">
        <f>'Balanza Comercial '!IB19/'Balanza Comercial '!$IW19</f>
        <v>1.0262442504431443E-2</v>
      </c>
      <c r="IC19" s="87">
        <f>'Balanza Comercial '!IC19/'Balanza Comercial '!$IW19</f>
        <v>2.182116163725074E-2</v>
      </c>
      <c r="ID19" s="87">
        <f>'Balanza Comercial '!ID19/'Balanza Comercial '!$IW19</f>
        <v>7.6299801807500262E-4</v>
      </c>
      <c r="IE19" s="87">
        <f>'Balanza Comercial '!IE19/'Balanza Comercial '!$IW19</f>
        <v>9.7086108696974507E-3</v>
      </c>
      <c r="IF19" s="87">
        <f>'Balanza Comercial '!IF19/'Balanza Comercial '!$IW19</f>
        <v>4.0223327149212455E-3</v>
      </c>
      <c r="IG19" s="87">
        <f>'Balanza Comercial '!IG19/'Balanza Comercial '!$IW19</f>
        <v>8.414880932962306E-3</v>
      </c>
      <c r="IH19" s="87">
        <f>'Balanza Comercial '!IH19/'Balanza Comercial '!$IW19</f>
        <v>2.0874297642222274E-4</v>
      </c>
      <c r="II19" s="87">
        <f>'Balanza Comercial '!II19/'Balanza Comercial '!$IW19</f>
        <v>8.8391995708871844E-4</v>
      </c>
      <c r="IJ19" s="87">
        <f>'Balanza Comercial '!IJ19/'Balanza Comercial '!$IW19</f>
        <v>-1.3269527962000053E-7</v>
      </c>
      <c r="IK19" s="87">
        <f>'Balanza Comercial '!IK19/'Balanza Comercial '!$IW19</f>
        <v>2.8479798108042402E-3</v>
      </c>
      <c r="IL19" s="87">
        <f>'Balanza Comercial '!IL19/'Balanza Comercial '!$IW19</f>
        <v>2.8468634396474368E-3</v>
      </c>
      <c r="IM19" s="87">
        <f>'Balanza Comercial '!IM19/'Balanza Comercial '!$IW19</f>
        <v>1.4869624696217853E-3</v>
      </c>
      <c r="IN19" s="87">
        <f>'Balanza Comercial '!IN19/'Balanza Comercial '!$IW19</f>
        <v>1.5550346672868474E-3</v>
      </c>
      <c r="IO19" s="87">
        <f>'Balanza Comercial '!IO19/'Balanza Comercial '!$IW19</f>
        <v>1.3988072099842359E-2</v>
      </c>
      <c r="IP19" s="87">
        <f>'Balanza Comercial '!IP19/'Balanza Comercial '!$IW19</f>
        <v>2.0969583910929401E-2</v>
      </c>
      <c r="IQ19" s="87">
        <f>'Balanza Comercial '!IQ19/'Balanza Comercial '!$IW19</f>
        <v>5.2360179102056157E-3</v>
      </c>
      <c r="IR19" s="87">
        <f>'Balanza Comercial '!IR19/'Balanza Comercial '!$IW19</f>
        <v>8.9491106863724318E-5</v>
      </c>
      <c r="IS19" s="87">
        <f>'Balanza Comercial '!IS19/'Balanza Comercial '!$IW19</f>
        <v>1.3500501083738615E-3</v>
      </c>
      <c r="IT19" s="87">
        <f>'Balanza Comercial '!IT19/'Balanza Comercial '!$IW19</f>
        <v>3.276167445638039E-3</v>
      </c>
      <c r="IU19" s="87">
        <f>'Balanza Comercial '!IU19/'Balanza Comercial '!$IW19</f>
        <v>1.3262144303041196E-2</v>
      </c>
      <c r="IV19" s="87">
        <f>'Balanza Comercial '!IV19/'Balanza Comercial '!$IW19</f>
        <v>-2.3115213215804963E-4</v>
      </c>
      <c r="IW19" s="88">
        <v>0.99999999999999978</v>
      </c>
    </row>
    <row r="20" spans="1:257" x14ac:dyDescent="0.25">
      <c r="A20" s="93" t="s">
        <v>17</v>
      </c>
      <c r="B20" s="87">
        <f>'Balanza Comercial '!B20/'Balanza Comercial '!$IW20</f>
        <v>-8.3554914751007969E-3</v>
      </c>
      <c r="C20" s="87">
        <f>'Balanza Comercial '!C20/'Balanza Comercial '!$IW20</f>
        <v>-7.796380879260926E-5</v>
      </c>
      <c r="D20" s="87">
        <f>'Balanza Comercial '!D20/'Balanza Comercial '!$IW20</f>
        <v>-1.9569432210415414E-4</v>
      </c>
      <c r="E20" s="87">
        <f>'Balanza Comercial '!E20/'Balanza Comercial '!$IW20</f>
        <v>0</v>
      </c>
      <c r="F20" s="87">
        <f>'Balanza Comercial '!F20/'Balanza Comercial '!$IW20</f>
        <v>1.5141968467742978E-6</v>
      </c>
      <c r="G20" s="87">
        <f>'Balanza Comercial '!G20/'Balanza Comercial '!$IW20</f>
        <v>1.4938415893563456E-5</v>
      </c>
      <c r="H20" s="87">
        <f>'Balanza Comercial '!H20/'Balanza Comercial '!$IW20</f>
        <v>1.9919108197258343E-5</v>
      </c>
      <c r="I20" s="87">
        <f>'Balanza Comercial '!I20/'Balanza Comercial '!$IW20</f>
        <v>1.4749019253799294E-6</v>
      </c>
      <c r="J20" s="87">
        <f>'Balanza Comercial '!J20/'Balanza Comercial '!$IW20</f>
        <v>0</v>
      </c>
      <c r="K20" s="87">
        <f>'Balanza Comercial '!K20/'Balanza Comercial '!$IW20</f>
        <v>1.2985321378208049E-2</v>
      </c>
      <c r="L20" s="87">
        <f>'Balanza Comercial '!L20/'Balanza Comercial '!$IW20</f>
        <v>-1.7624894957414094E-4</v>
      </c>
      <c r="M20" s="87">
        <f>'Balanza Comercial '!M20/'Balanza Comercial '!$IW20</f>
        <v>9.2240581192955359E-4</v>
      </c>
      <c r="N20" s="87">
        <f>'Balanza Comercial '!N20/'Balanza Comercial '!$IW20</f>
        <v>1.4014819274668167E-3</v>
      </c>
      <c r="O20" s="87">
        <f>'Balanza Comercial '!O20/'Balanza Comercial '!$IW20</f>
        <v>1.2432815502044284E-6</v>
      </c>
      <c r="P20" s="87">
        <f>'Balanza Comercial '!P20/'Balanza Comercial '!$IW20</f>
        <v>1.1431405176074756E-4</v>
      </c>
      <c r="Q20" s="87">
        <f>'Balanza Comercial '!Q20/'Balanza Comercial '!$IW20</f>
        <v>8.7864420509146876E-9</v>
      </c>
      <c r="R20" s="87">
        <f>'Balanza Comercial '!R20/'Balanza Comercial '!$IW20</f>
        <v>1.244745957212914E-7</v>
      </c>
      <c r="S20" s="87">
        <f>'Balanza Comercial '!S20/'Balanza Comercial '!$IW20</f>
        <v>4.2221294732992545E-6</v>
      </c>
      <c r="T20" s="87">
        <f>'Balanza Comercial '!T20/'Balanza Comercial '!$IW20</f>
        <v>9.6235947240990596E-7</v>
      </c>
      <c r="U20" s="87">
        <f>'Balanza Comercial '!U20/'Balanza Comercial '!$IW20</f>
        <v>-1.5999378771211404E-5</v>
      </c>
      <c r="V20" s="87">
        <f>'Balanza Comercial '!V20/'Balanza Comercial '!$IW20</f>
        <v>7.1143821286256221E-4</v>
      </c>
      <c r="W20" s="87">
        <f>'Balanza Comercial '!W20/'Balanza Comercial '!$IW20</f>
        <v>6.595424108551423E-3</v>
      </c>
      <c r="X20" s="87">
        <f>'Balanza Comercial '!X20/'Balanza Comercial '!$IW20</f>
        <v>1.0676571702194066E-3</v>
      </c>
      <c r="Y20" s="87">
        <f>'Balanza Comercial '!Y20/'Balanza Comercial '!$IW20</f>
        <v>-6.0277091452653575E-4</v>
      </c>
      <c r="Z20" s="87">
        <f>'Balanza Comercial '!Z20/'Balanza Comercial '!$IW20</f>
        <v>2.3722270825429818E-3</v>
      </c>
      <c r="AA20" s="87">
        <f>'Balanza Comercial '!AA20/'Balanza Comercial '!$IW20</f>
        <v>1.1313618039025549E-4</v>
      </c>
      <c r="AB20" s="87">
        <f>'Balanza Comercial '!AB20/'Balanza Comercial '!$IW20</f>
        <v>4.252120528833043E-4</v>
      </c>
      <c r="AC20" s="87">
        <f>'Balanza Comercial '!AC20/'Balanza Comercial '!$IW20</f>
        <v>-2.2581658850590329E-3</v>
      </c>
      <c r="AD20" s="87">
        <f>'Balanza Comercial '!AD20/'Balanza Comercial '!$IW20</f>
        <v>-8.0821093361115662E-2</v>
      </c>
      <c r="AE20" s="87">
        <f>'Balanza Comercial '!AE20/'Balanza Comercial '!$IW20</f>
        <v>6.8456170696798782E-4</v>
      </c>
      <c r="AF20" s="87">
        <f>'Balanza Comercial '!AF20/'Balanza Comercial '!$IW20</f>
        <v>1.0184362540536867E-3</v>
      </c>
      <c r="AG20" s="87">
        <f>'Balanza Comercial '!AG20/'Balanza Comercial '!$IW20</f>
        <v>8.7466272650323063E-4</v>
      </c>
      <c r="AH20" s="87">
        <f>'Balanza Comercial '!AH20/'Balanza Comercial '!$IW20</f>
        <v>2.5435746618597209E-3</v>
      </c>
      <c r="AI20" s="87">
        <f>'Balanza Comercial '!AI20/'Balanza Comercial '!$IW20</f>
        <v>6.0883434055873818E-3</v>
      </c>
      <c r="AJ20" s="87">
        <f>'Balanza Comercial '!AJ20/'Balanza Comercial '!$IW20</f>
        <v>1.0369661281355614E-4</v>
      </c>
      <c r="AK20" s="87">
        <f>'Balanza Comercial '!AK20/'Balanza Comercial '!$IW20</f>
        <v>2.0283262288058506E-3</v>
      </c>
      <c r="AL20" s="87">
        <f>'Balanza Comercial '!AL20/'Balanza Comercial '!$IW20</f>
        <v>6.0341989089912975E-4</v>
      </c>
      <c r="AM20" s="87">
        <f>'Balanza Comercial '!AM20/'Balanza Comercial '!$IW20</f>
        <v>6.913270232793576E-5</v>
      </c>
      <c r="AN20" s="87">
        <f>'Balanza Comercial '!AN20/'Balanza Comercial '!$IW20</f>
        <v>1.5755701444999367E-4</v>
      </c>
      <c r="AO20" s="87">
        <f>'Balanza Comercial '!AO20/'Balanza Comercial '!$IW20</f>
        <v>6.5616905168396132E-5</v>
      </c>
      <c r="AP20" s="87">
        <f>'Balanza Comercial '!AP20/'Balanza Comercial '!$IW20</f>
        <v>-7.0763309769171275E-3</v>
      </c>
      <c r="AQ20" s="87">
        <f>'Balanza Comercial '!AQ20/'Balanza Comercial '!$IW20</f>
        <v>-1.3838402162355885E-5</v>
      </c>
      <c r="AR20" s="87">
        <f>'Balanza Comercial '!AR20/'Balanza Comercial '!$IW20</f>
        <v>4.0338457828615433E-4</v>
      </c>
      <c r="AS20" s="87">
        <f>'Balanza Comercial '!AS20/'Balanza Comercial '!$IW20</f>
        <v>0</v>
      </c>
      <c r="AT20" s="87">
        <f>'Balanza Comercial '!AT20/'Balanza Comercial '!$IW20</f>
        <v>5.8567198575300286E-3</v>
      </c>
      <c r="AU20" s="87">
        <f>'Balanza Comercial '!AU20/'Balanza Comercial '!$IW20</f>
        <v>2.9743704986663817E-3</v>
      </c>
      <c r="AV20" s="87">
        <f>'Balanza Comercial '!AV20/'Balanza Comercial '!$IW20</f>
        <v>-1.1873070329834068E-4</v>
      </c>
      <c r="AW20" s="87">
        <f>'Balanza Comercial '!AW20/'Balanza Comercial '!$IW20</f>
        <v>-5.8112551453410747E-7</v>
      </c>
      <c r="AX20" s="87">
        <f>'Balanza Comercial '!AX20/'Balanza Comercial '!$IW20</f>
        <v>-2.2952800603499315E-3</v>
      </c>
      <c r="AY20" s="87">
        <f>'Balanza Comercial '!AY20/'Balanza Comercial '!$IW20</f>
        <v>-4.0242490355992666E-4</v>
      </c>
      <c r="AZ20" s="87">
        <f>'Balanza Comercial '!AZ20/'Balanza Comercial '!$IW20</f>
        <v>4.7979099022523894E-5</v>
      </c>
      <c r="BA20" s="87">
        <f>'Balanza Comercial '!BA20/'Balanza Comercial '!$IW20</f>
        <v>0</v>
      </c>
      <c r="BB20" s="87">
        <f>'Balanza Comercial '!BB20/'Balanza Comercial '!$IW20</f>
        <v>-3.5685158118451019E-5</v>
      </c>
      <c r="BC20" s="87">
        <f>'Balanza Comercial '!BC20/'Balanza Comercial '!$IW20</f>
        <v>6.9793638024432331E-6</v>
      </c>
      <c r="BD20" s="87">
        <f>'Balanza Comercial '!BD20/'Balanza Comercial '!$IW20</f>
        <v>9.0635303111609947E-3</v>
      </c>
      <c r="BE20" s="87">
        <f>'Balanza Comercial '!BE20/'Balanza Comercial '!$IW20</f>
        <v>2.3378281619136507E-4</v>
      </c>
      <c r="BF20" s="87">
        <f>'Balanza Comercial '!BF20/'Balanza Comercial '!$IW20</f>
        <v>1.1690849284411487E-7</v>
      </c>
      <c r="BG20" s="87">
        <f>'Balanza Comercial '!BG20/'Balanza Comercial '!$IW20</f>
        <v>3.9402555309492169E-5</v>
      </c>
      <c r="BH20" s="87">
        <f>'Balanza Comercial '!BH20/'Balanza Comercial '!$IW20</f>
        <v>1.6694605998490028E-4</v>
      </c>
      <c r="BI20" s="87">
        <f>'Balanza Comercial '!BI20/'Balanza Comercial '!$IW20</f>
        <v>1.2553848741295634E-4</v>
      </c>
      <c r="BJ20" s="87">
        <f>'Balanza Comercial '!BJ20/'Balanza Comercial '!$IW20</f>
        <v>2.5822376916299275E-6</v>
      </c>
      <c r="BK20" s="87">
        <f>'Balanza Comercial '!BK20/'Balanza Comercial '!$IW20</f>
        <v>1.0546659275114597E-5</v>
      </c>
      <c r="BL20" s="87">
        <f>'Balanza Comercial '!BL20/'Balanza Comercial '!$IW20</f>
        <v>2.3214377864711738E-3</v>
      </c>
      <c r="BM20" s="87">
        <f>'Balanza Comercial '!BM20/'Balanza Comercial '!$IW20</f>
        <v>2.2295596704196017E-6</v>
      </c>
      <c r="BN20" s="87">
        <f>'Balanza Comercial '!BN20/'Balanza Comercial '!$IW20</f>
        <v>-4.4663261758636323E-3</v>
      </c>
      <c r="BO20" s="87">
        <f>'Balanza Comercial '!BO20/'Balanza Comercial '!$IW20</f>
        <v>0</v>
      </c>
      <c r="BP20" s="87">
        <f>'Balanza Comercial '!BP20/'Balanza Comercial '!$IW20</f>
        <v>0</v>
      </c>
      <c r="BQ20" s="87">
        <f>'Balanza Comercial '!BQ20/'Balanza Comercial '!$IW20</f>
        <v>5.2303736986417156E-6</v>
      </c>
      <c r="BR20" s="87">
        <f>'Balanza Comercial '!BR20/'Balanza Comercial '!$IW20</f>
        <v>0</v>
      </c>
      <c r="BS20" s="87">
        <f>'Balanza Comercial '!BS20/'Balanza Comercial '!$IW20</f>
        <v>-1.7709440055370675E-4</v>
      </c>
      <c r="BT20" s="87">
        <f>'Balanza Comercial '!BT20/'Balanza Comercial '!$IW20</f>
        <v>-7.2598102164346159E-2</v>
      </c>
      <c r="BU20" s="87">
        <f>'Balanza Comercial '!BU20/'Balanza Comercial '!$IW20</f>
        <v>0</v>
      </c>
      <c r="BV20" s="87">
        <f>'Balanza Comercial '!BV20/'Balanza Comercial '!$IW20</f>
        <v>-1.0526792153366139E-3</v>
      </c>
      <c r="BW20" s="87">
        <f>'Balanza Comercial '!BW20/'Balanza Comercial '!$IW20</f>
        <v>-1.3896180096807856E-2</v>
      </c>
      <c r="BX20" s="87">
        <f>'Balanza Comercial '!BX20/'Balanza Comercial '!$IW20</f>
        <v>-0.44054759667621024</v>
      </c>
      <c r="BY20" s="87">
        <f>'Balanza Comercial '!BY20/'Balanza Comercial '!$IW20</f>
        <v>5.175214367988751E-6</v>
      </c>
      <c r="BZ20" s="87">
        <f>'Balanza Comercial '!BZ20/'Balanza Comercial '!$IW20</f>
        <v>-3.3985258110455788E-2</v>
      </c>
      <c r="CA20" s="87">
        <f>'Balanza Comercial '!CA20/'Balanza Comercial '!$IW20</f>
        <v>-1.0150114658846392</v>
      </c>
      <c r="CB20" s="87">
        <f>'Balanza Comercial '!CB20/'Balanza Comercial '!$IW20</f>
        <v>-8.2253825246007897E-2</v>
      </c>
      <c r="CC20" s="87">
        <f>'Balanza Comercial '!CC20/'Balanza Comercial '!$IW20</f>
        <v>3.3474686993387021E-3</v>
      </c>
      <c r="CD20" s="87">
        <f>'Balanza Comercial '!CD20/'Balanza Comercial '!$IW20</f>
        <v>3.1826445651090979E-6</v>
      </c>
      <c r="CE20" s="87">
        <f>'Balanza Comercial '!CE20/'Balanza Comercial '!$IW20</f>
        <v>0</v>
      </c>
      <c r="CF20" s="87">
        <f>'Balanza Comercial '!CF20/'Balanza Comercial '!$IW20</f>
        <v>0</v>
      </c>
      <c r="CG20" s="87">
        <f>'Balanza Comercial '!CG20/'Balanza Comercial '!$IW20</f>
        <v>6.1016958686907552E-9</v>
      </c>
      <c r="CH20" s="87">
        <f>'Balanza Comercial '!CH20/'Balanza Comercial '!$IW20</f>
        <v>1.6646451414694321E-4</v>
      </c>
      <c r="CI20" s="87">
        <f>'Balanza Comercial '!CI20/'Balanza Comercial '!$IW20</f>
        <v>9.3855553648696958E-5</v>
      </c>
      <c r="CJ20" s="87">
        <f>'Balanza Comercial '!CJ20/'Balanza Comercial '!$IW20</f>
        <v>7.8847888388380548E-3</v>
      </c>
      <c r="CK20" s="87">
        <f>'Balanza Comercial '!CK20/'Balanza Comercial '!$IW20</f>
        <v>3.7425349576809875E-3</v>
      </c>
      <c r="CL20" s="87">
        <f>'Balanza Comercial '!CL20/'Balanza Comercial '!$IW20</f>
        <v>3.6951189231532269E-3</v>
      </c>
      <c r="CM20" s="87">
        <f>'Balanza Comercial '!CM20/'Balanza Comercial '!$IW20</f>
        <v>2.8994280056001127E-3</v>
      </c>
      <c r="CN20" s="87">
        <f>'Balanza Comercial '!CN20/'Balanza Comercial '!$IW20</f>
        <v>1.7409890232292544E-2</v>
      </c>
      <c r="CO20" s="87">
        <f>'Balanza Comercial '!CO20/'Balanza Comercial '!$IW20</f>
        <v>1.3514917827063226E-2</v>
      </c>
      <c r="CP20" s="87">
        <f>'Balanza Comercial '!CP20/'Balanza Comercial '!$IW20</f>
        <v>2.6060100451750477E-2</v>
      </c>
      <c r="CQ20" s="87">
        <f>'Balanza Comercial '!CQ20/'Balanza Comercial '!$IW20</f>
        <v>8.2184271282597175E-3</v>
      </c>
      <c r="CR20" s="87">
        <f>'Balanza Comercial '!CR20/'Balanza Comercial '!$IW20</f>
        <v>2.9116536075104562E-3</v>
      </c>
      <c r="CS20" s="87">
        <f>'Balanza Comercial '!CS20/'Balanza Comercial '!$IW20</f>
        <v>1.3844515573480643E-2</v>
      </c>
      <c r="CT20" s="87">
        <f>'Balanza Comercial '!CT20/'Balanza Comercial '!$IW20</f>
        <v>4.0542620572381821E-4</v>
      </c>
      <c r="CU20" s="87">
        <f>'Balanza Comercial '!CU20/'Balanza Comercial '!$IW20</f>
        <v>2.1357595201693927E-4</v>
      </c>
      <c r="CV20" s="87">
        <f>'Balanza Comercial '!CV20/'Balanza Comercial '!$IW20</f>
        <v>7.8574817972829874E-3</v>
      </c>
      <c r="CW20" s="87">
        <f>'Balanza Comercial '!CW20/'Balanza Comercial '!$IW20</f>
        <v>4.6653932713761639E-4</v>
      </c>
      <c r="CX20" s="87">
        <f>'Balanza Comercial '!CX20/'Balanza Comercial '!$IW20</f>
        <v>7.6534369382807764E-3</v>
      </c>
      <c r="CY20" s="87">
        <f>'Balanza Comercial '!CY20/'Balanza Comercial '!$IW20</f>
        <v>1.9803191352026812E-2</v>
      </c>
      <c r="CZ20" s="87">
        <f>'Balanza Comercial '!CZ20/'Balanza Comercial '!$IW20</f>
        <v>9.8727423426912906E-3</v>
      </c>
      <c r="DA20" s="87">
        <f>'Balanza Comercial '!DA20/'Balanza Comercial '!$IW20</f>
        <v>8.2609908501648621E-4</v>
      </c>
      <c r="DB20" s="87">
        <f>'Balanza Comercial '!DB20/'Balanza Comercial '!$IW20</f>
        <v>1.6686795827778106E-3</v>
      </c>
      <c r="DC20" s="87">
        <f>'Balanza Comercial '!DC20/'Balanza Comercial '!$IW20</f>
        <v>7.0084571764808205E-3</v>
      </c>
      <c r="DD20" s="87">
        <f>'Balanza Comercial '!DD20/'Balanza Comercial '!$IW20</f>
        <v>4.4624620939039076E-3</v>
      </c>
      <c r="DE20" s="87">
        <f>'Balanza Comercial '!DE20/'Balanza Comercial '!$IW20</f>
        <v>2.6037318427851629E-2</v>
      </c>
      <c r="DF20" s="87">
        <f>'Balanza Comercial '!DF20/'Balanza Comercial '!$IW20</f>
        <v>6.7302498652121959E-3</v>
      </c>
      <c r="DG20" s="87">
        <f>'Balanza Comercial '!DG20/'Balanza Comercial '!$IW20</f>
        <v>-8.8446034159350489E-4</v>
      </c>
      <c r="DH20" s="87">
        <f>'Balanza Comercial '!DH20/'Balanza Comercial '!$IW20</f>
        <v>1.8617941078686816E-2</v>
      </c>
      <c r="DI20" s="87">
        <f>'Balanza Comercial '!DI20/'Balanza Comercial '!$IW20</f>
        <v>1.3478574662062296E-2</v>
      </c>
      <c r="DJ20" s="87">
        <f>'Balanza Comercial '!DJ20/'Balanza Comercial '!$IW20</f>
        <v>-4.1395344773423093E-4</v>
      </c>
      <c r="DK20" s="87">
        <f>'Balanza Comercial '!DK20/'Balanza Comercial '!$IW20</f>
        <v>1.6302940581357118E-3</v>
      </c>
      <c r="DL20" s="87">
        <f>'Balanza Comercial '!DL20/'Balanza Comercial '!$IW20</f>
        <v>2.0964663804702181E-2</v>
      </c>
      <c r="DM20" s="87">
        <f>'Balanza Comercial '!DM20/'Balanza Comercial '!$IW20</f>
        <v>3.2727300029144487E-4</v>
      </c>
      <c r="DN20" s="87">
        <f>'Balanza Comercial '!DN20/'Balanza Comercial '!$IW20</f>
        <v>1.4131657964111543E-2</v>
      </c>
      <c r="DO20" s="87">
        <f>'Balanza Comercial '!DO20/'Balanza Comercial '!$IW20</f>
        <v>2.8338767546792643E-3</v>
      </c>
      <c r="DP20" s="87">
        <f>'Balanza Comercial '!DP20/'Balanza Comercial '!$IW20</f>
        <v>4.9241979219858561E-4</v>
      </c>
      <c r="DQ20" s="87">
        <f>'Balanza Comercial '!DQ20/'Balanza Comercial '!$IW20</f>
        <v>2.8475906822458987E-4</v>
      </c>
      <c r="DR20" s="87">
        <f>'Balanza Comercial '!DR20/'Balanza Comercial '!$IW20</f>
        <v>8.160944759955626E-3</v>
      </c>
      <c r="DS20" s="87">
        <f>'Balanza Comercial '!DS20/'Balanza Comercial '!$IW20</f>
        <v>-1.3465659812586626E-2</v>
      </c>
      <c r="DT20" s="87">
        <f>'Balanza Comercial '!DT20/'Balanza Comercial '!$IW20</f>
        <v>1.6835628393407209E-4</v>
      </c>
      <c r="DU20" s="87">
        <f>'Balanza Comercial '!DU20/'Balanza Comercial '!$IW20</f>
        <v>-7.6475727204152949E-5</v>
      </c>
      <c r="DV20" s="87">
        <f>'Balanza Comercial '!DV20/'Balanza Comercial '!$IW20</f>
        <v>4.3758577956255623E-3</v>
      </c>
      <c r="DW20" s="87">
        <f>'Balanza Comercial '!DW20/'Balanza Comercial '!$IW20</f>
        <v>0.10332969514266314</v>
      </c>
      <c r="DX20" s="87">
        <f>'Balanza Comercial '!DX20/'Balanza Comercial '!$IW20</f>
        <v>7.1345907012748911E-3</v>
      </c>
      <c r="DY20" s="87">
        <f>'Balanza Comercial '!DY20/'Balanza Comercial '!$IW20</f>
        <v>2.0949318527728091E-5</v>
      </c>
      <c r="DZ20" s="87">
        <f>'Balanza Comercial '!DZ20/'Balanza Comercial '!$IW20</f>
        <v>1.0115259126349101E-2</v>
      </c>
      <c r="EA20" s="87">
        <f>'Balanza Comercial '!EA20/'Balanza Comercial '!$IW20</f>
        <v>1.8831244162864514E-3</v>
      </c>
      <c r="EB20" s="87">
        <f>'Balanza Comercial '!EB20/'Balanza Comercial '!$IW20</f>
        <v>7.8082857760364104E-3</v>
      </c>
      <c r="EC20" s="87">
        <f>'Balanza Comercial '!EC20/'Balanza Comercial '!$IW20</f>
        <v>5.7611043307249669E-3</v>
      </c>
      <c r="ED20" s="87">
        <f>'Balanza Comercial '!ED20/'Balanza Comercial '!$IW20</f>
        <v>7.0576419217934311E-2</v>
      </c>
      <c r="EE20" s="87">
        <f>'Balanza Comercial '!EE20/'Balanza Comercial '!$IW20</f>
        <v>3.9026086532021984E-2</v>
      </c>
      <c r="EF20" s="87">
        <f>'Balanza Comercial '!EF20/'Balanza Comercial '!$IW20</f>
        <v>4.1322758267165645E-2</v>
      </c>
      <c r="EG20" s="87">
        <f>'Balanza Comercial '!EG20/'Balanza Comercial '!$IW20</f>
        <v>3.0354733692311204E-3</v>
      </c>
      <c r="EH20" s="87">
        <f>'Balanza Comercial '!EH20/'Balanza Comercial '!$IW20</f>
        <v>1.7189951919959402E-2</v>
      </c>
      <c r="EI20" s="87">
        <f>'Balanza Comercial '!EI20/'Balanza Comercial '!$IW20</f>
        <v>2.7379134312096867E-3</v>
      </c>
      <c r="EJ20" s="87">
        <f>'Balanza Comercial '!EJ20/'Balanza Comercial '!$IW20</f>
        <v>2.7037994353706397E-2</v>
      </c>
      <c r="EK20" s="87">
        <f>'Balanza Comercial '!EK20/'Balanza Comercial '!$IW20</f>
        <v>1.943559346407836E-2</v>
      </c>
      <c r="EL20" s="87">
        <f>'Balanza Comercial '!EL20/'Balanza Comercial '!$IW20</f>
        <v>2.5049670354880017E-3</v>
      </c>
      <c r="EM20" s="87">
        <f>'Balanza Comercial '!EM20/'Balanza Comercial '!$IW20</f>
        <v>3.5485720527965335E-3</v>
      </c>
      <c r="EN20" s="87">
        <f>'Balanza Comercial '!EN20/'Balanza Comercial '!$IW20</f>
        <v>1.8788715098591903E-2</v>
      </c>
      <c r="EO20" s="87">
        <f>'Balanza Comercial '!EO20/'Balanza Comercial '!$IW20</f>
        <v>4.036120739149226E-3</v>
      </c>
      <c r="EP20" s="87">
        <f>'Balanza Comercial '!EP20/'Balanza Comercial '!$IW20</f>
        <v>7.615622288304153E-3</v>
      </c>
      <c r="EQ20" s="87">
        <f>'Balanza Comercial '!EQ20/'Balanza Comercial '!$IW20</f>
        <v>8.0201310430371535E-3</v>
      </c>
      <c r="ER20" s="87">
        <f>'Balanza Comercial '!ER20/'Balanza Comercial '!$IW20</f>
        <v>4.5343959627712413E-3</v>
      </c>
      <c r="ES20" s="87">
        <f>'Balanza Comercial '!ES20/'Balanza Comercial '!$IW20</f>
        <v>-9.0509281125816347E-3</v>
      </c>
      <c r="ET20" s="87">
        <f>'Balanza Comercial '!ET20/'Balanza Comercial '!$IW20</f>
        <v>-0.11175008742790518</v>
      </c>
      <c r="EU20" s="87">
        <f>'Balanza Comercial '!EU20/'Balanza Comercial '!$IW20</f>
        <v>2.3027563462639207E-3</v>
      </c>
      <c r="EV20" s="87">
        <f>'Balanza Comercial '!EV20/'Balanza Comercial '!$IW20</f>
        <v>6.9600022672144546E-2</v>
      </c>
      <c r="EW20" s="87">
        <f>'Balanza Comercial '!EW20/'Balanza Comercial '!$IW20</f>
        <v>1.7635152640372867E-2</v>
      </c>
      <c r="EX20" s="87">
        <f>'Balanza Comercial '!EX20/'Balanza Comercial '!$IW20</f>
        <v>3.2473097765694625E-2</v>
      </c>
      <c r="EY20" s="87">
        <f>'Balanza Comercial '!EY20/'Balanza Comercial '!$IW20</f>
        <v>2.8802854724394547E-2</v>
      </c>
      <c r="EZ20" s="87">
        <f>'Balanza Comercial '!EZ20/'Balanza Comercial '!$IW20</f>
        <v>3.8887474551040768E-4</v>
      </c>
      <c r="FA20" s="87">
        <f>'Balanza Comercial '!FA20/'Balanza Comercial '!$IW20</f>
        <v>3.8424831766884901E-3</v>
      </c>
      <c r="FB20" s="87">
        <f>'Balanza Comercial '!FB20/'Balanza Comercial '!$IW20</f>
        <v>6.0384860825425574E-2</v>
      </c>
      <c r="FC20" s="87">
        <f>'Balanza Comercial '!FC20/'Balanza Comercial '!$IW20</f>
        <v>4.7812888827060765E-7</v>
      </c>
      <c r="FD20" s="87">
        <f>'Balanza Comercial '!FD20/'Balanza Comercial '!$IW20</f>
        <v>1.403961412600018E-3</v>
      </c>
      <c r="FE20" s="87">
        <f>'Balanza Comercial '!FE20/'Balanza Comercial '!$IW20</f>
        <v>5.0655961813685481E-4</v>
      </c>
      <c r="FF20" s="87">
        <f>'Balanza Comercial '!FF20/'Balanza Comercial '!$IW20</f>
        <v>1.6853654755545996E-2</v>
      </c>
      <c r="FG20" s="87">
        <f>'Balanza Comercial '!FG20/'Balanza Comercial '!$IW20</f>
        <v>-2.7551353457651488E-5</v>
      </c>
      <c r="FH20" s="87">
        <f>'Balanza Comercial '!FH20/'Balanza Comercial '!$IW20</f>
        <v>0</v>
      </c>
      <c r="FI20" s="87">
        <f>'Balanza Comercial '!FI20/'Balanza Comercial '!$IW20</f>
        <v>8.9264393609259286E-5</v>
      </c>
      <c r="FJ20" s="87">
        <f>'Balanza Comercial '!FJ20/'Balanza Comercial '!$IW20</f>
        <v>8.4972216667387586E-6</v>
      </c>
      <c r="FK20" s="87">
        <f>'Balanza Comercial '!FK20/'Balanza Comercial '!$IW20</f>
        <v>1.7551092993339602E-2</v>
      </c>
      <c r="FL20" s="87">
        <f>'Balanza Comercial '!FL20/'Balanza Comercial '!$IW20</f>
        <v>6.0319334713491712E-3</v>
      </c>
      <c r="FM20" s="87">
        <f>'Balanza Comercial '!FM20/'Balanza Comercial '!$IW20</f>
        <v>3.8754067072567715E-3</v>
      </c>
      <c r="FN20" s="87">
        <f>'Balanza Comercial '!FN20/'Balanza Comercial '!$IW20</f>
        <v>1.0864510036645609E-2</v>
      </c>
      <c r="FO20" s="87">
        <f>'Balanza Comercial '!FO20/'Balanza Comercial '!$IW20</f>
        <v>1.2044446465087472E-2</v>
      </c>
      <c r="FP20" s="87">
        <f>'Balanza Comercial '!FP20/'Balanza Comercial '!$IW20</f>
        <v>5.4027070679429998E-3</v>
      </c>
      <c r="FQ20" s="87">
        <f>'Balanza Comercial '!FQ20/'Balanza Comercial '!$IW20</f>
        <v>1.0500910956101667E-2</v>
      </c>
      <c r="FR20" s="87">
        <f>'Balanza Comercial '!FR20/'Balanza Comercial '!$IW20</f>
        <v>2.6067399544416437E-2</v>
      </c>
      <c r="FS20" s="87">
        <f>'Balanza Comercial '!FS20/'Balanza Comercial '!$IW20</f>
        <v>4.8240127131108142E-3</v>
      </c>
      <c r="FT20" s="87">
        <f>'Balanza Comercial '!FT20/'Balanza Comercial '!$IW20</f>
        <v>1.76020184792632E-3</v>
      </c>
      <c r="FU20" s="87">
        <f>'Balanza Comercial '!FU20/'Balanza Comercial '!$IW20</f>
        <v>3.5236534102587376E-2</v>
      </c>
      <c r="FV20" s="87">
        <f>'Balanza Comercial '!FV20/'Balanza Comercial '!$IW20</f>
        <v>2.3655615899760237E-4</v>
      </c>
      <c r="FW20" s="87">
        <f>'Balanza Comercial '!FW20/'Balanza Comercial '!$IW20</f>
        <v>2.1148876687724135E-2</v>
      </c>
      <c r="FX20" s="87">
        <f>'Balanza Comercial '!FX20/'Balanza Comercial '!$IW20</f>
        <v>6.3774217422834991E-4</v>
      </c>
      <c r="FY20" s="87">
        <f>'Balanza Comercial '!FY20/'Balanza Comercial '!$IW20</f>
        <v>1.6141360352719143E-3</v>
      </c>
      <c r="FZ20" s="87">
        <f>'Balanza Comercial '!FZ20/'Balanza Comercial '!$IW20</f>
        <v>4.8723876901612985E-3</v>
      </c>
      <c r="GA20" s="87">
        <f>'Balanza Comercial '!GA20/'Balanza Comercial '!$IW20</f>
        <v>4.3156247096035147E-2</v>
      </c>
      <c r="GB20" s="87">
        <f>'Balanza Comercial '!GB20/'Balanza Comercial '!$IW20</f>
        <v>2.3274103460484995E-2</v>
      </c>
      <c r="GC20" s="87">
        <f>'Balanza Comercial '!GC20/'Balanza Comercial '!$IW20</f>
        <v>1.4874701985302585E-3</v>
      </c>
      <c r="GD20" s="87">
        <f>'Balanza Comercial '!GD20/'Balanza Comercial '!$IW20</f>
        <v>3.8532721953235087E-3</v>
      </c>
      <c r="GE20" s="87">
        <f>'Balanza Comercial '!GE20/'Balanza Comercial '!$IW20</f>
        <v>1.4641512253949656E-3</v>
      </c>
      <c r="GF20" s="87">
        <f>'Balanza Comercial '!GF20/'Balanza Comercial '!$IW20</f>
        <v>2.1932762532246176E-2</v>
      </c>
      <c r="GG20" s="87">
        <f>'Balanza Comercial '!GG20/'Balanza Comercial '!$IW20</f>
        <v>5.9460455121658103E-3</v>
      </c>
      <c r="GH20" s="87">
        <f>'Balanza Comercial '!GH20/'Balanza Comercial '!$IW20</f>
        <v>5.6225240785622707E-3</v>
      </c>
      <c r="GI20" s="87">
        <f>'Balanza Comercial '!GI20/'Balanza Comercial '!$IW20</f>
        <v>5.9153988904278891E-4</v>
      </c>
      <c r="GJ20" s="87">
        <f>'Balanza Comercial '!GJ20/'Balanza Comercial '!$IW20</f>
        <v>3.4652785346965401E-3</v>
      </c>
      <c r="GK20" s="87">
        <f>'Balanza Comercial '!GK20/'Balanza Comercial '!$IW20</f>
        <v>3.0545440244144451E-2</v>
      </c>
      <c r="GL20" s="87">
        <f>'Balanza Comercial '!GL20/'Balanza Comercial '!$IW20</f>
        <v>7.861453025022164E-3</v>
      </c>
      <c r="GM20" s="87">
        <f>'Balanza Comercial '!GM20/'Balanza Comercial '!$IW20</f>
        <v>2.0137223322865921E-2</v>
      </c>
      <c r="GN20" s="87">
        <f>'Balanza Comercial '!GN20/'Balanza Comercial '!$IW20</f>
        <v>2.8737446253157026E-2</v>
      </c>
      <c r="GO20" s="87">
        <f>'Balanza Comercial '!GO20/'Balanza Comercial '!$IW20</f>
        <v>1.4063280163596483E-2</v>
      </c>
      <c r="GP20" s="87">
        <f>'Balanza Comercial '!GP20/'Balanza Comercial '!$IW20</f>
        <v>3.6218895422190519E-3</v>
      </c>
      <c r="GQ20" s="87">
        <f>'Balanza Comercial '!GQ20/'Balanza Comercial '!$IW20</f>
        <v>2.0162152655574878E-2</v>
      </c>
      <c r="GR20" s="87">
        <f>'Balanza Comercial '!GR20/'Balanza Comercial '!$IW20</f>
        <v>7.6377043256529442E-3</v>
      </c>
      <c r="GS20" s="87">
        <f>'Balanza Comercial '!GS20/'Balanza Comercial '!$IW20</f>
        <v>4.2148474653817252E-3</v>
      </c>
      <c r="GT20" s="87">
        <f>'Balanza Comercial '!GT20/'Balanza Comercial '!$IW20</f>
        <v>1.0576114845818949E-2</v>
      </c>
      <c r="GU20" s="87">
        <f>'Balanza Comercial '!GU20/'Balanza Comercial '!$IW20</f>
        <v>0.11711593707991945</v>
      </c>
      <c r="GV20" s="87">
        <f>'Balanza Comercial '!GV20/'Balanza Comercial '!$IW20</f>
        <v>6.3171408921861918E-3</v>
      </c>
      <c r="GW20" s="87">
        <f>'Balanza Comercial '!GW20/'Balanza Comercial '!$IW20</f>
        <v>2.8904542170792462E-2</v>
      </c>
      <c r="GX20" s="87">
        <f>'Balanza Comercial '!GX20/'Balanza Comercial '!$IW20</f>
        <v>1.2500863078778931E-2</v>
      </c>
      <c r="GY20" s="87">
        <f>'Balanza Comercial '!GY20/'Balanza Comercial '!$IW20</f>
        <v>2.3700962727185013E-2</v>
      </c>
      <c r="GZ20" s="87">
        <f>'Balanza Comercial '!GZ20/'Balanza Comercial '!$IW20</f>
        <v>0.14006279853672801</v>
      </c>
      <c r="HA20" s="87">
        <f>'Balanza Comercial '!HA20/'Balanza Comercial '!$IW20</f>
        <v>1.7046956236598285E-2</v>
      </c>
      <c r="HB20" s="87">
        <f>'Balanza Comercial '!HB20/'Balanza Comercial '!$IW20</f>
        <v>1.4914267821993525E-2</v>
      </c>
      <c r="HC20" s="87">
        <f>'Balanza Comercial '!HC20/'Balanza Comercial '!$IW20</f>
        <v>2.0281170870782551E-2</v>
      </c>
      <c r="HD20" s="87">
        <f>'Balanza Comercial '!HD20/'Balanza Comercial '!$IW20</f>
        <v>7.6025195065957257E-3</v>
      </c>
      <c r="HE20" s="87">
        <f>'Balanza Comercial '!HE20/'Balanza Comercial '!$IW20</f>
        <v>3.9587427175667947E-2</v>
      </c>
      <c r="HF20" s="87">
        <f>'Balanza Comercial '!HF20/'Balanza Comercial '!$IW20</f>
        <v>3.280914085549206E-3</v>
      </c>
      <c r="HG20" s="87">
        <f>'Balanza Comercial '!HG20/'Balanza Comercial '!$IW20</f>
        <v>5.2981572183859502E-2</v>
      </c>
      <c r="HH20" s="87">
        <f>'Balanza Comercial '!HH20/'Balanza Comercial '!$IW20</f>
        <v>0.23917353489133308</v>
      </c>
      <c r="HI20" s="87">
        <f>'Balanza Comercial '!HI20/'Balanza Comercial '!$IW20</f>
        <v>0.11554559242776145</v>
      </c>
      <c r="HJ20" s="87">
        <f>'Balanza Comercial '!HJ20/'Balanza Comercial '!$IW20</f>
        <v>1.051480573793385E-2</v>
      </c>
      <c r="HK20" s="87">
        <f>'Balanza Comercial '!HK20/'Balanza Comercial '!$IW20</f>
        <v>0.1255652008815373</v>
      </c>
      <c r="HL20" s="87">
        <f>'Balanza Comercial '!HL20/'Balanza Comercial '!$IW20</f>
        <v>0.14650386096692194</v>
      </c>
      <c r="HM20" s="87">
        <f>'Balanza Comercial '!HM20/'Balanza Comercial '!$IW20</f>
        <v>5.3549661791271897E-3</v>
      </c>
      <c r="HN20" s="87">
        <f>'Balanza Comercial '!HN20/'Balanza Comercial '!$IW20</f>
        <v>5.4031249120760877E-5</v>
      </c>
      <c r="HO20" s="87">
        <f>'Balanza Comercial '!HO20/'Balanza Comercial '!$IW20</f>
        <v>1.8547251711708865E-4</v>
      </c>
      <c r="HP20" s="87">
        <f>'Balanza Comercial '!HP20/'Balanza Comercial '!$IW20</f>
        <v>7.650791242952113E-3</v>
      </c>
      <c r="HQ20" s="87">
        <f>'Balanza Comercial '!HQ20/'Balanza Comercial '!$IW20</f>
        <v>8.3741138508920405E-4</v>
      </c>
      <c r="HR20" s="87">
        <f>'Balanza Comercial '!HR20/'Balanza Comercial '!$IW20</f>
        <v>9.9781032540699911E-4</v>
      </c>
      <c r="HS20" s="87">
        <f>'Balanza Comercial '!HS20/'Balanza Comercial '!$IW20</f>
        <v>1.3314547653380979E-2</v>
      </c>
      <c r="HT20" s="87">
        <f>'Balanza Comercial '!HT20/'Balanza Comercial '!$IW20</f>
        <v>3.6803545276258384E-2</v>
      </c>
      <c r="HU20" s="87">
        <f>'Balanza Comercial '!HU20/'Balanza Comercial '!$IW20</f>
        <v>1.9722920369992326E-2</v>
      </c>
      <c r="HV20" s="87">
        <f>'Balanza Comercial '!HV20/'Balanza Comercial '!$IW20</f>
        <v>1.8973908402106041E-2</v>
      </c>
      <c r="HW20" s="87">
        <f>'Balanza Comercial '!HW20/'Balanza Comercial '!$IW20</f>
        <v>1.3074117649710263E-2</v>
      </c>
      <c r="HX20" s="87">
        <f>'Balanza Comercial '!HX20/'Balanza Comercial '!$IW20</f>
        <v>5.9093706589774574E-3</v>
      </c>
      <c r="HY20" s="87">
        <f>'Balanza Comercial '!HY20/'Balanza Comercial '!$IW20</f>
        <v>8.9260283506922122E-3</v>
      </c>
      <c r="HZ20" s="87">
        <f>'Balanza Comercial '!HZ20/'Balanza Comercial '!$IW20</f>
        <v>2.1047912170252741E-2</v>
      </c>
      <c r="IA20" s="87">
        <f>'Balanza Comercial '!IA20/'Balanza Comercial '!$IW20</f>
        <v>6.5810394825749014E-3</v>
      </c>
      <c r="IB20" s="87">
        <f>'Balanza Comercial '!IB20/'Balanza Comercial '!$IW20</f>
        <v>1.8237539880263182E-2</v>
      </c>
      <c r="IC20" s="87">
        <f>'Balanza Comercial '!IC20/'Balanza Comercial '!$IW20</f>
        <v>3.9936454918341788E-2</v>
      </c>
      <c r="ID20" s="87">
        <f>'Balanza Comercial '!ID20/'Balanza Comercial '!$IW20</f>
        <v>4.3687861741815853E-3</v>
      </c>
      <c r="IE20" s="87">
        <f>'Balanza Comercial '!IE20/'Balanza Comercial '!$IW20</f>
        <v>2.4309432625652903E-2</v>
      </c>
      <c r="IF20" s="87">
        <f>'Balanza Comercial '!IF20/'Balanza Comercial '!$IW20</f>
        <v>6.3158231699463893E-3</v>
      </c>
      <c r="IG20" s="87">
        <f>'Balanza Comercial '!IG20/'Balanza Comercial '!$IW20</f>
        <v>1.1518025582830193E-2</v>
      </c>
      <c r="IH20" s="87">
        <f>'Balanza Comercial '!IH20/'Balanza Comercial '!$IW20</f>
        <v>4.620091840568656E-4</v>
      </c>
      <c r="II20" s="87">
        <f>'Balanza Comercial '!II20/'Balanza Comercial '!$IW20</f>
        <v>1.4480659347459231E-3</v>
      </c>
      <c r="IJ20" s="87">
        <f>'Balanza Comercial '!IJ20/'Balanza Comercial '!$IW20</f>
        <v>-8.713221700490398E-7</v>
      </c>
      <c r="IK20" s="87">
        <f>'Balanza Comercial '!IK20/'Balanza Comercial '!$IW20</f>
        <v>4.5765950473312727E-3</v>
      </c>
      <c r="IL20" s="87">
        <f>'Balanza Comercial '!IL20/'Balanza Comercial '!$IW20</f>
        <v>4.9639931824414577E-3</v>
      </c>
      <c r="IM20" s="87">
        <f>'Balanza Comercial '!IM20/'Balanza Comercial '!$IW20</f>
        <v>-7.5776302010116666E-4</v>
      </c>
      <c r="IN20" s="87">
        <f>'Balanza Comercial '!IN20/'Balanza Comercial '!$IW20</f>
        <v>1.9085289490696625E-3</v>
      </c>
      <c r="IO20" s="87">
        <f>'Balanza Comercial '!IO20/'Balanza Comercial '!$IW20</f>
        <v>3.1666878005818334E-2</v>
      </c>
      <c r="IP20" s="87">
        <f>'Balanza Comercial '!IP20/'Balanza Comercial '!$IW20</f>
        <v>3.6919910474102355E-2</v>
      </c>
      <c r="IQ20" s="87">
        <f>'Balanza Comercial '!IQ20/'Balanza Comercial '!$IW20</f>
        <v>8.5211525179357504E-3</v>
      </c>
      <c r="IR20" s="87">
        <f>'Balanza Comercial '!IR20/'Balanza Comercial '!$IW20</f>
        <v>5.5005299442455191E-4</v>
      </c>
      <c r="IS20" s="87">
        <f>'Balanza Comercial '!IS20/'Balanza Comercial '!$IW20</f>
        <v>2.2014262151760773E-3</v>
      </c>
      <c r="IT20" s="87">
        <f>'Balanza Comercial '!IT20/'Balanza Comercial '!$IW20</f>
        <v>5.3884290996102637E-3</v>
      </c>
      <c r="IU20" s="87">
        <f>'Balanza Comercial '!IU20/'Balanza Comercial '!$IW20</f>
        <v>2.2608107993706258E-2</v>
      </c>
      <c r="IV20" s="87">
        <f>'Balanza Comercial '!IV20/'Balanza Comercial '!$IW20</f>
        <v>-9.3695557420306486E-3</v>
      </c>
      <c r="IW20" s="88">
        <v>0.99999999999999967</v>
      </c>
    </row>
    <row r="21" spans="1:257" x14ac:dyDescent="0.25">
      <c r="A21" s="93" t="s">
        <v>18</v>
      </c>
      <c r="B21" s="87">
        <f>'Balanza Comercial '!B21/'Balanza Comercial '!$IW21</f>
        <v>-5.1749420303729664E-3</v>
      </c>
      <c r="C21" s="87">
        <f>'Balanza Comercial '!C21/'Balanza Comercial '!$IW21</f>
        <v>-1.4630919070785956E-4</v>
      </c>
      <c r="D21" s="87">
        <f>'Balanza Comercial '!D21/'Balanza Comercial '!$IW21</f>
        <v>-4.2092522036382902E-4</v>
      </c>
      <c r="E21" s="87">
        <f>'Balanza Comercial '!E21/'Balanza Comercial '!$IW21</f>
        <v>0</v>
      </c>
      <c r="F21" s="87">
        <f>'Balanza Comercial '!F21/'Balanza Comercial '!$IW21</f>
        <v>3.19592408217662E-6</v>
      </c>
      <c r="G21" s="87">
        <f>'Balanza Comercial '!G21/'Balanza Comercial '!$IW21</f>
        <v>1.0634838210041637E-5</v>
      </c>
      <c r="H21" s="87">
        <f>'Balanza Comercial '!H21/'Balanza Comercial '!$IW21</f>
        <v>2.5652902331852471E-9</v>
      </c>
      <c r="I21" s="87">
        <f>'Balanza Comercial '!I21/'Balanza Comercial '!$IW21</f>
        <v>1.7843303765292181E-5</v>
      </c>
      <c r="J21" s="87">
        <f>'Balanza Comercial '!J21/'Balanza Comercial '!$IW21</f>
        <v>1.8409377810081725E-5</v>
      </c>
      <c r="K21" s="87">
        <f>'Balanza Comercial '!K21/'Balanza Comercial '!$IW21</f>
        <v>2.6024247332782784E-2</v>
      </c>
      <c r="L21" s="87">
        <f>'Balanza Comercial '!L21/'Balanza Comercial '!$IW21</f>
        <v>-3.43140489913186E-4</v>
      </c>
      <c r="M21" s="87">
        <f>'Balanza Comercial '!M21/'Balanza Comercial '!$IW21</f>
        <v>2.3193661196907098E-3</v>
      </c>
      <c r="N21" s="87">
        <f>'Balanza Comercial '!N21/'Balanza Comercial '!$IW21</f>
        <v>4.6859767620576207E-3</v>
      </c>
      <c r="O21" s="87">
        <f>'Balanza Comercial '!O21/'Balanza Comercial '!$IW21</f>
        <v>5.1686322714960748E-6</v>
      </c>
      <c r="P21" s="87">
        <f>'Balanza Comercial '!P21/'Balanza Comercial '!$IW21</f>
        <v>1.3184522927641676E-4</v>
      </c>
      <c r="Q21" s="87">
        <f>'Balanza Comercial '!Q21/'Balanza Comercial '!$IW21</f>
        <v>0</v>
      </c>
      <c r="R21" s="87">
        <f>'Balanza Comercial '!R21/'Balanza Comercial '!$IW21</f>
        <v>1.4652381999070272E-4</v>
      </c>
      <c r="S21" s="87">
        <f>'Balanza Comercial '!S21/'Balanza Comercial '!$IW21</f>
        <v>8.7605089011648379E-5</v>
      </c>
      <c r="T21" s="87">
        <f>'Balanza Comercial '!T21/'Balanza Comercial '!$IW21</f>
        <v>2.053001773618153E-5</v>
      </c>
      <c r="U21" s="87">
        <f>'Balanza Comercial '!U21/'Balanza Comercial '!$IW21</f>
        <v>-2.5498129821116956E-5</v>
      </c>
      <c r="V21" s="87">
        <f>'Balanza Comercial '!V21/'Balanza Comercial '!$IW21</f>
        <v>1.6016539212822358E-3</v>
      </c>
      <c r="W21" s="87">
        <f>'Balanza Comercial '!W21/'Balanza Comercial '!$IW21</f>
        <v>8.7544018002163691E-3</v>
      </c>
      <c r="X21" s="87">
        <f>'Balanza Comercial '!X21/'Balanza Comercial '!$IW21</f>
        <v>2.2307712561974247E-3</v>
      </c>
      <c r="Y21" s="87">
        <f>'Balanza Comercial '!Y21/'Balanza Comercial '!$IW21</f>
        <v>-2.0919116683267352E-3</v>
      </c>
      <c r="Z21" s="87">
        <f>'Balanza Comercial '!Z21/'Balanza Comercial '!$IW21</f>
        <v>3.0883854054080061E-3</v>
      </c>
      <c r="AA21" s="87">
        <f>'Balanza Comercial '!AA21/'Balanza Comercial '!$IW21</f>
        <v>1.8761164610725864E-4</v>
      </c>
      <c r="AB21" s="87">
        <f>'Balanza Comercial '!AB21/'Balanza Comercial '!$IW21</f>
        <v>1.1470609768013389E-3</v>
      </c>
      <c r="AC21" s="87">
        <f>'Balanza Comercial '!AC21/'Balanza Comercial '!$IW21</f>
        <v>-6.1218017716993178E-3</v>
      </c>
      <c r="AD21" s="87">
        <f>'Balanza Comercial '!AD21/'Balanza Comercial '!$IW21</f>
        <v>-0.14539027510059169</v>
      </c>
      <c r="AE21" s="87">
        <f>'Balanza Comercial '!AE21/'Balanza Comercial '!$IW21</f>
        <v>-6.0572659102063316E-4</v>
      </c>
      <c r="AF21" s="87">
        <f>'Balanza Comercial '!AF21/'Balanza Comercial '!$IW21</f>
        <v>2.0813127441799578E-3</v>
      </c>
      <c r="AG21" s="87">
        <f>'Balanza Comercial '!AG21/'Balanza Comercial '!$IW21</f>
        <v>1.8624746751608797E-3</v>
      </c>
      <c r="AH21" s="87">
        <f>'Balanza Comercial '!AH21/'Balanza Comercial '!$IW21</f>
        <v>4.7487203407743546E-3</v>
      </c>
      <c r="AI21" s="87">
        <f>'Balanza Comercial '!AI21/'Balanza Comercial '!$IW21</f>
        <v>8.2585991783328382E-3</v>
      </c>
      <c r="AJ21" s="87">
        <f>'Balanza Comercial '!AJ21/'Balanza Comercial '!$IW21</f>
        <v>1.2203427677959977E-4</v>
      </c>
      <c r="AK21" s="87">
        <f>'Balanza Comercial '!AK21/'Balanza Comercial '!$IW21</f>
        <v>5.252762674886874E-3</v>
      </c>
      <c r="AL21" s="87">
        <f>'Balanza Comercial '!AL21/'Balanza Comercial '!$IW21</f>
        <v>2.2066049395557024E-3</v>
      </c>
      <c r="AM21" s="87">
        <f>'Balanza Comercial '!AM21/'Balanza Comercial '!$IW21</f>
        <v>4.2421349489440019E-6</v>
      </c>
      <c r="AN21" s="87">
        <f>'Balanza Comercial '!AN21/'Balanza Comercial '!$IW21</f>
        <v>-1.7374048049386768E-3</v>
      </c>
      <c r="AO21" s="87">
        <f>'Balanza Comercial '!AO21/'Balanza Comercial '!$IW21</f>
        <v>9.3703638992674102E-5</v>
      </c>
      <c r="AP21" s="87">
        <f>'Balanza Comercial '!AP21/'Balanza Comercial '!$IW21</f>
        <v>-2.6233883278187053E-2</v>
      </c>
      <c r="AQ21" s="87">
        <f>'Balanza Comercial '!AQ21/'Balanza Comercial '!$IW21</f>
        <v>0</v>
      </c>
      <c r="AR21" s="87">
        <f>'Balanza Comercial '!AR21/'Balanza Comercial '!$IW21</f>
        <v>1.9090718896015729E-4</v>
      </c>
      <c r="AS21" s="87">
        <f>'Balanza Comercial '!AS21/'Balanza Comercial '!$IW21</f>
        <v>1.713613875767745E-6</v>
      </c>
      <c r="AT21" s="87">
        <f>'Balanza Comercial '!AT21/'Balanza Comercial '!$IW21</f>
        <v>8.772806047445984E-3</v>
      </c>
      <c r="AU21" s="87">
        <f>'Balanza Comercial '!AU21/'Balanza Comercial '!$IW21</f>
        <v>4.5931124005195697E-3</v>
      </c>
      <c r="AV21" s="87">
        <f>'Balanza Comercial '!AV21/'Balanza Comercial '!$IW21</f>
        <v>-3.0271450867679187E-4</v>
      </c>
      <c r="AW21" s="87">
        <f>'Balanza Comercial '!AW21/'Balanza Comercial '!$IW21</f>
        <v>-5.7975559269986573E-7</v>
      </c>
      <c r="AX21" s="87">
        <f>'Balanza Comercial '!AX21/'Balanza Comercial '!$IW21</f>
        <v>-5.4015473706697575E-3</v>
      </c>
      <c r="AY21" s="87">
        <f>'Balanza Comercial '!AY21/'Balanza Comercial '!$IW21</f>
        <v>-2.4641194618721428E-3</v>
      </c>
      <c r="AZ21" s="87">
        <f>'Balanza Comercial '!AZ21/'Balanza Comercial '!$IW21</f>
        <v>3.1218299492747861E-4</v>
      </c>
      <c r="BA21" s="87">
        <f>'Balanza Comercial '!BA21/'Balanza Comercial '!$IW21</f>
        <v>0</v>
      </c>
      <c r="BB21" s="87">
        <f>'Balanza Comercial '!BB21/'Balanza Comercial '!$IW21</f>
        <v>3.560417620442468E-4</v>
      </c>
      <c r="BC21" s="87">
        <f>'Balanza Comercial '!BC21/'Balanza Comercial '!$IW21</f>
        <v>3.3493284381210976E-5</v>
      </c>
      <c r="BD21" s="87">
        <f>'Balanza Comercial '!BD21/'Balanza Comercial '!$IW21</f>
        <v>1.6667533770394524E-2</v>
      </c>
      <c r="BE21" s="87">
        <f>'Balanza Comercial '!BE21/'Balanza Comercial '!$IW21</f>
        <v>1.5137478382165604E-4</v>
      </c>
      <c r="BF21" s="87">
        <f>'Balanza Comercial '!BF21/'Balanza Comercial '!$IW21</f>
        <v>2.9928386053827882E-9</v>
      </c>
      <c r="BG21" s="87">
        <f>'Balanza Comercial '!BG21/'Balanza Comercial '!$IW21</f>
        <v>9.3714327701979048E-6</v>
      </c>
      <c r="BH21" s="87">
        <f>'Balanza Comercial '!BH21/'Balanza Comercial '!$IW21</f>
        <v>1.9851070921131832E-6</v>
      </c>
      <c r="BI21" s="87">
        <f>'Balanza Comercial '!BI21/'Balanza Comercial '!$IW21</f>
        <v>3.2599366244620364E-4</v>
      </c>
      <c r="BJ21" s="87">
        <f>'Balanza Comercial '!BJ21/'Balanza Comercial '!$IW21</f>
        <v>5.0946664031059002E-6</v>
      </c>
      <c r="BK21" s="87">
        <f>'Balanza Comercial '!BK21/'Balanza Comercial '!$IW21</f>
        <v>1.061559853329275E-5</v>
      </c>
      <c r="BL21" s="87">
        <f>'Balanza Comercial '!BL21/'Balanza Comercial '!$IW21</f>
        <v>3.5449010349186743E-3</v>
      </c>
      <c r="BM21" s="87">
        <f>'Balanza Comercial '!BM21/'Balanza Comercial '!$IW21</f>
        <v>0</v>
      </c>
      <c r="BN21" s="87">
        <f>'Balanza Comercial '!BN21/'Balanza Comercial '!$IW21</f>
        <v>-8.7592301039835958E-3</v>
      </c>
      <c r="BO21" s="87">
        <f>'Balanza Comercial '!BO21/'Balanza Comercial '!$IW21</f>
        <v>-9.550190744613697E-5</v>
      </c>
      <c r="BP21" s="87">
        <f>'Balanza Comercial '!BP21/'Balanza Comercial '!$IW21</f>
        <v>0</v>
      </c>
      <c r="BQ21" s="87">
        <f>'Balanza Comercial '!BQ21/'Balanza Comercial '!$IW21</f>
        <v>5.8642534730614743E-6</v>
      </c>
      <c r="BR21" s="87">
        <f>'Balanza Comercial '!BR21/'Balanza Comercial '!$IW21</f>
        <v>0</v>
      </c>
      <c r="BS21" s="87">
        <f>'Balanza Comercial '!BS21/'Balanza Comercial '!$IW21</f>
        <v>2.8031610455410709E-4</v>
      </c>
      <c r="BT21" s="87">
        <f>'Balanza Comercial '!BT21/'Balanza Comercial '!$IW21</f>
        <v>-0.13025781314347706</v>
      </c>
      <c r="BU21" s="87">
        <f>'Balanza Comercial '!BU21/'Balanza Comercial '!$IW21</f>
        <v>0</v>
      </c>
      <c r="BV21" s="87">
        <f>'Balanza Comercial '!BV21/'Balanza Comercial '!$IW21</f>
        <v>-1.6114011690715954E-3</v>
      </c>
      <c r="BW21" s="87">
        <f>'Balanza Comercial '!BW21/'Balanza Comercial '!$IW21</f>
        <v>-2.2995745635029884E-2</v>
      </c>
      <c r="BX21" s="87">
        <f>'Balanza Comercial '!BX21/'Balanza Comercial '!$IW21</f>
        <v>-0.46563205361955989</v>
      </c>
      <c r="BY21" s="87">
        <f>'Balanza Comercial '!BY21/'Balanza Comercial '!$IW21</f>
        <v>-1.7193002691179724E-5</v>
      </c>
      <c r="BZ21" s="87">
        <f>'Balanza Comercial '!BZ21/'Balanza Comercial '!$IW21</f>
        <v>-2.9245392493435329E-2</v>
      </c>
      <c r="CA21" s="87">
        <f>'Balanza Comercial '!CA21/'Balanza Comercial '!$IW21</f>
        <v>-3.10199118747129</v>
      </c>
      <c r="CB21" s="87">
        <f>'Balanza Comercial '!CB21/'Balanza Comercial '!$IW21</f>
        <v>-2.3678176969312986E-2</v>
      </c>
      <c r="CC21" s="87">
        <f>'Balanza Comercial '!CC21/'Balanza Comercial '!$IW21</f>
        <v>5.8111630814922169E-3</v>
      </c>
      <c r="CD21" s="87">
        <f>'Balanza Comercial '!CD21/'Balanza Comercial '!$IW21</f>
        <v>0</v>
      </c>
      <c r="CE21" s="87">
        <f>'Balanza Comercial '!CE21/'Balanza Comercial '!$IW21</f>
        <v>0</v>
      </c>
      <c r="CF21" s="87">
        <f>'Balanza Comercial '!CF21/'Balanza Comercial '!$IW21</f>
        <v>1.0945238328257054E-6</v>
      </c>
      <c r="CG21" s="87">
        <f>'Balanza Comercial '!CG21/'Balanza Comercial '!$IW21</f>
        <v>0</v>
      </c>
      <c r="CH21" s="87">
        <f>'Balanza Comercial '!CH21/'Balanza Comercial '!$IW21</f>
        <v>1.9558798853897596E-4</v>
      </c>
      <c r="CI21" s="87">
        <f>'Balanza Comercial '!CI21/'Balanza Comercial '!$IW21</f>
        <v>1.4058474555250669E-4</v>
      </c>
      <c r="CJ21" s="87">
        <f>'Balanza Comercial '!CJ21/'Balanza Comercial '!$IW21</f>
        <v>5.5249173085641021E-3</v>
      </c>
      <c r="CK21" s="87">
        <f>'Balanza Comercial '!CK21/'Balanza Comercial '!$IW21</f>
        <v>2.0452289442116018E-3</v>
      </c>
      <c r="CL21" s="87">
        <f>'Balanza Comercial '!CL21/'Balanza Comercial '!$IW21</f>
        <v>3.9374323403364928E-3</v>
      </c>
      <c r="CM21" s="87">
        <f>'Balanza Comercial '!CM21/'Balanza Comercial '!$IW21</f>
        <v>4.3451527292250013E-3</v>
      </c>
      <c r="CN21" s="87">
        <f>'Balanza Comercial '!CN21/'Balanza Comercial '!$IW21</f>
        <v>2.6805085765701109E-2</v>
      </c>
      <c r="CO21" s="87">
        <f>'Balanza Comercial '!CO21/'Balanza Comercial '!$IW21</f>
        <v>2.1541309872294797E-2</v>
      </c>
      <c r="CP21" s="87">
        <f>'Balanza Comercial '!CP21/'Balanza Comercial '!$IW21</f>
        <v>7.5197361619517525E-2</v>
      </c>
      <c r="CQ21" s="87">
        <f>'Balanza Comercial '!CQ21/'Balanza Comercial '!$IW21</f>
        <v>1.4205372907615416E-2</v>
      </c>
      <c r="CR21" s="87">
        <f>'Balanza Comercial '!CR21/'Balanza Comercial '!$IW21</f>
        <v>7.1388068091618869E-3</v>
      </c>
      <c r="CS21" s="87">
        <f>'Balanza Comercial '!CS21/'Balanza Comercial '!$IW21</f>
        <v>2.3269742574642906E-2</v>
      </c>
      <c r="CT21" s="87">
        <f>'Balanza Comercial '!CT21/'Balanza Comercial '!$IW21</f>
        <v>8.6145396114128763E-4</v>
      </c>
      <c r="CU21" s="87">
        <f>'Balanza Comercial '!CU21/'Balanza Comercial '!$IW21</f>
        <v>1.6286728406632596E-4</v>
      </c>
      <c r="CV21" s="87">
        <f>'Balanza Comercial '!CV21/'Balanza Comercial '!$IW21</f>
        <v>1.3148172765037439E-2</v>
      </c>
      <c r="CW21" s="87">
        <f>'Balanza Comercial '!CW21/'Balanza Comercial '!$IW21</f>
        <v>1.0325134995672906E-3</v>
      </c>
      <c r="CX21" s="87">
        <f>'Balanza Comercial '!CX21/'Balanza Comercial '!$IW21</f>
        <v>1.1653731301115832E-2</v>
      </c>
      <c r="CY21" s="87">
        <f>'Balanza Comercial '!CY21/'Balanza Comercial '!$IW21</f>
        <v>4.2486884531478843E-2</v>
      </c>
      <c r="CZ21" s="87">
        <f>'Balanza Comercial '!CZ21/'Balanza Comercial '!$IW21</f>
        <v>2.3736481313281196E-2</v>
      </c>
      <c r="DA21" s="87">
        <f>'Balanza Comercial '!DA21/'Balanza Comercial '!$IW21</f>
        <v>1.1414724920283453E-3</v>
      </c>
      <c r="DB21" s="87">
        <f>'Balanza Comercial '!DB21/'Balanza Comercial '!$IW21</f>
        <v>3.7635056625265331E-3</v>
      </c>
      <c r="DC21" s="87">
        <f>'Balanza Comercial '!DC21/'Balanza Comercial '!$IW21</f>
        <v>1.069622945325711E-2</v>
      </c>
      <c r="DD21" s="87">
        <f>'Balanza Comercial '!DD21/'Balanza Comercial '!$IW21</f>
        <v>2.1026356503723795E-2</v>
      </c>
      <c r="DE21" s="87">
        <f>'Balanza Comercial '!DE21/'Balanza Comercial '!$IW21</f>
        <v>5.5041370467656739E-2</v>
      </c>
      <c r="DF21" s="87">
        <f>'Balanza Comercial '!DF21/'Balanza Comercial '!$IW21</f>
        <v>1.0881068020622296E-2</v>
      </c>
      <c r="DG21" s="87">
        <f>'Balanza Comercial '!DG21/'Balanza Comercial '!$IW21</f>
        <v>-1.5948712939056941E-3</v>
      </c>
      <c r="DH21" s="87">
        <f>'Balanza Comercial '!DH21/'Balanza Comercial '!$IW21</f>
        <v>3.4995487558281461E-2</v>
      </c>
      <c r="DI21" s="87">
        <f>'Balanza Comercial '!DI21/'Balanza Comercial '!$IW21</f>
        <v>3.3870840804892582E-2</v>
      </c>
      <c r="DJ21" s="87">
        <f>'Balanza Comercial '!DJ21/'Balanza Comercial '!$IW21</f>
        <v>-6.5319044601177113E-4</v>
      </c>
      <c r="DK21" s="87">
        <f>'Balanza Comercial '!DK21/'Balanza Comercial '!$IW21</f>
        <v>3.354131516534365E-3</v>
      </c>
      <c r="DL21" s="87">
        <f>'Balanza Comercial '!DL21/'Balanza Comercial '!$IW21</f>
        <v>4.3402338707125426E-2</v>
      </c>
      <c r="DM21" s="87">
        <f>'Balanza Comercial '!DM21/'Balanza Comercial '!$IW21</f>
        <v>8.8941861752161208E-4</v>
      </c>
      <c r="DN21" s="87">
        <f>'Balanza Comercial '!DN21/'Balanza Comercial '!$IW21</f>
        <v>3.2938882834530794E-2</v>
      </c>
      <c r="DO21" s="87">
        <f>'Balanza Comercial '!DO21/'Balanza Comercial '!$IW21</f>
        <v>5.6797710534903295E-3</v>
      </c>
      <c r="DP21" s="87">
        <f>'Balanza Comercial '!DP21/'Balanza Comercial '!$IW21</f>
        <v>1.4431253980969705E-3</v>
      </c>
      <c r="DQ21" s="87">
        <f>'Balanza Comercial '!DQ21/'Balanza Comercial '!$IW21</f>
        <v>3.1174860578132591E-4</v>
      </c>
      <c r="DR21" s="87">
        <f>'Balanza Comercial '!DR21/'Balanza Comercial '!$IW21</f>
        <v>2.4704128456463789E-2</v>
      </c>
      <c r="DS21" s="87">
        <f>'Balanza Comercial '!DS21/'Balanza Comercial '!$IW21</f>
        <v>-2.5755530188018023E-2</v>
      </c>
      <c r="DT21" s="87">
        <f>'Balanza Comercial '!DT21/'Balanza Comercial '!$IW21</f>
        <v>3.7676845203163921E-4</v>
      </c>
      <c r="DU21" s="87">
        <f>'Balanza Comercial '!DU21/'Balanza Comercial '!$IW21</f>
        <v>2.8150297883532745E-4</v>
      </c>
      <c r="DV21" s="87">
        <f>'Balanza Comercial '!DV21/'Balanza Comercial '!$IW21</f>
        <v>6.5736062456967417E-3</v>
      </c>
      <c r="DW21" s="87">
        <f>'Balanza Comercial '!DW21/'Balanza Comercial '!$IW21</f>
        <v>0.17542890236444883</v>
      </c>
      <c r="DX21" s="87">
        <f>'Balanza Comercial '!DX21/'Balanza Comercial '!$IW21</f>
        <v>1.2530633867589734E-2</v>
      </c>
      <c r="DY21" s="87">
        <f>'Balanza Comercial '!DY21/'Balanza Comercial '!$IW21</f>
        <v>3.1624042897963326E-5</v>
      </c>
      <c r="DZ21" s="87">
        <f>'Balanza Comercial '!DZ21/'Balanza Comercial '!$IW21</f>
        <v>1.7908102569034069E-2</v>
      </c>
      <c r="EA21" s="87">
        <f>'Balanza Comercial '!EA21/'Balanza Comercial '!$IW21</f>
        <v>3.0012762725081066E-3</v>
      </c>
      <c r="EB21" s="87">
        <f>'Balanza Comercial '!EB21/'Balanza Comercial '!$IW21</f>
        <v>1.7705087637721651E-2</v>
      </c>
      <c r="EC21" s="87">
        <f>'Balanza Comercial '!EC21/'Balanza Comercial '!$IW21</f>
        <v>1.0164687635393218E-2</v>
      </c>
      <c r="ED21" s="87">
        <f>'Balanza Comercial '!ED21/'Balanza Comercial '!$IW21</f>
        <v>0.11888375448661517</v>
      </c>
      <c r="EE21" s="87">
        <f>'Balanza Comercial '!EE21/'Balanza Comercial '!$IW21</f>
        <v>6.4519938308959884E-2</v>
      </c>
      <c r="EF21" s="87">
        <f>'Balanza Comercial '!EF21/'Balanza Comercial '!$IW21</f>
        <v>8.7262276451336662E-2</v>
      </c>
      <c r="EG21" s="87">
        <f>'Balanza Comercial '!EG21/'Balanza Comercial '!$IW21</f>
        <v>6.5236361021477826E-3</v>
      </c>
      <c r="EH21" s="87">
        <f>'Balanza Comercial '!EH21/'Balanza Comercial '!$IW21</f>
        <v>3.1015279430854973E-2</v>
      </c>
      <c r="EI21" s="87">
        <f>'Balanza Comercial '!EI21/'Balanza Comercial '!$IW21</f>
        <v>5.3777808117560404E-3</v>
      </c>
      <c r="EJ21" s="87">
        <f>'Balanza Comercial '!EJ21/'Balanza Comercial '!$IW21</f>
        <v>5.2586660917908291E-2</v>
      </c>
      <c r="EK21" s="87">
        <f>'Balanza Comercial '!EK21/'Balanza Comercial '!$IW21</f>
        <v>1.9972880735016033E-2</v>
      </c>
      <c r="EL21" s="87">
        <f>'Balanza Comercial '!EL21/'Balanza Comercial '!$IW21</f>
        <v>4.6088094114564307E-3</v>
      </c>
      <c r="EM21" s="87">
        <f>'Balanza Comercial '!EM21/'Balanza Comercial '!$IW21</f>
        <v>8.7696246600084612E-3</v>
      </c>
      <c r="EN21" s="87">
        <f>'Balanza Comercial '!EN21/'Balanza Comercial '!$IW21</f>
        <v>3.6954506076271522E-2</v>
      </c>
      <c r="EO21" s="87">
        <f>'Balanza Comercial '!EO21/'Balanza Comercial '!$IW21</f>
        <v>1.1181022704556553E-2</v>
      </c>
      <c r="EP21" s="87">
        <f>'Balanza Comercial '!EP21/'Balanza Comercial '!$IW21</f>
        <v>1.3893165542430724E-2</v>
      </c>
      <c r="EQ21" s="87">
        <f>'Balanza Comercial '!EQ21/'Balanza Comercial '!$IW21</f>
        <v>1.3972279093222156E-2</v>
      </c>
      <c r="ER21" s="87">
        <f>'Balanza Comercial '!ER21/'Balanza Comercial '!$IW21</f>
        <v>7.7200498426486285E-3</v>
      </c>
      <c r="ES21" s="87">
        <f>'Balanza Comercial '!ES21/'Balanza Comercial '!$IW21</f>
        <v>-1.5807433427399611E-2</v>
      </c>
      <c r="ET21" s="87">
        <f>'Balanza Comercial '!ET21/'Balanza Comercial '!$IW21</f>
        <v>-0.18234691250549859</v>
      </c>
      <c r="EU21" s="87">
        <f>'Balanza Comercial '!EU21/'Balanza Comercial '!$IW21</f>
        <v>2.5867189575997876E-4</v>
      </c>
      <c r="EV21" s="87">
        <f>'Balanza Comercial '!EV21/'Balanza Comercial '!$IW21</f>
        <v>0.12568751002106587</v>
      </c>
      <c r="EW21" s="87">
        <f>'Balanza Comercial '!EW21/'Balanza Comercial '!$IW21</f>
        <v>3.297516843733083E-2</v>
      </c>
      <c r="EX21" s="87">
        <f>'Balanza Comercial '!EX21/'Balanza Comercial '!$IW21</f>
        <v>5.4068226335052788E-2</v>
      </c>
      <c r="EY21" s="87">
        <f>'Balanza Comercial '!EY21/'Balanza Comercial '!$IW21</f>
        <v>4.5084056619230491E-2</v>
      </c>
      <c r="EZ21" s="87">
        <f>'Balanza Comercial '!EZ21/'Balanza Comercial '!$IW21</f>
        <v>5.4080294315406445E-4</v>
      </c>
      <c r="FA21" s="87">
        <f>'Balanza Comercial '!FA21/'Balanza Comercial '!$IW21</f>
        <v>6.5878863613281404E-3</v>
      </c>
      <c r="FB21" s="87">
        <f>'Balanza Comercial '!FB21/'Balanza Comercial '!$IW21</f>
        <v>0.10038155549738099</v>
      </c>
      <c r="FC21" s="87">
        <f>'Balanza Comercial '!FC21/'Balanza Comercial '!$IW21</f>
        <v>-1.7478177455435482E-6</v>
      </c>
      <c r="FD21" s="87">
        <f>'Balanza Comercial '!FD21/'Balanza Comercial '!$IW21</f>
        <v>7.8381703416291314E-3</v>
      </c>
      <c r="FE21" s="87">
        <f>'Balanza Comercial '!FE21/'Balanza Comercial '!$IW21</f>
        <v>3.096968011431499E-4</v>
      </c>
      <c r="FF21" s="87">
        <f>'Balanza Comercial '!FF21/'Balanza Comercial '!$IW21</f>
        <v>3.8140132343793452E-2</v>
      </c>
      <c r="FG21" s="87">
        <f>'Balanza Comercial '!FG21/'Balanza Comercial '!$IW21</f>
        <v>-5.9145117842132958E-4</v>
      </c>
      <c r="FH21" s="87">
        <f>'Balanza Comercial '!FH21/'Balanza Comercial '!$IW21</f>
        <v>5.960024308433723E-7</v>
      </c>
      <c r="FI21" s="87">
        <f>'Balanza Comercial '!FI21/'Balanza Comercial '!$IW21</f>
        <v>1.4944525801792853E-3</v>
      </c>
      <c r="FJ21" s="87">
        <f>'Balanza Comercial '!FJ21/'Balanza Comercial '!$IW21</f>
        <v>-1.2524259976457014E-4</v>
      </c>
      <c r="FK21" s="87">
        <f>'Balanza Comercial '!FK21/'Balanza Comercial '!$IW21</f>
        <v>2.8360860326259566E-2</v>
      </c>
      <c r="FL21" s="87">
        <f>'Balanza Comercial '!FL21/'Balanza Comercial '!$IW21</f>
        <v>7.3357154946225812E-3</v>
      </c>
      <c r="FM21" s="87">
        <f>'Balanza Comercial '!FM21/'Balanza Comercial '!$IW21</f>
        <v>8.0791956058750298E-3</v>
      </c>
      <c r="FN21" s="87">
        <f>'Balanza Comercial '!FN21/'Balanza Comercial '!$IW21</f>
        <v>1.6419827207736295E-2</v>
      </c>
      <c r="FO21" s="87">
        <f>'Balanza Comercial '!FO21/'Balanza Comercial '!$IW21</f>
        <v>1.7646386528864046E-2</v>
      </c>
      <c r="FP21" s="87">
        <f>'Balanza Comercial '!FP21/'Balanza Comercial '!$IW21</f>
        <v>8.9354843551317977E-3</v>
      </c>
      <c r="FQ21" s="87">
        <f>'Balanza Comercial '!FQ21/'Balanza Comercial '!$IW21</f>
        <v>2.4198634168079287E-2</v>
      </c>
      <c r="FR21" s="87">
        <f>'Balanza Comercial '!FR21/'Balanza Comercial '!$IW21</f>
        <v>4.8979042812271952E-2</v>
      </c>
      <c r="FS21" s="87">
        <f>'Balanza Comercial '!FS21/'Balanza Comercial '!$IW21</f>
        <v>1.2950728789014754E-2</v>
      </c>
      <c r="FT21" s="87">
        <f>'Balanza Comercial '!FT21/'Balanza Comercial '!$IW21</f>
        <v>7.4065816373143243E-3</v>
      </c>
      <c r="FU21" s="87">
        <f>'Balanza Comercial '!FU21/'Balanza Comercial '!$IW21</f>
        <v>4.4709002636171363E-2</v>
      </c>
      <c r="FV21" s="87">
        <f>'Balanza Comercial '!FV21/'Balanza Comercial '!$IW21</f>
        <v>-3.78542777776259E-5</v>
      </c>
      <c r="FW21" s="87">
        <f>'Balanza Comercial '!FW21/'Balanza Comercial '!$IW21</f>
        <v>2.9727955224877017E-2</v>
      </c>
      <c r="FX21" s="87">
        <f>'Balanza Comercial '!FX21/'Balanza Comercial '!$IW21</f>
        <v>1.0830180785814973E-3</v>
      </c>
      <c r="FY21" s="87">
        <f>'Balanza Comercial '!FY21/'Balanza Comercial '!$IW21</f>
        <v>2.6127318556610308E-3</v>
      </c>
      <c r="FZ21" s="87">
        <f>'Balanza Comercial '!FZ21/'Balanza Comercial '!$IW21</f>
        <v>8.2574477905665109E-3</v>
      </c>
      <c r="GA21" s="87">
        <f>'Balanza Comercial '!GA21/'Balanza Comercial '!$IW21</f>
        <v>5.768334192894399E-2</v>
      </c>
      <c r="GB21" s="87">
        <f>'Balanza Comercial '!GB21/'Balanza Comercial '!$IW21</f>
        <v>3.8661823019613545E-2</v>
      </c>
      <c r="GC21" s="87">
        <f>'Balanza Comercial '!GC21/'Balanza Comercial '!$IW21</f>
        <v>3.6634157334983447E-3</v>
      </c>
      <c r="GD21" s="87">
        <f>'Balanza Comercial '!GD21/'Balanza Comercial '!$IW21</f>
        <v>7.4604039916967829E-3</v>
      </c>
      <c r="GE21" s="87">
        <f>'Balanza Comercial '!GE21/'Balanza Comercial '!$IW21</f>
        <v>4.4114128933030591E-3</v>
      </c>
      <c r="GF21" s="87">
        <f>'Balanza Comercial '!GF21/'Balanza Comercial '!$IW21</f>
        <v>3.0092701871779218E-2</v>
      </c>
      <c r="GG21" s="87">
        <f>'Balanza Comercial '!GG21/'Balanza Comercial '!$IW21</f>
        <v>7.9372888807556878E-3</v>
      </c>
      <c r="GH21" s="87">
        <f>'Balanza Comercial '!GH21/'Balanza Comercial '!$IW21</f>
        <v>4.7075645344666194E-3</v>
      </c>
      <c r="GI21" s="87">
        <f>'Balanza Comercial '!GI21/'Balanza Comercial '!$IW21</f>
        <v>9.7941113664361148E-4</v>
      </c>
      <c r="GJ21" s="87">
        <f>'Balanza Comercial '!GJ21/'Balanza Comercial '!$IW21</f>
        <v>6.8833094600654751E-3</v>
      </c>
      <c r="GK21" s="87">
        <f>'Balanza Comercial '!GK21/'Balanza Comercial '!$IW21</f>
        <v>5.3039420107420826E-2</v>
      </c>
      <c r="GL21" s="87">
        <f>'Balanza Comercial '!GL21/'Balanza Comercial '!$IW21</f>
        <v>3.9322393378077797E-3</v>
      </c>
      <c r="GM21" s="87">
        <f>'Balanza Comercial '!GM21/'Balanza Comercial '!$IW21</f>
        <v>4.0959044271366277E-2</v>
      </c>
      <c r="GN21" s="87">
        <f>'Balanza Comercial '!GN21/'Balanza Comercial '!$IW21</f>
        <v>5.5854694025894623E-2</v>
      </c>
      <c r="GO21" s="87">
        <f>'Balanza Comercial '!GO21/'Balanza Comercial '!$IW21</f>
        <v>2.4640903885828333E-2</v>
      </c>
      <c r="GP21" s="87">
        <f>'Balanza Comercial '!GP21/'Balanza Comercial '!$IW21</f>
        <v>5.1337909270973252E-3</v>
      </c>
      <c r="GQ21" s="87">
        <f>'Balanza Comercial '!GQ21/'Balanza Comercial '!$IW21</f>
        <v>3.5876270553781425E-2</v>
      </c>
      <c r="GR21" s="87">
        <f>'Balanza Comercial '!GR21/'Balanza Comercial '!$IW21</f>
        <v>1.106381886928604E-2</v>
      </c>
      <c r="GS21" s="87">
        <f>'Balanza Comercial '!GS21/'Balanza Comercial '!$IW21</f>
        <v>8.040275450005515E-3</v>
      </c>
      <c r="GT21" s="87">
        <f>'Balanza Comercial '!GT21/'Balanza Comercial '!$IW21</f>
        <v>2.2575228723361502E-2</v>
      </c>
      <c r="GU21" s="87">
        <f>'Balanza Comercial '!GU21/'Balanza Comercial '!$IW21</f>
        <v>0.25551694620360005</v>
      </c>
      <c r="GV21" s="87">
        <f>'Balanza Comercial '!GV21/'Balanza Comercial '!$IW21</f>
        <v>1.4301709817032458E-2</v>
      </c>
      <c r="GW21" s="87">
        <f>'Balanza Comercial '!GW21/'Balanza Comercial '!$IW21</f>
        <v>5.9690673840540741E-2</v>
      </c>
      <c r="GX21" s="87">
        <f>'Balanza Comercial '!GX21/'Balanza Comercial '!$IW21</f>
        <v>2.9634917278699859E-2</v>
      </c>
      <c r="GY21" s="87">
        <f>'Balanza Comercial '!GY21/'Balanza Comercial '!$IW21</f>
        <v>4.4366500903526236E-2</v>
      </c>
      <c r="GZ21" s="87">
        <f>'Balanza Comercial '!GZ21/'Balanza Comercial '!$IW21</f>
        <v>0.37024444952053642</v>
      </c>
      <c r="HA21" s="87">
        <f>'Balanza Comercial '!HA21/'Balanza Comercial '!$IW21</f>
        <v>3.2146143165123979E-2</v>
      </c>
      <c r="HB21" s="87">
        <f>'Balanza Comercial '!HB21/'Balanza Comercial '!$IW21</f>
        <v>3.1850986001474152E-2</v>
      </c>
      <c r="HC21" s="87">
        <f>'Balanza Comercial '!HC21/'Balanza Comercial '!$IW21</f>
        <v>3.5259682951461861E-2</v>
      </c>
      <c r="HD21" s="87">
        <f>'Balanza Comercial '!HD21/'Balanza Comercial '!$IW21</f>
        <v>1.6378127987447495E-2</v>
      </c>
      <c r="HE21" s="87">
        <f>'Balanza Comercial '!HE21/'Balanza Comercial '!$IW21</f>
        <v>7.3300943879087879E-2</v>
      </c>
      <c r="HF21" s="87">
        <f>'Balanza Comercial '!HF21/'Balanza Comercial '!$IW21</f>
        <v>7.8892657924937142E-3</v>
      </c>
      <c r="HG21" s="87">
        <f>'Balanza Comercial '!HG21/'Balanza Comercial '!$IW21</f>
        <v>8.9185787504564101E-2</v>
      </c>
      <c r="HH21" s="87">
        <f>'Balanza Comercial '!HH21/'Balanza Comercial '!$IW21</f>
        <v>0.38176986585928507</v>
      </c>
      <c r="HI21" s="87">
        <f>'Balanza Comercial '!HI21/'Balanza Comercial '!$IW21</f>
        <v>0.13498049365064271</v>
      </c>
      <c r="HJ21" s="87">
        <f>'Balanza Comercial '!HJ21/'Balanza Comercial '!$IW21</f>
        <v>2.0627262758341116E-2</v>
      </c>
      <c r="HK21" s="87">
        <f>'Balanza Comercial '!HK21/'Balanza Comercial '!$IW21</f>
        <v>0.16031188430963475</v>
      </c>
      <c r="HL21" s="87">
        <f>'Balanza Comercial '!HL21/'Balanza Comercial '!$IW21</f>
        <v>0.29810990548622113</v>
      </c>
      <c r="HM21" s="87">
        <f>'Balanza Comercial '!HM21/'Balanza Comercial '!$IW21</f>
        <v>8.7632118619738707E-3</v>
      </c>
      <c r="HN21" s="87">
        <f>'Balanza Comercial '!HN21/'Balanza Comercial '!$IW21</f>
        <v>5.8327495712560988E-3</v>
      </c>
      <c r="HO21" s="87">
        <f>'Balanza Comercial '!HO21/'Balanza Comercial '!$IW21</f>
        <v>7.0842644633206473E-3</v>
      </c>
      <c r="HP21" s="87">
        <f>'Balanza Comercial '!HP21/'Balanza Comercial '!$IW21</f>
        <v>6.499416769507908E-3</v>
      </c>
      <c r="HQ21" s="87">
        <f>'Balanza Comercial '!HQ21/'Balanza Comercial '!$IW21</f>
        <v>2.9115706383438518E-3</v>
      </c>
      <c r="HR21" s="87">
        <f>'Balanza Comercial '!HR21/'Balanza Comercial '!$IW21</f>
        <v>4.2637740271576647E-3</v>
      </c>
      <c r="HS21" s="87">
        <f>'Balanza Comercial '!HS21/'Balanza Comercial '!$IW21</f>
        <v>3.1163656245490778E-2</v>
      </c>
      <c r="HT21" s="87">
        <f>'Balanza Comercial '!HT21/'Balanza Comercial '!$IW21</f>
        <v>6.4107127956700385E-2</v>
      </c>
      <c r="HU21" s="87">
        <f>'Balanza Comercial '!HU21/'Balanza Comercial '!$IW21</f>
        <v>4.7402605266433556E-2</v>
      </c>
      <c r="HV21" s="87">
        <f>'Balanza Comercial '!HV21/'Balanza Comercial '!$IW21</f>
        <v>3.0888856797583138E-2</v>
      </c>
      <c r="HW21" s="87">
        <f>'Balanza Comercial '!HW21/'Balanza Comercial '!$IW21</f>
        <v>2.6210515194356222E-2</v>
      </c>
      <c r="HX21" s="87">
        <f>'Balanza Comercial '!HX21/'Balanza Comercial '!$IW21</f>
        <v>1.0290197880438784E-2</v>
      </c>
      <c r="HY21" s="87">
        <f>'Balanza Comercial '!HY21/'Balanza Comercial '!$IW21</f>
        <v>1.1916198543775808E-2</v>
      </c>
      <c r="HZ21" s="87">
        <f>'Balanza Comercial '!HZ21/'Balanza Comercial '!$IW21</f>
        <v>4.2085624826042611E-2</v>
      </c>
      <c r="IA21" s="87">
        <f>'Balanza Comercial '!IA21/'Balanza Comercial '!$IW21</f>
        <v>1.0647973351132291E-2</v>
      </c>
      <c r="IB21" s="87">
        <f>'Balanza Comercial '!IB21/'Balanza Comercial '!$IW21</f>
        <v>3.6872722913444088E-2</v>
      </c>
      <c r="IC21" s="87">
        <f>'Balanza Comercial '!IC21/'Balanza Comercial '!$IW21</f>
        <v>4.9709126550378332E-2</v>
      </c>
      <c r="ID21" s="87">
        <f>'Balanza Comercial '!ID21/'Balanza Comercial '!$IW21</f>
        <v>1.262595877000978E-2</v>
      </c>
      <c r="IE21" s="87">
        <f>'Balanza Comercial '!IE21/'Balanza Comercial '!$IW21</f>
        <v>3.0837659162657606E-2</v>
      </c>
      <c r="IF21" s="87">
        <f>'Balanza Comercial '!IF21/'Balanza Comercial '!$IW21</f>
        <v>9.7547705029683591E-3</v>
      </c>
      <c r="IG21" s="87">
        <f>'Balanza Comercial '!IG21/'Balanza Comercial '!$IW21</f>
        <v>2.1215013078052708E-2</v>
      </c>
      <c r="IH21" s="87">
        <f>'Balanza Comercial '!IH21/'Balanza Comercial '!$IW21</f>
        <v>8.6277465806300574E-4</v>
      </c>
      <c r="II21" s="87">
        <f>'Balanza Comercial '!II21/'Balanza Comercial '!$IW21</f>
        <v>2.8796156730058072E-3</v>
      </c>
      <c r="IJ21" s="87">
        <f>'Balanza Comercial '!IJ21/'Balanza Comercial '!$IW21</f>
        <v>2.5652902331852471E-9</v>
      </c>
      <c r="IK21" s="87">
        <f>'Balanza Comercial '!IK21/'Balanza Comercial '!$IW21</f>
        <v>1.0042313885206093E-2</v>
      </c>
      <c r="IL21" s="87">
        <f>'Balanza Comercial '!IL21/'Balanza Comercial '!$IW21</f>
        <v>9.9884008905687278E-3</v>
      </c>
      <c r="IM21" s="87">
        <f>'Balanza Comercial '!IM21/'Balanza Comercial '!$IW21</f>
        <v>-9.3257492266285978E-4</v>
      </c>
      <c r="IN21" s="87">
        <f>'Balanza Comercial '!IN21/'Balanza Comercial '!$IW21</f>
        <v>4.1740406023492178E-3</v>
      </c>
      <c r="IO21" s="87">
        <f>'Balanza Comercial '!IO21/'Balanza Comercial '!$IW21</f>
        <v>5.4410030308754492E-2</v>
      </c>
      <c r="IP21" s="87">
        <f>'Balanza Comercial '!IP21/'Balanza Comercial '!$IW21</f>
        <v>7.0345536706142631E-2</v>
      </c>
      <c r="IQ21" s="87">
        <f>'Balanza Comercial '!IQ21/'Balanza Comercial '!$IW21</f>
        <v>1.4642849808112132E-2</v>
      </c>
      <c r="IR21" s="87">
        <f>'Balanza Comercial '!IR21/'Balanza Comercial '!$IW21</f>
        <v>1.7337043737773074E-4</v>
      </c>
      <c r="IS21" s="87">
        <f>'Balanza Comercial '!IS21/'Balanza Comercial '!$IW21</f>
        <v>7.4548197824075117E-3</v>
      </c>
      <c r="IT21" s="87">
        <f>'Balanza Comercial '!IT21/'Balanza Comercial '!$IW21</f>
        <v>9.8241979453876568E-3</v>
      </c>
      <c r="IU21" s="87">
        <f>'Balanza Comercial '!IU21/'Balanza Comercial '!$IW21</f>
        <v>3.8492086315851118E-2</v>
      </c>
      <c r="IV21" s="87">
        <f>'Balanza Comercial '!IV21/'Balanza Comercial '!$IW21</f>
        <v>-5.0012873588373981E-2</v>
      </c>
      <c r="IW21" s="88">
        <v>1.0000000000000036</v>
      </c>
    </row>
    <row r="22" spans="1:257" ht="15.75" thickBot="1" x14ac:dyDescent="0.3">
      <c r="A22" s="94" t="s">
        <v>19</v>
      </c>
      <c r="B22" s="90">
        <f>'Balanza Comercial '!B22/'Balanza Comercial '!$IW22</f>
        <v>-9.8699591267221668E-3</v>
      </c>
      <c r="C22" s="90">
        <f>'Balanza Comercial '!C22/'Balanza Comercial '!$IW22</f>
        <v>-7.5889161174561237E-5</v>
      </c>
      <c r="D22" s="90">
        <f>'Balanza Comercial '!D22/'Balanza Comercial '!$IW22</f>
        <v>-5.4122728911713206E-4</v>
      </c>
      <c r="E22" s="90">
        <f>'Balanza Comercial '!E22/'Balanza Comercial '!$IW22</f>
        <v>0</v>
      </c>
      <c r="F22" s="90">
        <f>'Balanza Comercial '!F22/'Balanza Comercial '!$IW22</f>
        <v>2.0053252855109242E-6</v>
      </c>
      <c r="G22" s="90">
        <f>'Balanza Comercial '!G22/'Balanza Comercial '!$IW22</f>
        <v>1.8248036414926405E-5</v>
      </c>
      <c r="H22" s="90">
        <f>'Balanza Comercial '!H22/'Balanza Comercial '!$IW22</f>
        <v>-5.4979742298805617E-5</v>
      </c>
      <c r="I22" s="90">
        <f>'Balanza Comercial '!I22/'Balanza Comercial '!$IW22</f>
        <v>3.1382868148497229E-5</v>
      </c>
      <c r="J22" s="90">
        <f>'Balanza Comercial '!J22/'Balanza Comercial '!$IW22</f>
        <v>0</v>
      </c>
      <c r="K22" s="90">
        <f>'Balanza Comercial '!K22/'Balanza Comercial '!$IW22</f>
        <v>5.8766770257442799E-2</v>
      </c>
      <c r="L22" s="90">
        <f>'Balanza Comercial '!L22/'Balanza Comercial '!$IW22</f>
        <v>-4.7512814358558454E-5</v>
      </c>
      <c r="M22" s="90">
        <f>'Balanza Comercial '!M22/'Balanza Comercial '!$IW22</f>
        <v>2.3983625232676348E-3</v>
      </c>
      <c r="N22" s="90">
        <f>'Balanza Comercial '!N22/'Balanza Comercial '!$IW22</f>
        <v>3.6574320602938836E-3</v>
      </c>
      <c r="O22" s="90">
        <f>'Balanza Comercial '!O22/'Balanza Comercial '!$IW22</f>
        <v>1.7041842870041644E-6</v>
      </c>
      <c r="P22" s="90">
        <f>'Balanza Comercial '!P22/'Balanza Comercial '!$IW22</f>
        <v>1.038871262814013E-5</v>
      </c>
      <c r="Q22" s="90">
        <f>'Balanza Comercial '!Q22/'Balanza Comercial '!$IW22</f>
        <v>4.2368322300734627E-9</v>
      </c>
      <c r="R22" s="90">
        <f>'Balanza Comercial '!R22/'Balanza Comercial '!$IW22</f>
        <v>1.4804404360357001E-4</v>
      </c>
      <c r="S22" s="90">
        <f>'Balanza Comercial '!S22/'Balanza Comercial '!$IW22</f>
        <v>2.5097038669925928E-5</v>
      </c>
      <c r="T22" s="90">
        <f>'Balanza Comercial '!T22/'Balanza Comercial '!$IW22</f>
        <v>2.1759490376194136E-4</v>
      </c>
      <c r="U22" s="90">
        <f>'Balanza Comercial '!U22/'Balanza Comercial '!$IW22</f>
        <v>-2.125749093896474E-5</v>
      </c>
      <c r="V22" s="90">
        <f>'Balanza Comercial '!V22/'Balanza Comercial '!$IW22</f>
        <v>1.1636446683489904E-3</v>
      </c>
      <c r="W22" s="90">
        <f>'Balanza Comercial '!W22/'Balanza Comercial '!$IW22</f>
        <v>6.1213797687525396E-3</v>
      </c>
      <c r="X22" s="90">
        <f>'Balanza Comercial '!X22/'Balanza Comercial '!$IW22</f>
        <v>1.5780257632401244E-3</v>
      </c>
      <c r="Y22" s="90">
        <f>'Balanza Comercial '!Y22/'Balanza Comercial '!$IW22</f>
        <v>-1.2084912115941466E-3</v>
      </c>
      <c r="Z22" s="90">
        <f>'Balanza Comercial '!Z22/'Balanza Comercial '!$IW22</f>
        <v>2.5874119328345418E-3</v>
      </c>
      <c r="AA22" s="90">
        <f>'Balanza Comercial '!AA22/'Balanza Comercial '!$IW22</f>
        <v>3.3357557877883008E-5</v>
      </c>
      <c r="AB22" s="90">
        <f>'Balanza Comercial '!AB22/'Balanza Comercial '!$IW22</f>
        <v>-2.4954299792094752E-3</v>
      </c>
      <c r="AC22" s="90">
        <f>'Balanza Comercial '!AC22/'Balanza Comercial '!$IW22</f>
        <v>-8.5698835719122349E-3</v>
      </c>
      <c r="AD22" s="90">
        <f>'Balanza Comercial '!AD22/'Balanza Comercial '!$IW22</f>
        <v>-0.15325106869782834</v>
      </c>
      <c r="AE22" s="90">
        <f>'Balanza Comercial '!AE22/'Balanza Comercial '!$IW22</f>
        <v>-2.3741695594135721E-3</v>
      </c>
      <c r="AF22" s="90">
        <f>'Balanza Comercial '!AF22/'Balanza Comercial '!$IW22</f>
        <v>8.2755697396789821E-4</v>
      </c>
      <c r="AG22" s="90">
        <f>'Balanza Comercial '!AG22/'Balanza Comercial '!$IW22</f>
        <v>1.5960062274042134E-3</v>
      </c>
      <c r="AH22" s="90">
        <f>'Balanza Comercial '!AH22/'Balanza Comercial '!$IW22</f>
        <v>3.3717786390490717E-3</v>
      </c>
      <c r="AI22" s="90">
        <f>'Balanza Comercial '!AI22/'Balanza Comercial '!$IW22</f>
        <v>5.0670016999764585E-3</v>
      </c>
      <c r="AJ22" s="90">
        <f>'Balanza Comercial '!AJ22/'Balanza Comercial '!$IW22</f>
        <v>1.4230150638096275E-4</v>
      </c>
      <c r="AK22" s="90">
        <f>'Balanza Comercial '!AK22/'Balanza Comercial '!$IW22</f>
        <v>3.3624843327769759E-3</v>
      </c>
      <c r="AL22" s="90">
        <f>'Balanza Comercial '!AL22/'Balanza Comercial '!$IW22</f>
        <v>3.2611011743435485E-3</v>
      </c>
      <c r="AM22" s="90">
        <f>'Balanza Comercial '!AM22/'Balanza Comercial '!$IW22</f>
        <v>-3.0411655837295771E-5</v>
      </c>
      <c r="AN22" s="90">
        <f>'Balanza Comercial '!AN22/'Balanza Comercial '!$IW22</f>
        <v>-2.0274809848826649E-3</v>
      </c>
      <c r="AO22" s="90">
        <f>'Balanza Comercial '!AO22/'Balanza Comercial '!$IW22</f>
        <v>1.9044789011300295E-4</v>
      </c>
      <c r="AP22" s="90">
        <f>'Balanza Comercial '!AP22/'Balanza Comercial '!$IW22</f>
        <v>-1.5884618306161901E-2</v>
      </c>
      <c r="AQ22" s="90">
        <f>'Balanza Comercial '!AQ22/'Balanza Comercial '!$IW22</f>
        <v>-4.6458494953613246E-5</v>
      </c>
      <c r="AR22" s="90">
        <f>'Balanza Comercial '!AR22/'Balanza Comercial '!$IW22</f>
        <v>1.7192445960312176E-4</v>
      </c>
      <c r="AS22" s="90">
        <f>'Balanza Comercial '!AS22/'Balanza Comercial '!$IW22</f>
        <v>7.166015078860483E-5</v>
      </c>
      <c r="AT22" s="90">
        <f>'Balanza Comercial '!AT22/'Balanza Comercial '!$IW22</f>
        <v>5.1526310125377872E-3</v>
      </c>
      <c r="AU22" s="90">
        <f>'Balanza Comercial '!AU22/'Balanza Comercial '!$IW22</f>
        <v>3.2110400683536861E-3</v>
      </c>
      <c r="AV22" s="90">
        <f>'Balanza Comercial '!AV22/'Balanza Comercial '!$IW22</f>
        <v>-1.6378778626035149E-4</v>
      </c>
      <c r="AW22" s="90">
        <f>'Balanza Comercial '!AW22/'Balanza Comercial '!$IW22</f>
        <v>-1.3502458407072582E-6</v>
      </c>
      <c r="AX22" s="90">
        <f>'Balanza Comercial '!AX22/'Balanza Comercial '!$IW22</f>
        <v>-7.0002490178588585E-3</v>
      </c>
      <c r="AY22" s="90">
        <f>'Balanza Comercial '!AY22/'Balanza Comercial '!$IW22</f>
        <v>-2.047215823500175E-3</v>
      </c>
      <c r="AZ22" s="90">
        <f>'Balanza Comercial '!AZ22/'Balanza Comercial '!$IW22</f>
        <v>8.646005758859452E-5</v>
      </c>
      <c r="BA22" s="90">
        <f>'Balanza Comercial '!BA22/'Balanza Comercial '!$IW22</f>
        <v>3.2591017154411254E-9</v>
      </c>
      <c r="BB22" s="90">
        <f>'Balanza Comercial '!BB22/'Balanza Comercial '!$IW22</f>
        <v>2.0731797832264073E-5</v>
      </c>
      <c r="BC22" s="90">
        <f>'Balanza Comercial '!BC22/'Balanza Comercial '!$IW22</f>
        <v>1.354971538194648E-5</v>
      </c>
      <c r="BD22" s="90">
        <f>'Balanza Comercial '!BD22/'Balanza Comercial '!$IW22</f>
        <v>1.365545172254122E-2</v>
      </c>
      <c r="BE22" s="90">
        <f>'Balanza Comercial '!BE22/'Balanza Comercial '!$IW22</f>
        <v>2.5532161339954473E-4</v>
      </c>
      <c r="BF22" s="90">
        <f>'Balanza Comercial '!BF22/'Balanza Comercial '!$IW22</f>
        <v>1.3036406861764501E-9</v>
      </c>
      <c r="BG22" s="90">
        <f>'Balanza Comercial '!BG22/'Balanza Comercial '!$IW22</f>
        <v>2.4967652331822918E-5</v>
      </c>
      <c r="BH22" s="90">
        <f>'Balanza Comercial '!BH22/'Balanza Comercial '!$IW22</f>
        <v>8.5560545515132782E-5</v>
      </c>
      <c r="BI22" s="90">
        <f>'Balanza Comercial '!BI22/'Balanza Comercial '!$IW22</f>
        <v>1.8146026531233096E-4</v>
      </c>
      <c r="BJ22" s="90">
        <f>'Balanza Comercial '!BJ22/'Balanza Comercial '!$IW22</f>
        <v>3.0781563881998334E-5</v>
      </c>
      <c r="BK22" s="90">
        <f>'Balanza Comercial '!BK22/'Balanza Comercial '!$IW22</f>
        <v>1.2749280000634137E-5</v>
      </c>
      <c r="BL22" s="90">
        <f>'Balanza Comercial '!BL22/'Balanza Comercial '!$IW22</f>
        <v>2.633673903954714E-3</v>
      </c>
      <c r="BM22" s="90">
        <f>'Balanza Comercial '!BM22/'Balanza Comercial '!$IW22</f>
        <v>-4.2368322300734627E-9</v>
      </c>
      <c r="BN22" s="90">
        <f>'Balanza Comercial '!BN22/'Balanza Comercial '!$IW22</f>
        <v>-8.4878203684479424E-3</v>
      </c>
      <c r="BO22" s="90">
        <f>'Balanza Comercial '!BO22/'Balanza Comercial '!$IW22</f>
        <v>-1.3118014768719147E-4</v>
      </c>
      <c r="BP22" s="90">
        <f>'Balanza Comercial '!BP22/'Balanza Comercial '!$IW22</f>
        <v>0</v>
      </c>
      <c r="BQ22" s="90">
        <f>'Balanza Comercial '!BQ22/'Balanza Comercial '!$IW22</f>
        <v>-2.9006168222511786E-4</v>
      </c>
      <c r="BR22" s="90">
        <f>'Balanza Comercial '!BR22/'Balanza Comercial '!$IW22</f>
        <v>0</v>
      </c>
      <c r="BS22" s="90">
        <f>'Balanza Comercial '!BS22/'Balanza Comercial '!$IW22</f>
        <v>-1.3395625052840422E-4</v>
      </c>
      <c r="BT22" s="90">
        <f>'Balanza Comercial '!BT22/'Balanza Comercial '!$IW22</f>
        <v>-0.16434946245727197</v>
      </c>
      <c r="BU22" s="90">
        <f>'Balanza Comercial '!BU22/'Balanza Comercial '!$IW22</f>
        <v>0</v>
      </c>
      <c r="BV22" s="90">
        <f>'Balanza Comercial '!BV22/'Balanza Comercial '!$IW22</f>
        <v>-9.4940240252172332E-5</v>
      </c>
      <c r="BW22" s="90">
        <f>'Balanza Comercial '!BW22/'Balanza Comercial '!$IW22</f>
        <v>-1.9865583675118825E-2</v>
      </c>
      <c r="BX22" s="90">
        <f>'Balanza Comercial '!BX22/'Balanza Comercial '!$IW22</f>
        <v>-0.55075355315424901</v>
      </c>
      <c r="BY22" s="90">
        <f>'Balanza Comercial '!BY22/'Balanza Comercial '!$IW22</f>
        <v>-2.3211322417371693E-5</v>
      </c>
      <c r="BZ22" s="90">
        <f>'Balanza Comercial '!BZ22/'Balanza Comercial '!$IW22</f>
        <v>-5.4453524802638938E-2</v>
      </c>
      <c r="CA22" s="90">
        <f>'Balanza Comercial '!CA22/'Balanza Comercial '!$IW22</f>
        <v>-2.3224026174239567</v>
      </c>
      <c r="CB22" s="90">
        <f>'Balanza Comercial '!CB22/'Balanza Comercial '!$IW22</f>
        <v>-6.6193270018640435E-2</v>
      </c>
      <c r="CC22" s="90">
        <f>'Balanza Comercial '!CC22/'Balanza Comercial '!$IW22</f>
        <v>2.4004685547961528E-3</v>
      </c>
      <c r="CD22" s="90">
        <f>'Balanza Comercial '!CD22/'Balanza Comercial '!$IW22</f>
        <v>7.7465588674320093E-6</v>
      </c>
      <c r="CE22" s="90">
        <f>'Balanza Comercial '!CE22/'Balanza Comercial '!$IW22</f>
        <v>0</v>
      </c>
      <c r="CF22" s="90">
        <f>'Balanza Comercial '!CF22/'Balanza Comercial '!$IW22</f>
        <v>3.9519867401439086E-6</v>
      </c>
      <c r="CG22" s="90">
        <f>'Balanza Comercial '!CG22/'Balanza Comercial '!$IW22</f>
        <v>0</v>
      </c>
      <c r="CH22" s="90">
        <f>'Balanza Comercial '!CH22/'Balanza Comercial '!$IW22</f>
        <v>1.2946748973572715E-4</v>
      </c>
      <c r="CI22" s="90">
        <f>'Balanza Comercial '!CI22/'Balanza Comercial '!$IW22</f>
        <v>1.3058829481566735E-4</v>
      </c>
      <c r="CJ22" s="90">
        <f>'Balanza Comercial '!CJ22/'Balanza Comercial '!$IW22</f>
        <v>7.7783957284494687E-3</v>
      </c>
      <c r="CK22" s="90">
        <f>'Balanza Comercial '!CK22/'Balanza Comercial '!$IW22</f>
        <v>3.636089506800146E-3</v>
      </c>
      <c r="CL22" s="90">
        <f>'Balanza Comercial '!CL22/'Balanza Comercial '!$IW22</f>
        <v>3.3033133856721136E-3</v>
      </c>
      <c r="CM22" s="90">
        <f>'Balanza Comercial '!CM22/'Balanza Comercial '!$IW22</f>
        <v>2.3971853357280166E-3</v>
      </c>
      <c r="CN22" s="90">
        <f>'Balanza Comercial '!CN22/'Balanza Comercial '!$IW22</f>
        <v>2.4002070444745057E-2</v>
      </c>
      <c r="CO22" s="90">
        <f>'Balanza Comercial '!CO22/'Balanza Comercial '!$IW22</f>
        <v>2.0373170516329173E-2</v>
      </c>
      <c r="CP22" s="90">
        <f>'Balanza Comercial '!CP22/'Balanza Comercial '!$IW22</f>
        <v>4.9988615094045986E-2</v>
      </c>
      <c r="CQ22" s="90">
        <f>'Balanza Comercial '!CQ22/'Balanza Comercial '!$IW22</f>
        <v>9.9175628700185845E-3</v>
      </c>
      <c r="CR22" s="90">
        <f>'Balanza Comercial '!CR22/'Balanza Comercial '!$IW22</f>
        <v>3.9623620904550147E-3</v>
      </c>
      <c r="CS22" s="90">
        <f>'Balanza Comercial '!CS22/'Balanza Comercial '!$IW22</f>
        <v>1.6054630650788573E-2</v>
      </c>
      <c r="CT22" s="90">
        <f>'Balanza Comercial '!CT22/'Balanza Comercial '!$IW22</f>
        <v>8.0462886748959854E-4</v>
      </c>
      <c r="CU22" s="90">
        <f>'Balanza Comercial '!CU22/'Balanza Comercial '!$IW22</f>
        <v>6.0682844390656049E-5</v>
      </c>
      <c r="CV22" s="90">
        <f>'Balanza Comercial '!CV22/'Balanza Comercial '!$IW22</f>
        <v>1.2737216435634432E-2</v>
      </c>
      <c r="CW22" s="90">
        <f>'Balanza Comercial '!CW22/'Balanza Comercial '!$IW22</f>
        <v>1.1346073757050961E-3</v>
      </c>
      <c r="CX22" s="90">
        <f>'Balanza Comercial '!CX22/'Balanza Comercial '!$IW22</f>
        <v>9.8164169741900426E-3</v>
      </c>
      <c r="CY22" s="90">
        <f>'Balanza Comercial '!CY22/'Balanza Comercial '!$IW22</f>
        <v>2.947790038210988E-2</v>
      </c>
      <c r="CZ22" s="90">
        <f>'Balanza Comercial '!CZ22/'Balanza Comercial '!$IW22</f>
        <v>1.679760872067803E-2</v>
      </c>
      <c r="DA22" s="90">
        <f>'Balanza Comercial '!DA22/'Balanza Comercial '!$IW22</f>
        <v>1.1775310489381418E-3</v>
      </c>
      <c r="DB22" s="90">
        <f>'Balanza Comercial '!DB22/'Balanza Comercial '!$IW22</f>
        <v>3.4806922779061977E-3</v>
      </c>
      <c r="DC22" s="90">
        <f>'Balanza Comercial '!DC22/'Balanza Comercial '!$IW22</f>
        <v>9.1997163852772391E-3</v>
      </c>
      <c r="DD22" s="90">
        <f>'Balanza Comercial '!DD22/'Balanza Comercial '!$IW22</f>
        <v>2.1944527505639164E-2</v>
      </c>
      <c r="DE22" s="90">
        <f>'Balanza Comercial '!DE22/'Balanza Comercial '!$IW22</f>
        <v>4.5434828378032276E-2</v>
      </c>
      <c r="DF22" s="90">
        <f>'Balanza Comercial '!DF22/'Balanza Comercial '!$IW22</f>
        <v>1.0303478970527056E-2</v>
      </c>
      <c r="DG22" s="90">
        <f>'Balanza Comercial '!DG22/'Balanza Comercial '!$IW22</f>
        <v>-1.6536196497992667E-3</v>
      </c>
      <c r="DH22" s="90">
        <f>'Balanza Comercial '!DH22/'Balanza Comercial '!$IW22</f>
        <v>2.9119095445131474E-2</v>
      </c>
      <c r="DI22" s="90">
        <f>'Balanza Comercial '!DI22/'Balanza Comercial '!$IW22</f>
        <v>1.9818922464038512E-2</v>
      </c>
      <c r="DJ22" s="90">
        <f>'Balanza Comercial '!DJ22/'Balanza Comercial '!$IW22</f>
        <v>-7.3752298543815101E-4</v>
      </c>
      <c r="DK22" s="90">
        <f>'Balanza Comercial '!DK22/'Balanza Comercial '!$IW22</f>
        <v>2.7389748285602733E-3</v>
      </c>
      <c r="DL22" s="90">
        <f>'Balanza Comercial '!DL22/'Balanza Comercial '!$IW22</f>
        <v>3.4457447672564361E-2</v>
      </c>
      <c r="DM22" s="90">
        <f>'Balanza Comercial '!DM22/'Balanza Comercial '!$IW22</f>
        <v>8.1783181444902199E-4</v>
      </c>
      <c r="DN22" s="90">
        <f>'Balanza Comercial '!DN22/'Balanza Comercial '!$IW22</f>
        <v>2.0828901464234967E-2</v>
      </c>
      <c r="DO22" s="90">
        <f>'Balanza Comercial '!DO22/'Balanza Comercial '!$IW22</f>
        <v>3.0525101908908561E-3</v>
      </c>
      <c r="DP22" s="90">
        <f>'Balanza Comercial '!DP22/'Balanza Comercial '!$IW22</f>
        <v>1.0168293060921416E-3</v>
      </c>
      <c r="DQ22" s="90">
        <f>'Balanza Comercial '!DQ22/'Balanza Comercial '!$IW22</f>
        <v>3.8163396676455332E-4</v>
      </c>
      <c r="DR22" s="90">
        <f>'Balanza Comercial '!DR22/'Balanza Comercial '!$IW22</f>
        <v>1.5386781067733295E-2</v>
      </c>
      <c r="DS22" s="90">
        <f>'Balanza Comercial '!DS22/'Balanza Comercial '!$IW22</f>
        <v>-2.6315375953712593E-2</v>
      </c>
      <c r="DT22" s="90">
        <f>'Balanza Comercial '!DT22/'Balanza Comercial '!$IW22</f>
        <v>4.3891561260497495E-4</v>
      </c>
      <c r="DU22" s="90">
        <f>'Balanza Comercial '!DU22/'Balanza Comercial '!$IW22</f>
        <v>-7.6194539005298059E-5</v>
      </c>
      <c r="DV22" s="90">
        <f>'Balanza Comercial '!DV22/'Balanza Comercial '!$IW22</f>
        <v>5.8258431215556534E-3</v>
      </c>
      <c r="DW22" s="90">
        <f>'Balanza Comercial '!DW22/'Balanza Comercial '!$IW22</f>
        <v>0.13399122394891261</v>
      </c>
      <c r="DX22" s="90">
        <f>'Balanza Comercial '!DX22/'Balanza Comercial '!$IW22</f>
        <v>7.2418058151632377E-3</v>
      </c>
      <c r="DY22" s="90">
        <f>'Balanza Comercial '!DY22/'Balanza Comercial '!$IW22</f>
        <v>5.5532811859915967E-5</v>
      </c>
      <c r="DZ22" s="90">
        <f>'Balanza Comercial '!DZ22/'Balanza Comercial '!$IW22</f>
        <v>1.1336306555119956E-2</v>
      </c>
      <c r="EA22" s="90">
        <f>'Balanza Comercial '!EA22/'Balanza Comercial '!$IW22</f>
        <v>3.0786895772404801E-3</v>
      </c>
      <c r="EB22" s="90">
        <f>'Balanza Comercial '!EB22/'Balanza Comercial '!$IW22</f>
        <v>1.7389508197356667E-2</v>
      </c>
      <c r="EC22" s="90">
        <f>'Balanza Comercial '!EC22/'Balanza Comercial '!$IW22</f>
        <v>8.4093542355469838E-3</v>
      </c>
      <c r="ED22" s="90">
        <f>'Balanza Comercial '!ED22/'Balanza Comercial '!$IW22</f>
        <v>0.108101599444156</v>
      </c>
      <c r="EE22" s="90">
        <f>'Balanza Comercial '!EE22/'Balanza Comercial '!$IW22</f>
        <v>7.3400198556795873E-2</v>
      </c>
      <c r="EF22" s="90">
        <f>'Balanza Comercial '!EF22/'Balanza Comercial '!$IW22</f>
        <v>7.4220333578427208E-2</v>
      </c>
      <c r="EG22" s="90">
        <f>'Balanza Comercial '!EG22/'Balanza Comercial '!$IW22</f>
        <v>4.5589165421138188E-3</v>
      </c>
      <c r="EH22" s="90">
        <f>'Balanza Comercial '!EH22/'Balanza Comercial '!$IW22</f>
        <v>3.3517000955646505E-2</v>
      </c>
      <c r="EI22" s="90">
        <f>'Balanza Comercial '!EI22/'Balanza Comercial '!$IW22</f>
        <v>4.8845666373410392E-3</v>
      </c>
      <c r="EJ22" s="90">
        <f>'Balanza Comercial '!EJ22/'Balanza Comercial '!$IW22</f>
        <v>4.5536163953580656E-2</v>
      </c>
      <c r="EK22" s="90">
        <f>'Balanza Comercial '!EK22/'Balanza Comercial '!$IW22</f>
        <v>1.5009717339304306E-2</v>
      </c>
      <c r="EL22" s="90">
        <f>'Balanza Comercial '!EL22/'Balanza Comercial '!$IW22</f>
        <v>4.2967368009744714E-3</v>
      </c>
      <c r="EM22" s="90">
        <f>'Balanza Comercial '!EM22/'Balanza Comercial '!$IW22</f>
        <v>9.9338336094227531E-3</v>
      </c>
      <c r="EN22" s="90">
        <f>'Balanza Comercial '!EN22/'Balanza Comercial '!$IW22</f>
        <v>2.6701819050968453E-2</v>
      </c>
      <c r="EO22" s="90">
        <f>'Balanza Comercial '!EO22/'Balanza Comercial '!$IW22</f>
        <v>6.8374246220655908E-3</v>
      </c>
      <c r="EP22" s="90">
        <f>'Balanza Comercial '!EP22/'Balanza Comercial '!$IW22</f>
        <v>1.2209607628945442E-2</v>
      </c>
      <c r="EQ22" s="90">
        <f>'Balanza Comercial '!EQ22/'Balanza Comercial '!$IW22</f>
        <v>1.1366738417387886E-2</v>
      </c>
      <c r="ER22" s="90">
        <f>'Balanza Comercial '!ER22/'Balanza Comercial '!$IW22</f>
        <v>8.3456153314777591E-3</v>
      </c>
      <c r="ES22" s="90">
        <f>'Balanza Comercial '!ES22/'Balanza Comercial '!$IW22</f>
        <v>-6.7539564198517716E-3</v>
      </c>
      <c r="ET22" s="90">
        <f>'Balanza Comercial '!ET22/'Balanza Comercial '!$IW22</f>
        <v>-0.23966659196512205</v>
      </c>
      <c r="EU22" s="90">
        <f>'Balanza Comercial '!EU22/'Balanza Comercial '!$IW22</f>
        <v>3.5325977095568271E-3</v>
      </c>
      <c r="EV22" s="90">
        <f>'Balanza Comercial '!EV22/'Balanza Comercial '!$IW22</f>
        <v>0.12065953236851384</v>
      </c>
      <c r="EW22" s="90">
        <f>'Balanza Comercial '!EW22/'Balanza Comercial '!$IW22</f>
        <v>3.0849020117484197E-2</v>
      </c>
      <c r="EX22" s="90">
        <f>'Balanza Comercial '!EX22/'Balanza Comercial '!$IW22</f>
        <v>7.6399293700121509E-2</v>
      </c>
      <c r="EY22" s="90">
        <f>'Balanza Comercial '!EY22/'Balanza Comercial '!$IW22</f>
        <v>6.8144437507305186E-2</v>
      </c>
      <c r="EZ22" s="90">
        <f>'Balanza Comercial '!EZ22/'Balanza Comercial '!$IW22</f>
        <v>3.6308286648110808E-3</v>
      </c>
      <c r="FA22" s="90">
        <f>'Balanza Comercial '!FA22/'Balanza Comercial '!$IW22</f>
        <v>7.8459930830396037E-3</v>
      </c>
      <c r="FB22" s="90">
        <f>'Balanza Comercial '!FB22/'Balanza Comercial '!$IW22</f>
        <v>6.9546365857105746E-2</v>
      </c>
      <c r="FC22" s="90">
        <f>'Balanza Comercial '!FC22/'Balanza Comercial '!$IW22</f>
        <v>-7.0750274771687967E-4</v>
      </c>
      <c r="FD22" s="90">
        <f>'Balanza Comercial '!FD22/'Balanza Comercial '!$IW22</f>
        <v>1.1195940955157963E-2</v>
      </c>
      <c r="FE22" s="90">
        <f>'Balanza Comercial '!FE22/'Balanza Comercial '!$IW22</f>
        <v>1.8235554055356267E-4</v>
      </c>
      <c r="FF22" s="90">
        <f>'Balanza Comercial '!FF22/'Balanza Comercial '!$IW22</f>
        <v>4.127449052432193E-2</v>
      </c>
      <c r="FG22" s="90">
        <f>'Balanza Comercial '!FG22/'Balanza Comercial '!$IW22</f>
        <v>-4.6428283080711093E-4</v>
      </c>
      <c r="FH22" s="90">
        <f>'Balanza Comercial '!FH22/'Balanza Comercial '!$IW22</f>
        <v>4.8858823367035622E-5</v>
      </c>
      <c r="FI22" s="90">
        <f>'Balanza Comercial '!FI22/'Balanza Comercial '!$IW22</f>
        <v>4.6593421764632505E-4</v>
      </c>
      <c r="FJ22" s="90">
        <f>'Balanza Comercial '!FJ22/'Balanza Comercial '!$IW22</f>
        <v>-2.198994145849298E-4</v>
      </c>
      <c r="FK22" s="90">
        <f>'Balanza Comercial '!FK22/'Balanza Comercial '!$IW22</f>
        <v>1.9218450898027921E-2</v>
      </c>
      <c r="FL22" s="90">
        <f>'Balanza Comercial '!FL22/'Balanza Comercial '!$IW22</f>
        <v>8.4865499705992654E-3</v>
      </c>
      <c r="FM22" s="90">
        <f>'Balanza Comercial '!FM22/'Balanza Comercial '!$IW22</f>
        <v>5.5231488351713143E-3</v>
      </c>
      <c r="FN22" s="90">
        <f>'Balanza Comercial '!FN22/'Balanza Comercial '!$IW22</f>
        <v>1.8215586842786444E-2</v>
      </c>
      <c r="FO22" s="90">
        <f>'Balanza Comercial '!FO22/'Balanza Comercial '!$IW22</f>
        <v>1.6994738747038201E-2</v>
      </c>
      <c r="FP22" s="90">
        <f>'Balanza Comercial '!FP22/'Balanza Comercial '!$IW22</f>
        <v>8.8746190337009572E-3</v>
      </c>
      <c r="FQ22" s="90">
        <f>'Balanza Comercial '!FQ22/'Balanza Comercial '!$IW22</f>
        <v>1.7605941883177396E-2</v>
      </c>
      <c r="FR22" s="90">
        <f>'Balanza Comercial '!FR22/'Balanza Comercial '!$IW22</f>
        <v>4.4311172887731745E-2</v>
      </c>
      <c r="FS22" s="90">
        <f>'Balanza Comercial '!FS22/'Balanza Comercial '!$IW22</f>
        <v>6.9839114668695237E-3</v>
      </c>
      <c r="FT22" s="90">
        <f>'Balanza Comercial '!FT22/'Balanza Comercial '!$IW22</f>
        <v>3.4439977257818741E-3</v>
      </c>
      <c r="FU22" s="90">
        <f>'Balanza Comercial '!FU22/'Balanza Comercial '!$IW22</f>
        <v>3.7029748128474919E-2</v>
      </c>
      <c r="FV22" s="90">
        <f>'Balanza Comercial '!FV22/'Balanza Comercial '!$IW22</f>
        <v>-1.2944793512543451E-4</v>
      </c>
      <c r="FW22" s="90">
        <f>'Balanza Comercial '!FW22/'Balanza Comercial '!$IW22</f>
        <v>2.6673853350968592E-2</v>
      </c>
      <c r="FX22" s="90">
        <f>'Balanza Comercial '!FX22/'Balanza Comercial '!$IW22</f>
        <v>9.1250611200121429E-4</v>
      </c>
      <c r="FY22" s="90">
        <f>'Balanza Comercial '!FY22/'Balanza Comercial '!$IW22</f>
        <v>2.7890473414061393E-3</v>
      </c>
      <c r="FZ22" s="90">
        <f>'Balanza Comercial '!FZ22/'Balanza Comercial '!$IW22</f>
        <v>6.1619239718231425E-3</v>
      </c>
      <c r="GA22" s="90">
        <f>'Balanza Comercial '!GA22/'Balanza Comercial '!$IW22</f>
        <v>4.80818541698948E-2</v>
      </c>
      <c r="GB22" s="90">
        <f>'Balanza Comercial '!GB22/'Balanza Comercial '!$IW22</f>
        <v>3.356718167066932E-2</v>
      </c>
      <c r="GC22" s="90">
        <f>'Balanza Comercial '!GC22/'Balanza Comercial '!$IW22</f>
        <v>2.0207701685403998E-3</v>
      </c>
      <c r="GD22" s="90">
        <f>'Balanza Comercial '!GD22/'Balanza Comercial '!$IW22</f>
        <v>5.6285827311268631E-3</v>
      </c>
      <c r="GE22" s="90">
        <f>'Balanza Comercial '!GE22/'Balanza Comercial '!$IW22</f>
        <v>3.9675284184943326E-3</v>
      </c>
      <c r="GF22" s="90">
        <f>'Balanza Comercial '!GF22/'Balanza Comercial '!$IW22</f>
        <v>2.5108870186883493E-2</v>
      </c>
      <c r="GG22" s="90">
        <f>'Balanza Comercial '!GG22/'Balanza Comercial '!$IW22</f>
        <v>7.4110261980730573E-3</v>
      </c>
      <c r="GH22" s="90">
        <f>'Balanza Comercial '!GH22/'Balanza Comercial '!$IW22</f>
        <v>4.3501218648039118E-3</v>
      </c>
      <c r="GI22" s="90">
        <f>'Balanza Comercial '!GI22/'Balanza Comercial '!$IW22</f>
        <v>5.0830710268946126E-4</v>
      </c>
      <c r="GJ22" s="90">
        <f>'Balanza Comercial '!GJ22/'Balanza Comercial '!$IW22</f>
        <v>4.7181008472011099E-3</v>
      </c>
      <c r="GK22" s="90">
        <f>'Balanza Comercial '!GK22/'Balanza Comercial '!$IW22</f>
        <v>5.2234912819923714E-2</v>
      </c>
      <c r="GL22" s="90">
        <f>'Balanza Comercial '!GL22/'Balanza Comercial '!$IW22</f>
        <v>1.7026828188438619E-3</v>
      </c>
      <c r="GM22" s="90">
        <f>'Balanza Comercial '!GM22/'Balanza Comercial '!$IW22</f>
        <v>2.9447636363580294E-2</v>
      </c>
      <c r="GN22" s="90">
        <f>'Balanza Comercial '!GN22/'Balanza Comercial '!$IW22</f>
        <v>4.1640033002276665E-2</v>
      </c>
      <c r="GO22" s="90">
        <f>'Balanza Comercial '!GO22/'Balanza Comercial '!$IW22</f>
        <v>2.0829128297714362E-2</v>
      </c>
      <c r="GP22" s="90">
        <f>'Balanza Comercial '!GP22/'Balanza Comercial '!$IW22</f>
        <v>4.068884852293694E-3</v>
      </c>
      <c r="GQ22" s="90">
        <f>'Balanza Comercial '!GQ22/'Balanza Comercial '!$IW22</f>
        <v>2.6732826144689158E-2</v>
      </c>
      <c r="GR22" s="90">
        <f>'Balanza Comercial '!GR22/'Balanza Comercial '!$IW22</f>
        <v>1.0812429093984974E-2</v>
      </c>
      <c r="GS22" s="90">
        <f>'Balanza Comercial '!GS22/'Balanza Comercial '!$IW22</f>
        <v>6.2346358347353196E-3</v>
      </c>
      <c r="GT22" s="90">
        <f>'Balanza Comercial '!GT22/'Balanza Comercial '!$IW22</f>
        <v>1.5939443892949566E-2</v>
      </c>
      <c r="GU22" s="90">
        <f>'Balanza Comercial '!GU22/'Balanza Comercial '!$IW22</f>
        <v>0.24231335670293722</v>
      </c>
      <c r="GV22" s="90">
        <f>'Balanza Comercial '!GV22/'Balanza Comercial '!$IW22</f>
        <v>1.1278680422228213E-2</v>
      </c>
      <c r="GW22" s="90">
        <f>'Balanza Comercial '!GW22/'Balanza Comercial '!$IW22</f>
        <v>3.7990101764580869E-2</v>
      </c>
      <c r="GX22" s="90">
        <f>'Balanza Comercial '!GX22/'Balanza Comercial '!$IW22</f>
        <v>1.9899858670129604E-2</v>
      </c>
      <c r="GY22" s="90">
        <f>'Balanza Comercial '!GY22/'Balanza Comercial '!$IW22</f>
        <v>2.9218525423906846E-2</v>
      </c>
      <c r="GZ22" s="90">
        <f>'Balanza Comercial '!GZ22/'Balanza Comercial '!$IW22</f>
        <v>0.42877182570758249</v>
      </c>
      <c r="HA22" s="90">
        <f>'Balanza Comercial '!HA22/'Balanza Comercial '!$IW22</f>
        <v>2.6410313586683394E-2</v>
      </c>
      <c r="HB22" s="90">
        <f>'Balanza Comercial '!HB22/'Balanza Comercial '!$IW22</f>
        <v>2.4975047885435593E-2</v>
      </c>
      <c r="HC22" s="90">
        <f>'Balanza Comercial '!HC22/'Balanza Comercial '!$IW22</f>
        <v>3.160566751178856E-2</v>
      </c>
      <c r="HD22" s="90">
        <f>'Balanza Comercial '!HD22/'Balanza Comercial '!$IW22</f>
        <v>1.5591236251109093E-2</v>
      </c>
      <c r="HE22" s="90">
        <f>'Balanza Comercial '!HE22/'Balanza Comercial '!$IW22</f>
        <v>6.4158077021368512E-2</v>
      </c>
      <c r="HF22" s="90">
        <f>'Balanza Comercial '!HF22/'Balanza Comercial '!$IW22</f>
        <v>5.5298987607341641E-3</v>
      </c>
      <c r="HG22" s="90">
        <f>'Balanza Comercial '!HG22/'Balanza Comercial '!$IW22</f>
        <v>7.1507852313621917E-2</v>
      </c>
      <c r="HH22" s="90">
        <f>'Balanza Comercial '!HH22/'Balanza Comercial '!$IW22</f>
        <v>0.34552938766188473</v>
      </c>
      <c r="HI22" s="90">
        <f>'Balanza Comercial '!HI22/'Balanza Comercial '!$IW22</f>
        <v>0.14887872269251667</v>
      </c>
      <c r="HJ22" s="90">
        <f>'Balanza Comercial '!HJ22/'Balanza Comercial '!$IW22</f>
        <v>1.5750875526795858E-2</v>
      </c>
      <c r="HK22" s="90">
        <f>'Balanza Comercial '!HK22/'Balanza Comercial '!$IW22</f>
        <v>0.16433368058312511</v>
      </c>
      <c r="HL22" s="90">
        <f>'Balanza Comercial '!HL22/'Balanza Comercial '!$IW22</f>
        <v>0.22120557846765435</v>
      </c>
      <c r="HM22" s="90">
        <f>'Balanza Comercial '!HM22/'Balanza Comercial '!$IW22</f>
        <v>5.451861525618956E-3</v>
      </c>
      <c r="HN22" s="90">
        <f>'Balanza Comercial '!HN22/'Balanza Comercial '!$IW22</f>
        <v>1.0060032220137893E-4</v>
      </c>
      <c r="HO22" s="90">
        <f>'Balanza Comercial '!HO22/'Balanza Comercial '!$IW22</f>
        <v>1.7861189840878176E-2</v>
      </c>
      <c r="HP22" s="90">
        <f>'Balanza Comercial '!HP22/'Balanza Comercial '!$IW22</f>
        <v>1.5379010065602996E-3</v>
      </c>
      <c r="HQ22" s="90">
        <f>'Balanza Comercial '!HQ22/'Balanza Comercial '!$IW22</f>
        <v>3.0591079164035951E-3</v>
      </c>
      <c r="HR22" s="90">
        <f>'Balanza Comercial '!HR22/'Balanza Comercial '!$IW22</f>
        <v>5.3088143367655003E-3</v>
      </c>
      <c r="HS22" s="90">
        <f>'Balanza Comercial '!HS22/'Balanza Comercial '!$IW22</f>
        <v>3.273504761425225E-2</v>
      </c>
      <c r="HT22" s="90">
        <f>'Balanza Comercial '!HT22/'Balanza Comercial '!$IW22</f>
        <v>6.0109637817776472E-2</v>
      </c>
      <c r="HU22" s="90">
        <f>'Balanza Comercial '!HU22/'Balanza Comercial '!$IW22</f>
        <v>4.0758842295018437E-2</v>
      </c>
      <c r="HV22" s="90">
        <f>'Balanza Comercial '!HV22/'Balanza Comercial '!$IW22</f>
        <v>2.7701071043778707E-2</v>
      </c>
      <c r="HW22" s="90">
        <f>'Balanza Comercial '!HW22/'Balanza Comercial '!$IW22</f>
        <v>2.3913045474106411E-2</v>
      </c>
      <c r="HX22" s="90">
        <f>'Balanza Comercial '!HX22/'Balanza Comercial '!$IW22</f>
        <v>1.0640587415565424E-2</v>
      </c>
      <c r="HY22" s="90">
        <f>'Balanza Comercial '!HY22/'Balanza Comercial '!$IW22</f>
        <v>1.5698536634617073E-2</v>
      </c>
      <c r="HZ22" s="90">
        <f>'Balanza Comercial '!HZ22/'Balanza Comercial '!$IW22</f>
        <v>3.727781921828812E-2</v>
      </c>
      <c r="IA22" s="90">
        <f>'Balanza Comercial '!IA22/'Balanza Comercial '!$IW22</f>
        <v>7.5891686978390698E-3</v>
      </c>
      <c r="IB22" s="90">
        <f>'Balanza Comercial '!IB22/'Balanza Comercial '!$IW22</f>
        <v>3.0815553053788674E-2</v>
      </c>
      <c r="IC22" s="90">
        <f>'Balanza Comercial '!IC22/'Balanza Comercial '!$IW22</f>
        <v>4.2426180807578685E-2</v>
      </c>
      <c r="ID22" s="90">
        <f>'Balanza Comercial '!ID22/'Balanza Comercial '!$IW22</f>
        <v>1.8553267586086043E-3</v>
      </c>
      <c r="IE22" s="90">
        <f>'Balanza Comercial '!IE22/'Balanza Comercial '!$IW22</f>
        <v>3.0481338039253278E-2</v>
      </c>
      <c r="IF22" s="90">
        <f>'Balanza Comercial '!IF22/'Balanza Comercial '!$IW22</f>
        <v>1.0591072209112899E-2</v>
      </c>
      <c r="IG22" s="90">
        <f>'Balanza Comercial '!IG22/'Balanza Comercial '!$IW22</f>
        <v>1.7476912742622395E-2</v>
      </c>
      <c r="IH22" s="90">
        <f>'Balanza Comercial '!IH22/'Balanza Comercial '!$IW22</f>
        <v>1.3448327986680818E-3</v>
      </c>
      <c r="II22" s="90">
        <f>'Balanza Comercial '!II22/'Balanza Comercial '!$IW22</f>
        <v>2.4719993192466546E-3</v>
      </c>
      <c r="IJ22" s="90">
        <f>'Balanza Comercial '!IJ22/'Balanza Comercial '!$IW22</f>
        <v>-1.8576879778014411E-7</v>
      </c>
      <c r="IK22" s="90">
        <f>'Balanza Comercial '!IK22/'Balanza Comercial '!$IW22</f>
        <v>8.3414068534326084E-3</v>
      </c>
      <c r="IL22" s="90">
        <f>'Balanza Comercial '!IL22/'Balanza Comercial '!$IW22</f>
        <v>1.0150803743385844E-2</v>
      </c>
      <c r="IM22" s="90">
        <f>'Balanza Comercial '!IM22/'Balanza Comercial '!$IW22</f>
        <v>-7.0835109189340908E-4</v>
      </c>
      <c r="IN22" s="90">
        <f>'Balanza Comercial '!IN22/'Balanza Comercial '!$IW22</f>
        <v>3.1559488647762129E-3</v>
      </c>
      <c r="IO22" s="90">
        <f>'Balanza Comercial '!IO22/'Balanza Comercial '!$IW22</f>
        <v>5.4860650811201332E-2</v>
      </c>
      <c r="IP22" s="90">
        <f>'Balanza Comercial '!IP22/'Balanza Comercial '!$IW22</f>
        <v>6.9502203073400479E-2</v>
      </c>
      <c r="IQ22" s="90">
        <f>'Balanza Comercial '!IQ22/'Balanza Comercial '!$IW22</f>
        <v>1.3521343271962706E-2</v>
      </c>
      <c r="IR22" s="90">
        <f>'Balanza Comercial '!IR22/'Balanza Comercial '!$IW22</f>
        <v>4.920712356736482E-4</v>
      </c>
      <c r="IS22" s="90">
        <f>'Balanza Comercial '!IS22/'Balanza Comercial '!$IW22</f>
        <v>9.1308558028621971E-3</v>
      </c>
      <c r="IT22" s="90">
        <f>'Balanza Comercial '!IT22/'Balanza Comercial '!$IW22</f>
        <v>8.0217616531160895E-3</v>
      </c>
      <c r="IU22" s="90">
        <f>'Balanza Comercial '!IU22/'Balanza Comercial '!$IW22</f>
        <v>3.4390482257796853E-2</v>
      </c>
      <c r="IV22" s="90">
        <f>'Balanza Comercial '!IV22/'Balanza Comercial '!$IW22</f>
        <v>-5.6354242048569002E-2</v>
      </c>
      <c r="IW22" s="91">
        <v>0.99999999999999867</v>
      </c>
    </row>
    <row r="24" spans="1:257" x14ac:dyDescent="0.25">
      <c r="A24" s="3"/>
      <c r="B24" s="3"/>
    </row>
  </sheetData>
  <mergeCells count="1">
    <mergeCell ref="A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Z24"/>
  <sheetViews>
    <sheetView workbookViewId="0">
      <selection activeCell="A2" sqref="A2"/>
    </sheetView>
  </sheetViews>
  <sheetFormatPr baseColWidth="10" defaultRowHeight="15" x14ac:dyDescent="0.25"/>
  <cols>
    <col min="2" max="10" width="12" bestFit="1" customWidth="1"/>
    <col min="11" max="11" width="11.5703125" bestFit="1" customWidth="1"/>
    <col min="12" max="22" width="12" bestFit="1" customWidth="1"/>
    <col min="23" max="25" width="11.5703125" bestFit="1" customWidth="1"/>
    <col min="26" max="28" width="12" bestFit="1" customWidth="1"/>
    <col min="29" max="30" width="11.5703125" bestFit="1" customWidth="1"/>
    <col min="31" max="33" width="12" bestFit="1" customWidth="1"/>
    <col min="34" max="34" width="11.5703125" bestFit="1" customWidth="1"/>
    <col min="35" max="41" width="12" bestFit="1" customWidth="1"/>
    <col min="42" max="42" width="11.5703125" bestFit="1" customWidth="1"/>
    <col min="43" max="45" width="12" bestFit="1" customWidth="1"/>
    <col min="46" max="46" width="11.5703125" bestFit="1" customWidth="1"/>
    <col min="47" max="49" width="12" bestFit="1" customWidth="1"/>
    <col min="50" max="50" width="11.5703125" bestFit="1" customWidth="1"/>
    <col min="51" max="63" width="12" bestFit="1" customWidth="1"/>
    <col min="64" max="64" width="11.5703125" bestFit="1" customWidth="1"/>
    <col min="65" max="69" width="12" bestFit="1" customWidth="1"/>
    <col min="70" max="70" width="11.5703125" bestFit="1" customWidth="1"/>
    <col min="71" max="71" width="12" bestFit="1" customWidth="1"/>
    <col min="72" max="72" width="11.5703125" bestFit="1" customWidth="1"/>
    <col min="73" max="73" width="12" bestFit="1" customWidth="1"/>
    <col min="74" max="76" width="11.5703125" bestFit="1" customWidth="1"/>
    <col min="77" max="78" width="12" bestFit="1" customWidth="1"/>
    <col min="79" max="79" width="11.5703125" bestFit="1" customWidth="1"/>
    <col min="80" max="80" width="12" bestFit="1" customWidth="1"/>
    <col min="81" max="81" width="11.5703125" bestFit="1" customWidth="1"/>
    <col min="82" max="90" width="12" bestFit="1" customWidth="1"/>
    <col min="91" max="97" width="11.5703125" bestFit="1" customWidth="1"/>
    <col min="98" max="99" width="12" bestFit="1" customWidth="1"/>
    <col min="100" max="100" width="11.5703125" bestFit="1" customWidth="1"/>
    <col min="101" max="101" width="12" bestFit="1" customWidth="1"/>
    <col min="102" max="104" width="11.5703125" bestFit="1" customWidth="1"/>
    <col min="105" max="105" width="12" bestFit="1" customWidth="1"/>
    <col min="106" max="106" width="11.5703125" bestFit="1" customWidth="1"/>
    <col min="107" max="108" width="12" bestFit="1" customWidth="1"/>
    <col min="109" max="113" width="11.5703125" bestFit="1" customWidth="1"/>
    <col min="114" max="115" width="12" bestFit="1" customWidth="1"/>
    <col min="116" max="116" width="11.5703125" bestFit="1" customWidth="1"/>
    <col min="117" max="117" width="12" bestFit="1" customWidth="1"/>
    <col min="118" max="119" width="11.5703125" bestFit="1" customWidth="1"/>
    <col min="120" max="121" width="12" bestFit="1" customWidth="1"/>
    <col min="122" max="123" width="11.5703125" bestFit="1" customWidth="1"/>
    <col min="124" max="125" width="12" bestFit="1" customWidth="1"/>
    <col min="126" max="128" width="11.5703125" bestFit="1" customWidth="1"/>
    <col min="129" max="129" width="12" bestFit="1" customWidth="1"/>
    <col min="130" max="142" width="11.5703125" bestFit="1" customWidth="1"/>
    <col min="143" max="144" width="12" bestFit="1" customWidth="1"/>
    <col min="145" max="150" width="11.5703125" bestFit="1" customWidth="1"/>
    <col min="151" max="151" width="12" bestFit="1" customWidth="1"/>
    <col min="152" max="155" width="11.5703125" bestFit="1" customWidth="1"/>
    <col min="156" max="156" width="12" bestFit="1" customWidth="1"/>
    <col min="157" max="158" width="11.5703125" bestFit="1" customWidth="1"/>
    <col min="159" max="159" width="12" bestFit="1" customWidth="1"/>
    <col min="160" max="160" width="11.5703125" bestFit="1" customWidth="1"/>
    <col min="161" max="161" width="12" bestFit="1" customWidth="1"/>
    <col min="162" max="162" width="11.5703125" bestFit="1" customWidth="1"/>
    <col min="163" max="166" width="12" bestFit="1" customWidth="1"/>
    <col min="167" max="167" width="11.5703125" bestFit="1" customWidth="1"/>
    <col min="168" max="168" width="12" bestFit="1" customWidth="1"/>
    <col min="169" max="174" width="11.5703125" bestFit="1" customWidth="1"/>
    <col min="175" max="176" width="12" bestFit="1" customWidth="1"/>
    <col min="177" max="177" width="11.5703125" bestFit="1" customWidth="1"/>
    <col min="178" max="178" width="12" bestFit="1" customWidth="1"/>
    <col min="179" max="179" width="11.5703125" bestFit="1" customWidth="1"/>
    <col min="180" max="180" width="12" bestFit="1" customWidth="1"/>
    <col min="181" max="184" width="11.5703125" bestFit="1" customWidth="1"/>
    <col min="185" max="185" width="12" bestFit="1" customWidth="1"/>
    <col min="186" max="190" width="11.5703125" bestFit="1" customWidth="1"/>
    <col min="191" max="191" width="12" bestFit="1" customWidth="1"/>
    <col min="192" max="220" width="11.5703125" bestFit="1" customWidth="1"/>
    <col min="221" max="226" width="12" bestFit="1" customWidth="1"/>
    <col min="227" max="237" width="11.5703125" bestFit="1" customWidth="1"/>
    <col min="238" max="238" width="12" bestFit="1" customWidth="1"/>
    <col min="239" max="241" width="11.5703125" bestFit="1" customWidth="1"/>
    <col min="242" max="242" width="12" bestFit="1" customWidth="1"/>
    <col min="243" max="243" width="11.5703125" bestFit="1" customWidth="1"/>
    <col min="244" max="244" width="12" bestFit="1" customWidth="1"/>
    <col min="245" max="246" width="11.5703125" bestFit="1" customWidth="1"/>
    <col min="247" max="247" width="12" bestFit="1" customWidth="1"/>
    <col min="248" max="251" width="11.5703125" bestFit="1" customWidth="1"/>
    <col min="252" max="252" width="12" bestFit="1" customWidth="1"/>
    <col min="253" max="255" width="11.5703125" bestFit="1" customWidth="1"/>
    <col min="256" max="256" width="12" bestFit="1" customWidth="1"/>
    <col min="257" max="257" width="11.5703125" bestFit="1" customWidth="1"/>
  </cols>
  <sheetData>
    <row r="1" spans="1:260" ht="19.5" thickBot="1" x14ac:dyDescent="0.35">
      <c r="A1" s="19" t="s">
        <v>33</v>
      </c>
      <c r="B1" s="20"/>
      <c r="C1" s="20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  <c r="CZ1" s="95"/>
      <c r="DA1" s="95"/>
      <c r="DB1" s="95"/>
      <c r="DC1" s="95"/>
      <c r="DD1" s="95"/>
      <c r="DE1" s="95"/>
      <c r="DF1" s="95"/>
      <c r="DG1" s="95"/>
      <c r="DH1" s="95"/>
      <c r="DI1" s="95"/>
      <c r="DJ1" s="95"/>
      <c r="DK1" s="95"/>
      <c r="DL1" s="95"/>
      <c r="DM1" s="95"/>
      <c r="DN1" s="95"/>
      <c r="DO1" s="95"/>
      <c r="DP1" s="95"/>
      <c r="DQ1" s="95"/>
      <c r="DR1" s="95"/>
      <c r="DS1" s="95"/>
      <c r="DT1" s="95"/>
      <c r="DU1" s="95"/>
      <c r="DV1" s="95"/>
      <c r="DW1" s="95"/>
      <c r="DX1" s="95"/>
      <c r="DY1" s="95"/>
      <c r="DZ1" s="95"/>
      <c r="EA1" s="95"/>
      <c r="EB1" s="95"/>
      <c r="EC1" s="95"/>
      <c r="ED1" s="95"/>
      <c r="EE1" s="95"/>
      <c r="EF1" s="95"/>
      <c r="EG1" s="95"/>
      <c r="EH1" s="95"/>
      <c r="EI1" s="95"/>
      <c r="EJ1" s="95"/>
      <c r="EK1" s="95"/>
      <c r="EL1" s="95"/>
      <c r="EM1" s="95"/>
      <c r="EN1" s="95"/>
      <c r="EO1" s="95"/>
      <c r="EP1" s="95"/>
      <c r="EQ1" s="95"/>
      <c r="ER1" s="95"/>
      <c r="ES1" s="95"/>
      <c r="ET1" s="95"/>
      <c r="EU1" s="95"/>
      <c r="EV1" s="95"/>
      <c r="EW1" s="95"/>
      <c r="EX1" s="95"/>
      <c r="EY1" s="95"/>
      <c r="EZ1" s="95"/>
      <c r="FA1" s="95"/>
      <c r="FB1" s="95"/>
      <c r="FC1" s="95"/>
      <c r="FD1" s="95"/>
      <c r="FE1" s="95"/>
      <c r="FF1" s="95"/>
      <c r="FG1" s="95"/>
      <c r="FH1" s="95"/>
      <c r="FI1" s="95"/>
      <c r="FJ1" s="95"/>
      <c r="FK1" s="95"/>
      <c r="FL1" s="95"/>
      <c r="FM1" s="95"/>
      <c r="FN1" s="95"/>
      <c r="FO1" s="95"/>
      <c r="FP1" s="95"/>
      <c r="FQ1" s="95"/>
      <c r="FR1" s="95"/>
      <c r="FS1" s="95"/>
      <c r="FT1" s="95"/>
      <c r="FU1" s="95"/>
      <c r="FV1" s="95"/>
      <c r="FW1" s="95"/>
      <c r="FX1" s="95"/>
      <c r="FY1" s="95"/>
      <c r="FZ1" s="95"/>
      <c r="GA1" s="95"/>
      <c r="GB1" s="95"/>
      <c r="GC1" s="95"/>
      <c r="GD1" s="95"/>
      <c r="GE1" s="95"/>
      <c r="GF1" s="95"/>
      <c r="GG1" s="95"/>
      <c r="GH1" s="95"/>
      <c r="GI1" s="95"/>
      <c r="GJ1" s="95"/>
      <c r="GK1" s="95"/>
      <c r="GL1" s="95"/>
      <c r="GM1" s="95"/>
      <c r="GN1" s="95"/>
      <c r="GO1" s="95"/>
      <c r="GP1" s="95"/>
      <c r="GQ1" s="95"/>
      <c r="GR1" s="95"/>
      <c r="GS1" s="95"/>
      <c r="GT1" s="95"/>
      <c r="GU1" s="95"/>
      <c r="GV1" s="95"/>
      <c r="GW1" s="95"/>
      <c r="GX1" s="95"/>
      <c r="GY1" s="95"/>
      <c r="GZ1" s="95"/>
      <c r="HA1" s="95"/>
      <c r="HB1" s="95"/>
      <c r="HC1" s="95"/>
      <c r="HD1" s="95"/>
      <c r="HE1" s="95"/>
      <c r="HF1" s="95"/>
      <c r="HG1" s="95"/>
      <c r="HH1" s="95"/>
      <c r="HI1" s="95"/>
      <c r="HJ1" s="95"/>
      <c r="HK1" s="95"/>
      <c r="HL1" s="95"/>
      <c r="HM1" s="95"/>
      <c r="HN1" s="95"/>
      <c r="HO1" s="95"/>
      <c r="HP1" s="95"/>
      <c r="HQ1" s="95"/>
      <c r="HR1" s="95"/>
      <c r="HS1" s="95"/>
      <c r="HT1" s="95"/>
      <c r="HU1" s="95"/>
      <c r="HV1" s="95"/>
      <c r="HW1" s="95"/>
      <c r="HX1" s="95"/>
      <c r="HY1" s="95"/>
      <c r="HZ1" s="95"/>
      <c r="IA1" s="95"/>
      <c r="IB1" s="95"/>
      <c r="IC1" s="95"/>
      <c r="ID1" s="95"/>
      <c r="IE1" s="95"/>
      <c r="IF1" s="95"/>
      <c r="IG1" s="95"/>
      <c r="IH1" s="95"/>
      <c r="II1" s="95"/>
      <c r="IJ1" s="95"/>
      <c r="IK1" s="95"/>
      <c r="IL1" s="95"/>
      <c r="IM1" s="95"/>
      <c r="IN1" s="95"/>
      <c r="IO1" s="95"/>
      <c r="IP1" s="95"/>
      <c r="IQ1" s="95"/>
      <c r="IR1" s="95"/>
      <c r="IS1" s="95"/>
      <c r="IT1" s="95"/>
      <c r="IU1" s="95"/>
      <c r="IV1" s="95"/>
      <c r="IW1" s="96"/>
      <c r="IX1" s="17"/>
      <c r="IY1" s="17"/>
      <c r="IZ1" s="18"/>
    </row>
    <row r="2" spans="1:260" ht="69.75" customHeight="1" x14ac:dyDescent="0.25">
      <c r="A2" s="5" t="s">
        <v>41</v>
      </c>
      <c r="B2" s="5" t="s">
        <v>70</v>
      </c>
      <c r="C2" s="4" t="s">
        <v>418</v>
      </c>
      <c r="D2" s="4" t="s">
        <v>85</v>
      </c>
      <c r="E2" s="4" t="s">
        <v>86</v>
      </c>
      <c r="F2" s="4" t="s">
        <v>87</v>
      </c>
      <c r="G2" s="4" t="s">
        <v>88</v>
      </c>
      <c r="H2" s="4" t="s">
        <v>89</v>
      </c>
      <c r="I2" s="4" t="s">
        <v>90</v>
      </c>
      <c r="J2" s="4" t="s">
        <v>91</v>
      </c>
      <c r="K2" s="4" t="s">
        <v>92</v>
      </c>
      <c r="L2" s="4" t="s">
        <v>93</v>
      </c>
      <c r="M2" s="4" t="s">
        <v>94</v>
      </c>
      <c r="N2" s="4" t="s">
        <v>95</v>
      </c>
      <c r="O2" s="4" t="s">
        <v>96</v>
      </c>
      <c r="P2" s="4" t="s">
        <v>97</v>
      </c>
      <c r="Q2" s="4" t="s">
        <v>98</v>
      </c>
      <c r="R2" s="4" t="s">
        <v>99</v>
      </c>
      <c r="S2" s="4" t="s">
        <v>100</v>
      </c>
      <c r="T2" s="4" t="s">
        <v>101</v>
      </c>
      <c r="U2" s="4" t="s">
        <v>102</v>
      </c>
      <c r="V2" s="4" t="s">
        <v>103</v>
      </c>
      <c r="W2" s="4" t="s">
        <v>104</v>
      </c>
      <c r="X2" s="4" t="s">
        <v>105</v>
      </c>
      <c r="Y2" s="4" t="s">
        <v>106</v>
      </c>
      <c r="Z2" s="4" t="s">
        <v>107</v>
      </c>
      <c r="AA2" s="4" t="s">
        <v>108</v>
      </c>
      <c r="AB2" s="4" t="s">
        <v>109</v>
      </c>
      <c r="AC2" s="4" t="s">
        <v>110</v>
      </c>
      <c r="AD2" s="4" t="s">
        <v>111</v>
      </c>
      <c r="AE2" s="4" t="s">
        <v>112</v>
      </c>
      <c r="AF2" s="4" t="s">
        <v>113</v>
      </c>
      <c r="AG2" s="4" t="s">
        <v>114</v>
      </c>
      <c r="AH2" s="4" t="s">
        <v>115</v>
      </c>
      <c r="AI2" s="4" t="s">
        <v>116</v>
      </c>
      <c r="AJ2" s="21" t="s">
        <v>117</v>
      </c>
      <c r="AK2" s="4" t="s">
        <v>118</v>
      </c>
      <c r="AL2" s="4" t="s">
        <v>119</v>
      </c>
      <c r="AM2" s="4" t="s">
        <v>120</v>
      </c>
      <c r="AN2" s="4" t="s">
        <v>121</v>
      </c>
      <c r="AO2" s="4" t="s">
        <v>122</v>
      </c>
      <c r="AP2" s="4" t="s">
        <v>123</v>
      </c>
      <c r="AQ2" s="4" t="s">
        <v>124</v>
      </c>
      <c r="AR2" s="4" t="s">
        <v>125</v>
      </c>
      <c r="AS2" s="4" t="s">
        <v>126</v>
      </c>
      <c r="AT2" s="4" t="s">
        <v>127</v>
      </c>
      <c r="AU2" s="4" t="s">
        <v>128</v>
      </c>
      <c r="AV2" s="4" t="s">
        <v>129</v>
      </c>
      <c r="AW2" s="4" t="s">
        <v>130</v>
      </c>
      <c r="AX2" s="4" t="s">
        <v>131</v>
      </c>
      <c r="AY2" s="4" t="s">
        <v>132</v>
      </c>
      <c r="AZ2" s="4" t="s">
        <v>133</v>
      </c>
      <c r="BA2" s="4" t="s">
        <v>134</v>
      </c>
      <c r="BB2" s="4" t="s">
        <v>135</v>
      </c>
      <c r="BC2" s="4" t="s">
        <v>136</v>
      </c>
      <c r="BD2" s="4" t="s">
        <v>137</v>
      </c>
      <c r="BE2" s="4" t="s">
        <v>138</v>
      </c>
      <c r="BF2" s="4" t="s">
        <v>139</v>
      </c>
      <c r="BG2" s="4" t="s">
        <v>140</v>
      </c>
      <c r="BH2" s="4" t="s">
        <v>141</v>
      </c>
      <c r="BI2" s="4" t="s">
        <v>142</v>
      </c>
      <c r="BJ2" s="4" t="s">
        <v>143</v>
      </c>
      <c r="BK2" s="4" t="s">
        <v>144</v>
      </c>
      <c r="BL2" s="4" t="s">
        <v>145</v>
      </c>
      <c r="BM2" s="4" t="s">
        <v>146</v>
      </c>
      <c r="BN2" s="4" t="s">
        <v>147</v>
      </c>
      <c r="BO2" s="4" t="s">
        <v>148</v>
      </c>
      <c r="BP2" s="4" t="s">
        <v>149</v>
      </c>
      <c r="BQ2" s="4" t="s">
        <v>150</v>
      </c>
      <c r="BR2" s="4" t="s">
        <v>151</v>
      </c>
      <c r="BS2" s="4" t="s">
        <v>152</v>
      </c>
      <c r="BT2" s="4" t="s">
        <v>153</v>
      </c>
      <c r="BU2" s="4" t="s">
        <v>154</v>
      </c>
      <c r="BV2" s="4" t="s">
        <v>71</v>
      </c>
      <c r="BW2" s="4" t="s">
        <v>72</v>
      </c>
      <c r="BX2" s="4" t="s">
        <v>73</v>
      </c>
      <c r="BY2" s="4" t="s">
        <v>74</v>
      </c>
      <c r="BZ2" s="4" t="s">
        <v>75</v>
      </c>
      <c r="CA2" s="4" t="s">
        <v>76</v>
      </c>
      <c r="CB2" s="4" t="s">
        <v>77</v>
      </c>
      <c r="CC2" s="4" t="s">
        <v>78</v>
      </c>
      <c r="CD2" s="4" t="s">
        <v>155</v>
      </c>
      <c r="CE2" s="4" t="s">
        <v>79</v>
      </c>
      <c r="CF2" s="4" t="s">
        <v>80</v>
      </c>
      <c r="CG2" s="4" t="s">
        <v>81</v>
      </c>
      <c r="CH2" s="4" t="s">
        <v>82</v>
      </c>
      <c r="CI2" s="4" t="s">
        <v>83</v>
      </c>
      <c r="CJ2" s="4" t="s">
        <v>84</v>
      </c>
      <c r="CK2" s="4" t="s">
        <v>156</v>
      </c>
      <c r="CL2" s="4" t="s">
        <v>157</v>
      </c>
      <c r="CM2" s="4" t="s">
        <v>158</v>
      </c>
      <c r="CN2" s="4" t="s">
        <v>159</v>
      </c>
      <c r="CO2" s="4" t="s">
        <v>160</v>
      </c>
      <c r="CP2" s="4" t="s">
        <v>161</v>
      </c>
      <c r="CQ2" s="4" t="s">
        <v>162</v>
      </c>
      <c r="CR2" s="4" t="s">
        <v>163</v>
      </c>
      <c r="CS2" s="4" t="s">
        <v>164</v>
      </c>
      <c r="CT2" s="4" t="s">
        <v>165</v>
      </c>
      <c r="CU2" s="4" t="s">
        <v>166</v>
      </c>
      <c r="CV2" s="4" t="s">
        <v>167</v>
      </c>
      <c r="CW2" s="4" t="s">
        <v>168</v>
      </c>
      <c r="CX2" s="4" t="s">
        <v>169</v>
      </c>
      <c r="CY2" s="4" t="s">
        <v>170</v>
      </c>
      <c r="CZ2" s="4" t="s">
        <v>171</v>
      </c>
      <c r="DA2" s="4" t="s">
        <v>172</v>
      </c>
      <c r="DB2" s="4" t="s">
        <v>173</v>
      </c>
      <c r="DC2" s="4" t="s">
        <v>174</v>
      </c>
      <c r="DD2" s="4" t="s">
        <v>175</v>
      </c>
      <c r="DE2" s="4" t="s">
        <v>176</v>
      </c>
      <c r="DF2" s="4" t="s">
        <v>177</v>
      </c>
      <c r="DG2" s="4" t="s">
        <v>178</v>
      </c>
      <c r="DH2" s="4" t="s">
        <v>179</v>
      </c>
      <c r="DI2" s="4" t="s">
        <v>180</v>
      </c>
      <c r="DJ2" s="4" t="s">
        <v>181</v>
      </c>
      <c r="DK2" s="4" t="s">
        <v>182</v>
      </c>
      <c r="DL2" s="4" t="s">
        <v>183</v>
      </c>
      <c r="DM2" s="4" t="s">
        <v>184</v>
      </c>
      <c r="DN2" s="4" t="s">
        <v>185</v>
      </c>
      <c r="DO2" s="4" t="s">
        <v>186</v>
      </c>
      <c r="DP2" s="4" t="s">
        <v>187</v>
      </c>
      <c r="DQ2" s="4" t="s">
        <v>188</v>
      </c>
      <c r="DR2" s="4" t="s">
        <v>189</v>
      </c>
      <c r="DS2" s="4" t="s">
        <v>190</v>
      </c>
      <c r="DT2" s="4" t="s">
        <v>191</v>
      </c>
      <c r="DU2" s="4" t="s">
        <v>192</v>
      </c>
      <c r="DV2" s="4" t="s">
        <v>193</v>
      </c>
      <c r="DW2" s="4" t="s">
        <v>194</v>
      </c>
      <c r="DX2" s="4" t="s">
        <v>195</v>
      </c>
      <c r="DY2" s="4" t="s">
        <v>196</v>
      </c>
      <c r="DZ2" s="4" t="s">
        <v>197</v>
      </c>
      <c r="EA2" s="4" t="s">
        <v>198</v>
      </c>
      <c r="EB2" s="4" t="s">
        <v>199</v>
      </c>
      <c r="EC2" s="99" t="s">
        <v>503</v>
      </c>
      <c r="ED2" s="98" t="s">
        <v>502</v>
      </c>
      <c r="EE2" s="4" t="s">
        <v>200</v>
      </c>
      <c r="EF2" s="4" t="s">
        <v>201</v>
      </c>
      <c r="EG2" s="4" t="s">
        <v>202</v>
      </c>
      <c r="EH2" s="4" t="s">
        <v>203</v>
      </c>
      <c r="EI2" s="4" t="s">
        <v>204</v>
      </c>
      <c r="EJ2" s="4" t="s">
        <v>205</v>
      </c>
      <c r="EK2" s="4" t="s">
        <v>206</v>
      </c>
      <c r="EL2" s="4" t="s">
        <v>207</v>
      </c>
      <c r="EM2" s="4" t="s">
        <v>208</v>
      </c>
      <c r="EN2" s="99" t="s">
        <v>501</v>
      </c>
      <c r="EO2" s="4" t="s">
        <v>209</v>
      </c>
      <c r="EP2" s="4" t="s">
        <v>210</v>
      </c>
      <c r="EQ2" s="4" t="s">
        <v>211</v>
      </c>
      <c r="ER2" s="4" t="s">
        <v>212</v>
      </c>
      <c r="ES2" s="4" t="s">
        <v>213</v>
      </c>
      <c r="ET2" s="4" t="s">
        <v>214</v>
      </c>
      <c r="EU2" s="4" t="s">
        <v>215</v>
      </c>
      <c r="EV2" s="4" t="s">
        <v>216</v>
      </c>
      <c r="EW2" s="4" t="s">
        <v>217</v>
      </c>
      <c r="EX2" s="4" t="s">
        <v>218</v>
      </c>
      <c r="EY2" s="4" t="s">
        <v>219</v>
      </c>
      <c r="EZ2" s="4" t="s">
        <v>220</v>
      </c>
      <c r="FA2" s="4" t="s">
        <v>221</v>
      </c>
      <c r="FB2" s="4" t="s">
        <v>222</v>
      </c>
      <c r="FC2" s="4" t="s">
        <v>223</v>
      </c>
      <c r="FD2" s="4" t="s">
        <v>224</v>
      </c>
      <c r="FE2" s="4" t="s">
        <v>225</v>
      </c>
      <c r="FF2" s="4" t="s">
        <v>226</v>
      </c>
      <c r="FG2" s="4" t="s">
        <v>227</v>
      </c>
      <c r="FH2" s="4" t="s">
        <v>228</v>
      </c>
      <c r="FI2" s="4" t="s">
        <v>229</v>
      </c>
      <c r="FJ2" s="4" t="s">
        <v>230</v>
      </c>
      <c r="FK2" s="4" t="s">
        <v>231</v>
      </c>
      <c r="FL2" s="4" t="s">
        <v>232</v>
      </c>
      <c r="FM2" s="4" t="s">
        <v>233</v>
      </c>
      <c r="FN2" s="4" t="s">
        <v>234</v>
      </c>
      <c r="FO2" s="4" t="s">
        <v>235</v>
      </c>
      <c r="FP2" s="4" t="s">
        <v>236</v>
      </c>
      <c r="FQ2" s="4" t="s">
        <v>237</v>
      </c>
      <c r="FR2" s="4" t="s">
        <v>238</v>
      </c>
      <c r="FS2" s="4" t="s">
        <v>239</v>
      </c>
      <c r="FT2" s="4" t="s">
        <v>240</v>
      </c>
      <c r="FU2" s="4" t="s">
        <v>241</v>
      </c>
      <c r="FV2" s="4" t="s">
        <v>242</v>
      </c>
      <c r="FW2" s="4" t="s">
        <v>243</v>
      </c>
      <c r="FX2" s="4" t="s">
        <v>244</v>
      </c>
      <c r="FY2" s="4" t="s">
        <v>245</v>
      </c>
      <c r="FZ2" s="4" t="s">
        <v>246</v>
      </c>
      <c r="GA2" s="4" t="s">
        <v>247</v>
      </c>
      <c r="GB2" s="4" t="s">
        <v>248</v>
      </c>
      <c r="GC2" s="4" t="s">
        <v>249</v>
      </c>
      <c r="GD2" s="4" t="s">
        <v>250</v>
      </c>
      <c r="GE2" s="4" t="s">
        <v>251</v>
      </c>
      <c r="GF2" s="4" t="s">
        <v>252</v>
      </c>
      <c r="GG2" s="4" t="s">
        <v>253</v>
      </c>
      <c r="GH2" s="4" t="s">
        <v>254</v>
      </c>
      <c r="GI2" s="4" t="s">
        <v>255</v>
      </c>
      <c r="GJ2" s="4" t="s">
        <v>256</v>
      </c>
      <c r="GK2" s="4" t="s">
        <v>257</v>
      </c>
      <c r="GL2" s="4" t="s">
        <v>258</v>
      </c>
      <c r="GM2" s="4" t="s">
        <v>259</v>
      </c>
      <c r="GN2" s="4" t="s">
        <v>260</v>
      </c>
      <c r="GO2" s="4" t="s">
        <v>261</v>
      </c>
      <c r="GP2" s="4" t="s">
        <v>262</v>
      </c>
      <c r="GQ2" s="4" t="s">
        <v>263</v>
      </c>
      <c r="GR2" s="4" t="s">
        <v>264</v>
      </c>
      <c r="GS2" s="4" t="s">
        <v>265</v>
      </c>
      <c r="GT2" s="4" t="s">
        <v>266</v>
      </c>
      <c r="GU2" s="97" t="s">
        <v>500</v>
      </c>
      <c r="GV2" s="4" t="s">
        <v>267</v>
      </c>
      <c r="GW2" s="4" t="s">
        <v>268</v>
      </c>
      <c r="GX2" s="4" t="s">
        <v>269</v>
      </c>
      <c r="GY2" s="4" t="s">
        <v>270</v>
      </c>
      <c r="GZ2" s="4" t="s">
        <v>271</v>
      </c>
      <c r="HA2" s="4" t="s">
        <v>272</v>
      </c>
      <c r="HB2" s="4" t="s">
        <v>273</v>
      </c>
      <c r="HC2" s="4" t="s">
        <v>274</v>
      </c>
      <c r="HD2" s="4" t="s">
        <v>275</v>
      </c>
      <c r="HE2" s="4" t="s">
        <v>276</v>
      </c>
      <c r="HF2" s="4" t="s">
        <v>277</v>
      </c>
      <c r="HG2" s="4" t="s">
        <v>278</v>
      </c>
      <c r="HH2" s="4" t="s">
        <v>279</v>
      </c>
      <c r="HI2" s="4" t="s">
        <v>280</v>
      </c>
      <c r="HJ2" s="4" t="s">
        <v>281</v>
      </c>
      <c r="HK2" s="4" t="s">
        <v>282</v>
      </c>
      <c r="HL2" s="4" t="s">
        <v>283</v>
      </c>
      <c r="HM2" s="4" t="s">
        <v>284</v>
      </c>
      <c r="HN2" s="4" t="s">
        <v>285</v>
      </c>
      <c r="HO2" s="4" t="s">
        <v>286</v>
      </c>
      <c r="HP2" s="4" t="s">
        <v>287</v>
      </c>
      <c r="HQ2" s="4" t="s">
        <v>288</v>
      </c>
      <c r="HR2" s="4" t="s">
        <v>289</v>
      </c>
      <c r="HS2" s="4" t="s">
        <v>290</v>
      </c>
      <c r="HT2" s="4" t="s">
        <v>291</v>
      </c>
      <c r="HU2" s="4" t="s">
        <v>292</v>
      </c>
      <c r="HV2" s="4" t="s">
        <v>293</v>
      </c>
      <c r="HW2" s="4" t="s">
        <v>294</v>
      </c>
      <c r="HX2" s="4" t="s">
        <v>295</v>
      </c>
      <c r="HY2" s="4" t="s">
        <v>296</v>
      </c>
      <c r="HZ2" s="4" t="s">
        <v>297</v>
      </c>
      <c r="IA2" s="4" t="s">
        <v>298</v>
      </c>
      <c r="IB2" s="4" t="s">
        <v>299</v>
      </c>
      <c r="IC2" s="4" t="s">
        <v>300</v>
      </c>
      <c r="ID2" s="4" t="s">
        <v>301</v>
      </c>
      <c r="IE2" s="4" t="s">
        <v>302</v>
      </c>
      <c r="IF2" s="4" t="s">
        <v>303</v>
      </c>
      <c r="IG2" s="4" t="s">
        <v>304</v>
      </c>
      <c r="IH2" s="4" t="s">
        <v>305</v>
      </c>
      <c r="II2" s="4" t="s">
        <v>306</v>
      </c>
      <c r="IJ2" s="4" t="s">
        <v>307</v>
      </c>
      <c r="IK2" s="4" t="s">
        <v>308</v>
      </c>
      <c r="IL2" s="4" t="s">
        <v>309</v>
      </c>
      <c r="IM2" s="4" t="s">
        <v>310</v>
      </c>
      <c r="IN2" s="4" t="s">
        <v>311</v>
      </c>
      <c r="IO2" s="4" t="s">
        <v>312</v>
      </c>
      <c r="IP2" s="4" t="s">
        <v>313</v>
      </c>
      <c r="IQ2" s="4" t="s">
        <v>68</v>
      </c>
      <c r="IR2" s="4" t="s">
        <v>314</v>
      </c>
      <c r="IS2" s="4" t="s">
        <v>315</v>
      </c>
      <c r="IT2" s="4" t="s">
        <v>316</v>
      </c>
      <c r="IU2" s="4" t="s">
        <v>317</v>
      </c>
      <c r="IV2" s="4" t="s">
        <v>318</v>
      </c>
      <c r="IW2" s="4" t="s">
        <v>319</v>
      </c>
    </row>
    <row r="3" spans="1:260" x14ac:dyDescent="0.25">
      <c r="A3" s="93" t="s">
        <v>0</v>
      </c>
      <c r="B3" s="87">
        <f>'X+M'!B3/'X+M'!$IW3</f>
        <v>0</v>
      </c>
      <c r="C3" s="87">
        <f>'X+M'!C3/'X+M'!$IW3</f>
        <v>0</v>
      </c>
      <c r="D3" s="87">
        <f>'X+M'!D3/'X+M'!$IW3</f>
        <v>1.1087687722776053E-5</v>
      </c>
      <c r="E3" s="87">
        <f>'X+M'!E3/'X+M'!$IW3</f>
        <v>0</v>
      </c>
      <c r="F3" s="87">
        <f>'X+M'!F3/'X+M'!$IW3</f>
        <v>0</v>
      </c>
      <c r="G3" s="87">
        <f>'X+M'!G3/'X+M'!$IW3</f>
        <v>0</v>
      </c>
      <c r="H3" s="87">
        <f>'X+M'!H3/'X+M'!$IW3</f>
        <v>0</v>
      </c>
      <c r="I3" s="87">
        <f>'X+M'!I3/'X+M'!$IW3</f>
        <v>0</v>
      </c>
      <c r="J3" s="87">
        <f>'X+M'!J3/'X+M'!$IW3</f>
        <v>0</v>
      </c>
      <c r="K3" s="87">
        <f>'X+M'!K3/'X+M'!$IW3</f>
        <v>8.5452186751120145E-4</v>
      </c>
      <c r="L3" s="87">
        <f>'X+M'!L3/'X+M'!$IW3</f>
        <v>4.4279029459642699E-4</v>
      </c>
      <c r="M3" s="87">
        <f>'X+M'!M3/'X+M'!$IW3</f>
        <v>4.8293852949637369E-3</v>
      </c>
      <c r="N3" s="87">
        <f>'X+M'!N3/'X+M'!$IW3</f>
        <v>1.6387961489863754E-4</v>
      </c>
      <c r="O3" s="87">
        <f>'X+M'!O3/'X+M'!$IW3</f>
        <v>0</v>
      </c>
      <c r="P3" s="87">
        <f>'X+M'!P3/'X+M'!$IW3</f>
        <v>5.2771378214549503E-5</v>
      </c>
      <c r="Q3" s="87">
        <f>'X+M'!Q3/'X+M'!$IW3</f>
        <v>0</v>
      </c>
      <c r="R3" s="87">
        <f>'X+M'!R3/'X+M'!$IW3</f>
        <v>0</v>
      </c>
      <c r="S3" s="87">
        <f>'X+M'!S3/'X+M'!$IW3</f>
        <v>0</v>
      </c>
      <c r="T3" s="87">
        <f>'X+M'!T3/'X+M'!$IW3</f>
        <v>0</v>
      </c>
      <c r="U3" s="87">
        <f>'X+M'!U3/'X+M'!$IW3</f>
        <v>0</v>
      </c>
      <c r="V3" s="87">
        <f>'X+M'!V3/'X+M'!$IW3</f>
        <v>1.6645027552449851E-6</v>
      </c>
      <c r="W3" s="87">
        <f>'X+M'!W3/'X+M'!$IW3</f>
        <v>1.7335301343706041E-3</v>
      </c>
      <c r="X3" s="87">
        <f>'X+M'!X3/'X+M'!$IW3</f>
        <v>1.676914761633517E-4</v>
      </c>
      <c r="Y3" s="87">
        <f>'X+M'!Y3/'X+M'!$IW3</f>
        <v>1.5465042911967145E-3</v>
      </c>
      <c r="Z3" s="87">
        <f>'X+M'!Z3/'X+M'!$IW3</f>
        <v>3.2700945378139896E-5</v>
      </c>
      <c r="AA3" s="87">
        <f>'X+M'!AA3/'X+M'!$IW3</f>
        <v>1.801990254384783E-5</v>
      </c>
      <c r="AB3" s="87">
        <f>'X+M'!AB3/'X+M'!$IW3</f>
        <v>1.8225379732107274E-2</v>
      </c>
      <c r="AC3" s="87">
        <f>'X+M'!AC3/'X+M'!$IW3</f>
        <v>3.8503226321114472E-4</v>
      </c>
      <c r="AD3" s="87">
        <f>'X+M'!AD3/'X+M'!$IW3</f>
        <v>0.11553480845629155</v>
      </c>
      <c r="AE3" s="87">
        <f>'X+M'!AE3/'X+M'!$IW3</f>
        <v>3.4563389001576171E-5</v>
      </c>
      <c r="AF3" s="87">
        <f>'X+M'!AF3/'X+M'!$IW3</f>
        <v>4.0314171043346014E-4</v>
      </c>
      <c r="AG3" s="87">
        <f>'X+M'!AG3/'X+M'!$IW3</f>
        <v>0</v>
      </c>
      <c r="AH3" s="87">
        <f>'X+M'!AH3/'X+M'!$IW3</f>
        <v>2.6684939710731226E-3</v>
      </c>
      <c r="AI3" s="87">
        <f>'X+M'!AI3/'X+M'!$IW3</f>
        <v>1.7578048826606094E-4</v>
      </c>
      <c r="AJ3" s="87">
        <f>'X+M'!AJ3/'X+M'!$IW3</f>
        <v>0</v>
      </c>
      <c r="AK3" s="87">
        <f>'X+M'!AK3/'X+M'!$IW3</f>
        <v>7.4087296124188752E-5</v>
      </c>
      <c r="AL3" s="87">
        <f>'X+M'!AL3/'X+M'!$IW3</f>
        <v>2.1957726179229211E-6</v>
      </c>
      <c r="AM3" s="87">
        <f>'X+M'!AM3/'X+M'!$IW3</f>
        <v>2.0840774137292614E-5</v>
      </c>
      <c r="AN3" s="87">
        <f>'X+M'!AN3/'X+M'!$IW3</f>
        <v>7.1331547933265782E-6</v>
      </c>
      <c r="AO3" s="87">
        <f>'X+M'!AO3/'X+M'!$IW3</f>
        <v>0</v>
      </c>
      <c r="AP3" s="87">
        <f>'X+M'!AP3/'X+M'!$IW3</f>
        <v>2.7161098894025082E-3</v>
      </c>
      <c r="AQ3" s="87">
        <f>'X+M'!AQ3/'X+M'!$IW3</f>
        <v>0</v>
      </c>
      <c r="AR3" s="87">
        <f>'X+M'!AR3/'X+M'!$IW3</f>
        <v>7.617724321301373E-7</v>
      </c>
      <c r="AS3" s="87">
        <f>'X+M'!AS3/'X+M'!$IW3</f>
        <v>0</v>
      </c>
      <c r="AT3" s="87">
        <f>'X+M'!AT3/'X+M'!$IW3</f>
        <v>7.7231732486176281E-3</v>
      </c>
      <c r="AU3" s="87">
        <f>'X+M'!AU3/'X+M'!$IW3</f>
        <v>4.7801477182228704E-4</v>
      </c>
      <c r="AV3" s="87">
        <f>'X+M'!AV3/'X+M'!$IW3</f>
        <v>4.2844343764349682E-7</v>
      </c>
      <c r="AW3" s="87">
        <f>'X+M'!AW3/'X+M'!$IW3</f>
        <v>0</v>
      </c>
      <c r="AX3" s="87">
        <f>'X+M'!AX3/'X+M'!$IW3</f>
        <v>2.2143370720760136E-4</v>
      </c>
      <c r="AY3" s="87">
        <f>'X+M'!AY3/'X+M'!$IW3</f>
        <v>8.6474452793337532E-5</v>
      </c>
      <c r="AZ3" s="87">
        <f>'X+M'!AZ3/'X+M'!$IW3</f>
        <v>0</v>
      </c>
      <c r="BA3" s="87">
        <f>'X+M'!BA3/'X+M'!$IW3</f>
        <v>2.6139976795786201E-4</v>
      </c>
      <c r="BB3" s="87">
        <f>'X+M'!BB3/'X+M'!$IW3</f>
        <v>0</v>
      </c>
      <c r="BC3" s="87">
        <f>'X+M'!BC3/'X+M'!$IW3</f>
        <v>0</v>
      </c>
      <c r="BD3" s="87">
        <f>'X+M'!BD3/'X+M'!$IW3</f>
        <v>5.5200224062550482E-5</v>
      </c>
      <c r="BE3" s="87">
        <f>'X+M'!BE3/'X+M'!$IW3</f>
        <v>2.7259028210567253E-3</v>
      </c>
      <c r="BF3" s="87">
        <f>'X+M'!BF3/'X+M'!$IW3</f>
        <v>7.3551741827134376E-5</v>
      </c>
      <c r="BG3" s="87">
        <f>'X+M'!BG3/'X+M'!$IW3</f>
        <v>4.6613189307924462E-4</v>
      </c>
      <c r="BH3" s="87">
        <f>'X+M'!BH3/'X+M'!$IW3</f>
        <v>0</v>
      </c>
      <c r="BI3" s="87">
        <f>'X+M'!BI3/'X+M'!$IW3</f>
        <v>4.3611257517731534E-6</v>
      </c>
      <c r="BJ3" s="87">
        <f>'X+M'!BJ3/'X+M'!$IW3</f>
        <v>0</v>
      </c>
      <c r="BK3" s="87">
        <f>'X+M'!BK3/'X+M'!$IW3</f>
        <v>3.4472558992795749E-6</v>
      </c>
      <c r="BL3" s="87">
        <f>'X+M'!BL3/'X+M'!$IW3</f>
        <v>7.735229218509478E-4</v>
      </c>
      <c r="BM3" s="87">
        <f>'X+M'!BM3/'X+M'!$IW3</f>
        <v>0</v>
      </c>
      <c r="BN3" s="87">
        <f>'X+M'!BN3/'X+M'!$IW3</f>
        <v>2.3564389070392322E-6</v>
      </c>
      <c r="BO3" s="87">
        <f>'X+M'!BO3/'X+M'!$IW3</f>
        <v>8.4979956394149489E-4</v>
      </c>
      <c r="BP3" s="87">
        <f>'X+M'!BP3/'X+M'!$IW3</f>
        <v>0</v>
      </c>
      <c r="BQ3" s="87">
        <f>'X+M'!BQ3/'X+M'!$IW3</f>
        <v>1.0127160379923099E-4</v>
      </c>
      <c r="BR3" s="87">
        <f>'X+M'!BR3/'X+M'!$IW3</f>
        <v>0</v>
      </c>
      <c r="BS3" s="87">
        <f>'X+M'!BS3/'X+M'!$IW3</f>
        <v>0</v>
      </c>
      <c r="BT3" s="87">
        <f>'X+M'!BT3/'X+M'!$IW3</f>
        <v>2.6959014977791769E-3</v>
      </c>
      <c r="BU3" s="87">
        <f>'X+M'!BU3/'X+M'!$IW3</f>
        <v>1.3110094988090912E-3</v>
      </c>
      <c r="BV3" s="87">
        <f>'X+M'!BV3/'X+M'!$IW3</f>
        <v>1.4628117216439959E-3</v>
      </c>
      <c r="BW3" s="87">
        <f>'X+M'!BW3/'X+M'!$IW3</f>
        <v>2.5197495490526796E-3</v>
      </c>
      <c r="BX3" s="87">
        <f>'X+M'!BX3/'X+M'!$IW3</f>
        <v>1.8709110796274603E-2</v>
      </c>
      <c r="BY3" s="87">
        <f>'X+M'!BY3/'X+M'!$IW3</f>
        <v>0</v>
      </c>
      <c r="BZ3" s="87">
        <f>'X+M'!BZ3/'X+M'!$IW3</f>
        <v>0</v>
      </c>
      <c r="CA3" s="87">
        <f>'X+M'!CA3/'X+M'!$IW3</f>
        <v>0</v>
      </c>
      <c r="CB3" s="87">
        <f>'X+M'!CB3/'X+M'!$IW3</f>
        <v>1.193142138452739E-4</v>
      </c>
      <c r="CC3" s="87">
        <f>'X+M'!CC3/'X+M'!$IW3</f>
        <v>3.338729462750727E-3</v>
      </c>
      <c r="CD3" s="87">
        <f>'X+M'!CD3/'X+M'!$IW3</f>
        <v>0</v>
      </c>
      <c r="CE3" s="87">
        <f>'X+M'!CE3/'X+M'!$IW3</f>
        <v>0</v>
      </c>
      <c r="CF3" s="87">
        <f>'X+M'!CF3/'X+M'!$IW3</f>
        <v>0</v>
      </c>
      <c r="CG3" s="87">
        <f>'X+M'!CG3/'X+M'!$IW3</f>
        <v>0</v>
      </c>
      <c r="CH3" s="87">
        <f>'X+M'!CH3/'X+M'!$IW3</f>
        <v>0</v>
      </c>
      <c r="CI3" s="87">
        <f>'X+M'!CI3/'X+M'!$IW3</f>
        <v>0</v>
      </c>
      <c r="CJ3" s="87">
        <f>'X+M'!CJ3/'X+M'!$IW3</f>
        <v>2.1914453392027217E-5</v>
      </c>
      <c r="CK3" s="87">
        <f>'X+M'!CK3/'X+M'!$IW3</f>
        <v>4.3294637817312999E-5</v>
      </c>
      <c r="CL3" s="87">
        <f>'X+M'!CL3/'X+M'!$IW3</f>
        <v>4.4995129821320039E-6</v>
      </c>
      <c r="CM3" s="87">
        <f>'X+M'!CM3/'X+M'!$IW3</f>
        <v>1.484650768990998E-4</v>
      </c>
      <c r="CN3" s="87">
        <f>'X+M'!CN3/'X+M'!$IW3</f>
        <v>1.0315272755654851E-3</v>
      </c>
      <c r="CO3" s="87">
        <f>'X+M'!CO3/'X+M'!$IW3</f>
        <v>2.0484394885860752E-3</v>
      </c>
      <c r="CP3" s="87">
        <f>'X+M'!CP3/'X+M'!$IW3</f>
        <v>4.9938493067113194E-3</v>
      </c>
      <c r="CQ3" s="87">
        <f>'X+M'!CQ3/'X+M'!$IW3</f>
        <v>1.1379976120370822E-3</v>
      </c>
      <c r="CR3" s="87">
        <f>'X+M'!CR3/'X+M'!$IW3</f>
        <v>1.9959286039816131E-3</v>
      </c>
      <c r="CS3" s="87">
        <f>'X+M'!CS3/'X+M'!$IW3</f>
        <v>8.7008678915735205E-4</v>
      </c>
      <c r="CT3" s="87">
        <f>'X+M'!CT3/'X+M'!$IW3</f>
        <v>9.0819726137917874E-5</v>
      </c>
      <c r="CU3" s="87">
        <f>'X+M'!CU3/'X+M'!$IW3</f>
        <v>0</v>
      </c>
      <c r="CV3" s="87">
        <f>'X+M'!CV3/'X+M'!$IW3</f>
        <v>1.8649543019808713E-3</v>
      </c>
      <c r="CW3" s="87">
        <f>'X+M'!CW3/'X+M'!$IW3</f>
        <v>0</v>
      </c>
      <c r="CX3" s="87">
        <f>'X+M'!CX3/'X+M'!$IW3</f>
        <v>4.8263681962758509E-4</v>
      </c>
      <c r="CY3" s="87">
        <f>'X+M'!CY3/'X+M'!$IW3</f>
        <v>1.6065767740321467E-3</v>
      </c>
      <c r="CZ3" s="87">
        <f>'X+M'!CZ3/'X+M'!$IW3</f>
        <v>3.371438548554182E-4</v>
      </c>
      <c r="DA3" s="87">
        <f>'X+M'!DA3/'X+M'!$IW3</f>
        <v>1.4887252660829878E-4</v>
      </c>
      <c r="DB3" s="87">
        <f>'X+M'!DB3/'X+M'!$IW3</f>
        <v>1.7620978859057972E-4</v>
      </c>
      <c r="DC3" s="87">
        <f>'X+M'!DC3/'X+M'!$IW3</f>
        <v>1.669986831246822E-5</v>
      </c>
      <c r="DD3" s="87">
        <f>'X+M'!DD3/'X+M'!$IW3</f>
        <v>0</v>
      </c>
      <c r="DE3" s="87">
        <f>'X+M'!DE3/'X+M'!$IW3</f>
        <v>1.6746088790521199E-3</v>
      </c>
      <c r="DF3" s="87">
        <f>'X+M'!DF3/'X+M'!$IW3</f>
        <v>7.3870889343835013E-4</v>
      </c>
      <c r="DG3" s="87">
        <f>'X+M'!DG3/'X+M'!$IW3</f>
        <v>1.0094624385268451E-3</v>
      </c>
      <c r="DH3" s="87">
        <f>'X+M'!DH3/'X+M'!$IW3</f>
        <v>7.7607687318274074E-4</v>
      </c>
      <c r="DI3" s="87">
        <f>'X+M'!DI3/'X+M'!$IW3</f>
        <v>1.9655416816101857E-3</v>
      </c>
      <c r="DJ3" s="87">
        <f>'X+M'!DJ3/'X+M'!$IW3</f>
        <v>3.2229657596732046E-4</v>
      </c>
      <c r="DK3" s="87">
        <f>'X+M'!DK3/'X+M'!$IW3</f>
        <v>1.3364436150413596E-5</v>
      </c>
      <c r="DL3" s="87">
        <f>'X+M'!DL3/'X+M'!$IW3</f>
        <v>1.2967187679464923E-3</v>
      </c>
      <c r="DM3" s="87">
        <f>'X+M'!DM3/'X+M'!$IW3</f>
        <v>1.2853303129304903E-6</v>
      </c>
      <c r="DN3" s="87">
        <f>'X+M'!DN3/'X+M'!$IW3</f>
        <v>4.1311934405364563E-3</v>
      </c>
      <c r="DO3" s="87">
        <f>'X+M'!DO3/'X+M'!$IW3</f>
        <v>1.6563794676672643E-4</v>
      </c>
      <c r="DP3" s="87">
        <f>'X+M'!DP3/'X+M'!$IW3</f>
        <v>4.4528554917726263E-5</v>
      </c>
      <c r="DQ3" s="87">
        <f>'X+M'!DQ3/'X+M'!$IW3</f>
        <v>7.5966877485130778E-5</v>
      </c>
      <c r="DR3" s="87">
        <f>'X+M'!DR3/'X+M'!$IW3</f>
        <v>4.0830531074393951E-4</v>
      </c>
      <c r="DS3" s="87">
        <f>'X+M'!DS3/'X+M'!$IW3</f>
        <v>2.272535971758631E-3</v>
      </c>
      <c r="DT3" s="87">
        <f>'X+M'!DT3/'X+M'!$IW3</f>
        <v>1.3164652975440432E-4</v>
      </c>
      <c r="DU3" s="87">
        <f>'X+M'!DU3/'X+M'!$IW3</f>
        <v>0</v>
      </c>
      <c r="DV3" s="87">
        <f>'X+M'!DV3/'X+M'!$IW3</f>
        <v>5.0259500028333205E-4</v>
      </c>
      <c r="DW3" s="87">
        <f>'X+M'!DW3/'X+M'!$IW3</f>
        <v>1.982675177525893E-2</v>
      </c>
      <c r="DX3" s="87">
        <f>'X+M'!DX3/'X+M'!$IW3</f>
        <v>2.1797522609025557E-3</v>
      </c>
      <c r="DY3" s="87">
        <f>'X+M'!DY3/'X+M'!$IW3</f>
        <v>1.0855042936135635E-5</v>
      </c>
      <c r="DZ3" s="87">
        <f>'X+M'!DZ3/'X+M'!$IW3</f>
        <v>2.8364712190093828E-4</v>
      </c>
      <c r="EA3" s="87">
        <f>'X+M'!EA3/'X+M'!$IW3</f>
        <v>2.9892070200949133E-4</v>
      </c>
      <c r="EB3" s="87">
        <f>'X+M'!EB3/'X+M'!$IW3</f>
        <v>2.0792959849651603E-4</v>
      </c>
      <c r="EC3" s="87">
        <f>'X+M'!EC3/'X+M'!$IW3</f>
        <v>4.3675909632471941E-4</v>
      </c>
      <c r="ED3" s="87">
        <f>'X+M'!ED3/'X+M'!$IW3</f>
        <v>4.1086470330739047E-3</v>
      </c>
      <c r="EE3" s="87">
        <f>'X+M'!EE3/'X+M'!$IW3</f>
        <v>5.5907785546515593E-3</v>
      </c>
      <c r="EF3" s="87">
        <f>'X+M'!EF3/'X+M'!$IW3</f>
        <v>7.8530408812189367E-3</v>
      </c>
      <c r="EG3" s="87">
        <f>'X+M'!EG3/'X+M'!$IW3</f>
        <v>6.5761826088244087E-4</v>
      </c>
      <c r="EH3" s="87">
        <f>'X+M'!EH3/'X+M'!$IW3</f>
        <v>4.590767149915692E-4</v>
      </c>
      <c r="EI3" s="87">
        <f>'X+M'!EI3/'X+M'!$IW3</f>
        <v>3.0863394318430697E-4</v>
      </c>
      <c r="EJ3" s="87">
        <f>'X+M'!EJ3/'X+M'!$IW3</f>
        <v>2.1207174680730957E-3</v>
      </c>
      <c r="EK3" s="87">
        <f>'X+M'!EK3/'X+M'!$IW3</f>
        <v>5.9145931057184495E-4</v>
      </c>
      <c r="EL3" s="87">
        <f>'X+M'!EL3/'X+M'!$IW3</f>
        <v>2.2918253522082166E-4</v>
      </c>
      <c r="EM3" s="87">
        <f>'X+M'!EM3/'X+M'!$IW3</f>
        <v>8.1338272862867297E-5</v>
      </c>
      <c r="EN3" s="87">
        <f>'X+M'!EN3/'X+M'!$IW3</f>
        <v>2.8060902948460826E-5</v>
      </c>
      <c r="EO3" s="87">
        <f>'X+M'!EO3/'X+M'!$IW3</f>
        <v>3.3923937170893254E-4</v>
      </c>
      <c r="EP3" s="87">
        <f>'X+M'!EP3/'X+M'!$IW3</f>
        <v>3.7795823361221303E-4</v>
      </c>
      <c r="EQ3" s="87">
        <f>'X+M'!EQ3/'X+M'!$IW3</f>
        <v>2.8408242043358406E-4</v>
      </c>
      <c r="ER3" s="87">
        <f>'X+M'!ER3/'X+M'!$IW3</f>
        <v>1.2491439801871206E-3</v>
      </c>
      <c r="ES3" s="87">
        <f>'X+M'!ES3/'X+M'!$IW3</f>
        <v>8.6208332864027154E-2</v>
      </c>
      <c r="ET3" s="87">
        <f>'X+M'!ET3/'X+M'!$IW3</f>
        <v>3.1286345111203608E-3</v>
      </c>
      <c r="EU3" s="87">
        <f>'X+M'!EU3/'X+M'!$IW3</f>
        <v>2.1422171882174839E-6</v>
      </c>
      <c r="EV3" s="87">
        <f>'X+M'!EV3/'X+M'!$IW3</f>
        <v>2.2121271608246486E-2</v>
      </c>
      <c r="EW3" s="87">
        <f>'X+M'!EW3/'X+M'!$IW3</f>
        <v>1.1918615210176227E-3</v>
      </c>
      <c r="EX3" s="87">
        <f>'X+M'!EX3/'X+M'!$IW3</f>
        <v>8.2543741319021056E-3</v>
      </c>
      <c r="EY3" s="87">
        <f>'X+M'!EY3/'X+M'!$IW3</f>
        <v>1.3943314647882476E-3</v>
      </c>
      <c r="EZ3" s="87">
        <f>'X+M'!EZ3/'X+M'!$IW3</f>
        <v>0</v>
      </c>
      <c r="FA3" s="87">
        <f>'X+M'!FA3/'X+M'!$IW3</f>
        <v>3.4870283035960215E-4</v>
      </c>
      <c r="FB3" s="87">
        <f>'X+M'!FB3/'X+M'!$IW3</f>
        <v>5.4292162617741037E-2</v>
      </c>
      <c r="FC3" s="87">
        <f>'X+M'!FC3/'X+M'!$IW3</f>
        <v>0</v>
      </c>
      <c r="FD3" s="87">
        <f>'X+M'!FD3/'X+M'!$IW3</f>
        <v>3.1923106317098126E-4</v>
      </c>
      <c r="FE3" s="87">
        <f>'X+M'!FE3/'X+M'!$IW3</f>
        <v>1.4269737134154302E-5</v>
      </c>
      <c r="FF3" s="87">
        <f>'X+M'!FF3/'X+M'!$IW3</f>
        <v>1.6407070067182654E-4</v>
      </c>
      <c r="FG3" s="87">
        <f>'X+M'!FG3/'X+M'!$IW3</f>
        <v>0</v>
      </c>
      <c r="FH3" s="87">
        <f>'X+M'!FH3/'X+M'!$IW3</f>
        <v>0</v>
      </c>
      <c r="FI3" s="87">
        <f>'X+M'!FI3/'X+M'!$IW3</f>
        <v>0</v>
      </c>
      <c r="FJ3" s="87">
        <f>'X+M'!FJ3/'X+M'!$IW3</f>
        <v>4.3543991898021509E-5</v>
      </c>
      <c r="FK3" s="87">
        <f>'X+M'!FK3/'X+M'!$IW3</f>
        <v>7.2080038618828964E-4</v>
      </c>
      <c r="FL3" s="87">
        <f>'X+M'!FL3/'X+M'!$IW3</f>
        <v>2.0617555106280352E-5</v>
      </c>
      <c r="FM3" s="87">
        <f>'X+M'!FM3/'X+M'!$IW3</f>
        <v>1.5800265626448169E-4</v>
      </c>
      <c r="FN3" s="87">
        <f>'X+M'!FN3/'X+M'!$IW3</f>
        <v>1.6809322757483003E-3</v>
      </c>
      <c r="FO3" s="87">
        <f>'X+M'!FO3/'X+M'!$IW3</f>
        <v>1.5500830792313505E-3</v>
      </c>
      <c r="FP3" s="87">
        <f>'X+M'!FP3/'X+M'!$IW3</f>
        <v>1.1318091750237595E-3</v>
      </c>
      <c r="FQ3" s="87">
        <f>'X+M'!FQ3/'X+M'!$IW3</f>
        <v>6.5766110522620517E-4</v>
      </c>
      <c r="FR3" s="87">
        <f>'X+M'!FR3/'X+M'!$IW3</f>
        <v>2.6032488906150204E-3</v>
      </c>
      <c r="FS3" s="87">
        <f>'X+M'!FS3/'X+M'!$IW3</f>
        <v>0</v>
      </c>
      <c r="FT3" s="87">
        <f>'X+M'!FT3/'X+M'!$IW3</f>
        <v>2.1019435050789955E-5</v>
      </c>
      <c r="FU3" s="87">
        <f>'X+M'!FU3/'X+M'!$IW3</f>
        <v>1.0101206561800968E-2</v>
      </c>
      <c r="FV3" s="87">
        <f>'X+M'!FV3/'X+M'!$IW3</f>
        <v>1.2853303129304903E-4</v>
      </c>
      <c r="FW3" s="87">
        <f>'X+M'!FW3/'X+M'!$IW3</f>
        <v>1.890721318764189E-3</v>
      </c>
      <c r="FX3" s="87">
        <f>'X+M'!FX3/'X+M'!$IW3</f>
        <v>5.3078143715902245E-5</v>
      </c>
      <c r="FY3" s="87">
        <f>'X+M'!FY3/'X+M'!$IW3</f>
        <v>8.9892017562388413E-4</v>
      </c>
      <c r="FZ3" s="87">
        <f>'X+M'!FZ3/'X+M'!$IW3</f>
        <v>5.8594095909499685E-4</v>
      </c>
      <c r="GA3" s="87">
        <f>'X+M'!GA3/'X+M'!$IW3</f>
        <v>5.9240201466769209E-3</v>
      </c>
      <c r="GB3" s="87">
        <f>'X+M'!GB3/'X+M'!$IW3</f>
        <v>6.362363198390608E-3</v>
      </c>
      <c r="GC3" s="87">
        <f>'X+M'!GC3/'X+M'!$IW3</f>
        <v>2.2815812696141608E-4</v>
      </c>
      <c r="GD3" s="87">
        <f>'X+M'!GD3/'X+M'!$IW3</f>
        <v>7.4174527208092976E-4</v>
      </c>
      <c r="GE3" s="87">
        <f>'X+M'!GE3/'X+M'!$IW3</f>
        <v>7.103716444726094E-4</v>
      </c>
      <c r="GF3" s="87">
        <f>'X+M'!GF3/'X+M'!$IW3</f>
        <v>3.7727769405586004E-3</v>
      </c>
      <c r="GG3" s="87">
        <f>'X+M'!GG3/'X+M'!$IW3</f>
        <v>1.5254977094490538E-3</v>
      </c>
      <c r="GH3" s="87">
        <f>'X+M'!GH3/'X+M'!$IW3</f>
        <v>2.7832628284884365E-4</v>
      </c>
      <c r="GI3" s="87">
        <f>'X+M'!GI3/'X+M'!$IW3</f>
        <v>7.6566269854394024E-5</v>
      </c>
      <c r="GJ3" s="87">
        <f>'X+M'!GJ3/'X+M'!$IW3</f>
        <v>3.5337414916022914E-4</v>
      </c>
      <c r="GK3" s="87">
        <f>'X+M'!GK3/'X+M'!$IW3</f>
        <v>1.3702242378823611E-3</v>
      </c>
      <c r="GL3" s="87">
        <f>'X+M'!GL3/'X+M'!$IW3</f>
        <v>1.6581605070375483E-3</v>
      </c>
      <c r="GM3" s="87">
        <f>'X+M'!GM3/'X+M'!$IW3</f>
        <v>3.0670406256378562E-3</v>
      </c>
      <c r="GN3" s="87">
        <f>'X+M'!GN3/'X+M'!$IW3</f>
        <v>1.0931906545735753E-2</v>
      </c>
      <c r="GO3" s="87">
        <f>'X+M'!GO3/'X+M'!$IW3</f>
        <v>5.3083829160319772E-3</v>
      </c>
      <c r="GP3" s="87">
        <f>'X+M'!GP3/'X+M'!$IW3</f>
        <v>3.1600085671721185E-3</v>
      </c>
      <c r="GQ3" s="87">
        <f>'X+M'!GQ3/'X+M'!$IW3</f>
        <v>1.9376881452855444E-3</v>
      </c>
      <c r="GR3" s="87">
        <f>'X+M'!GR3/'X+M'!$IW3</f>
        <v>2.9493022267562349E-3</v>
      </c>
      <c r="GS3" s="87">
        <f>'X+M'!GS3/'X+M'!$IW3</f>
        <v>7.5095179320204437E-3</v>
      </c>
      <c r="GT3" s="87">
        <f>'X+M'!GT3/'X+M'!$IW3</f>
        <v>2.9320505232960821E-3</v>
      </c>
      <c r="GU3" s="87">
        <f>'X+M'!GU3/'X+M'!$IW3</f>
        <v>2.5712608751171191E-3</v>
      </c>
      <c r="GV3" s="87">
        <f>'X+M'!GV3/'X+M'!$IW3</f>
        <v>2.9682248596231979E-3</v>
      </c>
      <c r="GW3" s="87">
        <f>'X+M'!GW3/'X+M'!$IW3</f>
        <v>6.4446217677575331E-3</v>
      </c>
      <c r="GX3" s="87">
        <f>'X+M'!GX3/'X+M'!$IW3</f>
        <v>2.7873917378970071E-3</v>
      </c>
      <c r="GY3" s="87">
        <f>'X+M'!GY3/'X+M'!$IW3</f>
        <v>1.0965427103410105E-3</v>
      </c>
      <c r="GZ3" s="87">
        <f>'X+M'!GZ3/'X+M'!$IW3</f>
        <v>3.9065003070326378E-2</v>
      </c>
      <c r="HA3" s="87">
        <f>'X+M'!HA3/'X+M'!$IW3</f>
        <v>1.0375297681268706E-3</v>
      </c>
      <c r="HB3" s="87">
        <f>'X+M'!HB3/'X+M'!$IW3</f>
        <v>5.307945903725581E-3</v>
      </c>
      <c r="HC3" s="87">
        <f>'X+M'!HC3/'X+M'!$IW3</f>
        <v>1.7077811122116675E-3</v>
      </c>
      <c r="HD3" s="87">
        <f>'X+M'!HD3/'X+M'!$IW3</f>
        <v>3.3290423566256075E-3</v>
      </c>
      <c r="HE3" s="87">
        <f>'X+M'!HE3/'X+M'!$IW3</f>
        <v>3.3418819495649077E-3</v>
      </c>
      <c r="HF3" s="87">
        <f>'X+M'!HF3/'X+M'!$IW3</f>
        <v>9.6731988511335545E-4</v>
      </c>
      <c r="HG3" s="87">
        <f>'X+M'!HG3/'X+M'!$IW3</f>
        <v>8.4351284200357684E-3</v>
      </c>
      <c r="HH3" s="87">
        <f>'X+M'!HH3/'X+M'!$IW3</f>
        <v>0.15642167684363154</v>
      </c>
      <c r="HI3" s="87">
        <f>'X+M'!HI3/'X+M'!$IW3</f>
        <v>5.7225029325785833E-2</v>
      </c>
      <c r="HJ3" s="87">
        <f>'X+M'!HJ3/'X+M'!$IW3</f>
        <v>7.5450204690373354E-3</v>
      </c>
      <c r="HK3" s="87">
        <f>'X+M'!HK3/'X+M'!$IW3</f>
        <v>3.1893601559764805E-2</v>
      </c>
      <c r="HL3" s="87">
        <f>'X+M'!HL3/'X+M'!$IW3</f>
        <v>6.9013117957353654E-2</v>
      </c>
      <c r="HM3" s="87">
        <f>'X+M'!HM3/'X+M'!$IW3</f>
        <v>6.7435711754773467E-5</v>
      </c>
      <c r="HN3" s="87">
        <f>'X+M'!HN3/'X+M'!$IW3</f>
        <v>0</v>
      </c>
      <c r="HO3" s="87">
        <f>'X+M'!HO3/'X+M'!$IW3</f>
        <v>1.6216584114806354E-6</v>
      </c>
      <c r="HP3" s="87">
        <f>'X+M'!HP3/'X+M'!$IW3</f>
        <v>1.2073907961697614E-2</v>
      </c>
      <c r="HQ3" s="87">
        <f>'X+M'!HQ3/'X+M'!$IW3</f>
        <v>2.5877983633667207E-7</v>
      </c>
      <c r="HR3" s="87">
        <f>'X+M'!HR3/'X+M'!$IW3</f>
        <v>4.5285614472042331E-5</v>
      </c>
      <c r="HS3" s="87">
        <f>'X+M'!HS3/'X+M'!$IW3</f>
        <v>9.6470038193560313E-4</v>
      </c>
      <c r="HT3" s="87">
        <f>'X+M'!HT3/'X+M'!$IW3</f>
        <v>9.9928819221312506E-4</v>
      </c>
      <c r="HU3" s="87">
        <f>'X+M'!HU3/'X+M'!$IW3</f>
        <v>1.1361685870017824E-3</v>
      </c>
      <c r="HV3" s="87">
        <f>'X+M'!HV3/'X+M'!$IW3</f>
        <v>2.5531231506279195E-3</v>
      </c>
      <c r="HW3" s="87">
        <f>'X+M'!HW3/'X+M'!$IW3</f>
        <v>2.2780260459685951E-3</v>
      </c>
      <c r="HX3" s="87">
        <f>'X+M'!HX3/'X+M'!$IW3</f>
        <v>1.4501739255638255E-4</v>
      </c>
      <c r="HY3" s="87">
        <f>'X+M'!HY3/'X+M'!$IW3</f>
        <v>2.3261008272196964E-4</v>
      </c>
      <c r="HZ3" s="87">
        <f>'X+M'!HZ3/'X+M'!$IW3</f>
        <v>1.7432078147400954E-3</v>
      </c>
      <c r="IA3" s="87">
        <f>'X+M'!IA3/'X+M'!$IW3</f>
        <v>6.183856952974258E-4</v>
      </c>
      <c r="IB3" s="87">
        <f>'X+M'!IB3/'X+M'!$IW3</f>
        <v>9.1331673201558081E-4</v>
      </c>
      <c r="IC3" s="87">
        <f>'X+M'!IC3/'X+M'!$IW3</f>
        <v>2.4344400339662946E-3</v>
      </c>
      <c r="ID3" s="87">
        <f>'X+M'!ID3/'X+M'!$IW3</f>
        <v>1.9707241334319215E-4</v>
      </c>
      <c r="IE3" s="87">
        <f>'X+M'!IE3/'X+M'!$IW3</f>
        <v>2.1821905325061846E-3</v>
      </c>
      <c r="IF3" s="87">
        <f>'X+M'!IF3/'X+M'!$IW3</f>
        <v>1.7475222401571655E-3</v>
      </c>
      <c r="IG3" s="87">
        <f>'X+M'!IG3/'X+M'!$IW3</f>
        <v>4.4879501506368807E-3</v>
      </c>
      <c r="IH3" s="87">
        <f>'X+M'!IH3/'X+M'!$IW3</f>
        <v>1.0501941277001746E-3</v>
      </c>
      <c r="II3" s="87">
        <f>'X+M'!II3/'X+M'!$IW3</f>
        <v>5.2319644591635704E-3</v>
      </c>
      <c r="IJ3" s="87">
        <f>'X+M'!IJ3/'X+M'!$IW3</f>
        <v>0</v>
      </c>
      <c r="IK3" s="87">
        <f>'X+M'!IK3/'X+M'!$IW3</f>
        <v>3.0734218621981187E-4</v>
      </c>
      <c r="IL3" s="87">
        <f>'X+M'!IL3/'X+M'!$IW3</f>
        <v>1.8157492869412665E-3</v>
      </c>
      <c r="IM3" s="87">
        <f>'X+M'!IM3/'X+M'!$IW3</f>
        <v>4.6700334703141149E-4</v>
      </c>
      <c r="IN3" s="87">
        <f>'X+M'!IN3/'X+M'!$IW3</f>
        <v>1.1515955498610116E-3</v>
      </c>
      <c r="IO3" s="87">
        <f>'X+M'!IO3/'X+M'!$IW3</f>
        <v>1.9552389022651725E-3</v>
      </c>
      <c r="IP3" s="87">
        <f>'X+M'!IP3/'X+M'!$IW3</f>
        <v>9.1617402130122552E-3</v>
      </c>
      <c r="IQ3" s="87">
        <f>'X+M'!IQ3/'X+M'!$IW3</f>
        <v>6.6529810950220053E-4</v>
      </c>
      <c r="IR3" s="87">
        <f>'X+M'!IR3/'X+M'!$IW3</f>
        <v>2.1842903337940754E-5</v>
      </c>
      <c r="IS3" s="87">
        <f>'X+M'!IS3/'X+M'!$IW3</f>
        <v>2.6226779436252774E-4</v>
      </c>
      <c r="IT3" s="87">
        <f>'X+M'!IT3/'X+M'!$IW3</f>
        <v>1.646125102430705E-3</v>
      </c>
      <c r="IU3" s="87">
        <f>'X+M'!IU3/'X+M'!$IW3</f>
        <v>1.8965408659777005E-3</v>
      </c>
      <c r="IV3" s="87">
        <f>'X+M'!IV3/'X+M'!$IW3</f>
        <v>3.7445052434388194E-3</v>
      </c>
      <c r="IW3" s="88">
        <v>1.0000000000000009</v>
      </c>
      <c r="IX3" s="7"/>
      <c r="IY3" s="7"/>
      <c r="IZ3" s="8"/>
    </row>
    <row r="4" spans="1:260" x14ac:dyDescent="0.25">
      <c r="A4" s="93" t="s">
        <v>1</v>
      </c>
      <c r="B4" s="87">
        <f>'X+M'!B4/'X+M'!$IW4</f>
        <v>1.6104456451661011E-5</v>
      </c>
      <c r="C4" s="87">
        <f>'X+M'!C4/'X+M'!$IW4</f>
        <v>0</v>
      </c>
      <c r="D4" s="87">
        <f>'X+M'!D4/'X+M'!$IW4</f>
        <v>5.8776233405921555E-6</v>
      </c>
      <c r="E4" s="87">
        <f>'X+M'!E4/'X+M'!$IW4</f>
        <v>0</v>
      </c>
      <c r="F4" s="87">
        <f>'X+M'!F4/'X+M'!$IW4</f>
        <v>0</v>
      </c>
      <c r="G4" s="87">
        <f>'X+M'!G4/'X+M'!$IW4</f>
        <v>0</v>
      </c>
      <c r="H4" s="87">
        <f>'X+M'!H4/'X+M'!$IW4</f>
        <v>0</v>
      </c>
      <c r="I4" s="87">
        <f>'X+M'!I4/'X+M'!$IW4</f>
        <v>0</v>
      </c>
      <c r="J4" s="87">
        <f>'X+M'!J4/'X+M'!$IW4</f>
        <v>0</v>
      </c>
      <c r="K4" s="87">
        <f>'X+M'!K4/'X+M'!$IW4</f>
        <v>1.1797868131712159E-3</v>
      </c>
      <c r="L4" s="87">
        <f>'X+M'!L4/'X+M'!$IW4</f>
        <v>6.5550522685886353E-4</v>
      </c>
      <c r="M4" s="87">
        <f>'X+M'!M4/'X+M'!$IW4</f>
        <v>4.9351789739628775E-3</v>
      </c>
      <c r="N4" s="87">
        <f>'X+M'!N4/'X+M'!$IW4</f>
        <v>6.2232652371859302E-5</v>
      </c>
      <c r="O4" s="87">
        <f>'X+M'!O4/'X+M'!$IW4</f>
        <v>0</v>
      </c>
      <c r="P4" s="87">
        <f>'X+M'!P4/'X+M'!$IW4</f>
        <v>1.1485617819042377E-3</v>
      </c>
      <c r="Q4" s="87">
        <f>'X+M'!Q4/'X+M'!$IW4</f>
        <v>0</v>
      </c>
      <c r="R4" s="87">
        <f>'X+M'!R4/'X+M'!$IW4</f>
        <v>6.8177209859578674E-6</v>
      </c>
      <c r="S4" s="87">
        <f>'X+M'!S4/'X+M'!$IW4</f>
        <v>2.123775194562796E-7</v>
      </c>
      <c r="T4" s="87">
        <f>'X+M'!T4/'X+M'!$IW4</f>
        <v>0</v>
      </c>
      <c r="U4" s="87">
        <f>'X+M'!U4/'X+M'!$IW4</f>
        <v>0</v>
      </c>
      <c r="V4" s="87">
        <f>'X+M'!V4/'X+M'!$IW4</f>
        <v>2.0738513795626467E-5</v>
      </c>
      <c r="W4" s="87">
        <f>'X+M'!W4/'X+M'!$IW4</f>
        <v>2.8940518499100064E-3</v>
      </c>
      <c r="X4" s="87">
        <f>'X+M'!X4/'X+M'!$IW4</f>
        <v>3.2039161867036239E-4</v>
      </c>
      <c r="Y4" s="87">
        <f>'X+M'!Y4/'X+M'!$IW4</f>
        <v>1.6118396871776981E-3</v>
      </c>
      <c r="Z4" s="87">
        <f>'X+M'!Z4/'X+M'!$IW4</f>
        <v>4.0610406528447921E-5</v>
      </c>
      <c r="AA4" s="87">
        <f>'X+M'!AA4/'X+M'!$IW4</f>
        <v>7.7718093778659592E-5</v>
      </c>
      <c r="AB4" s="87">
        <f>'X+M'!AB4/'X+M'!$IW4</f>
        <v>6.015302855118726E-3</v>
      </c>
      <c r="AC4" s="87">
        <f>'X+M'!AC4/'X+M'!$IW4</f>
        <v>8.078715024050847E-4</v>
      </c>
      <c r="AD4" s="87">
        <f>'X+M'!AD4/'X+M'!$IW4</f>
        <v>0.12378001331812385</v>
      </c>
      <c r="AE4" s="87">
        <f>'X+M'!AE4/'X+M'!$IW4</f>
        <v>0</v>
      </c>
      <c r="AF4" s="87">
        <f>'X+M'!AF4/'X+M'!$IW4</f>
        <v>3.8086083306076475E-4</v>
      </c>
      <c r="AG4" s="87">
        <f>'X+M'!AG4/'X+M'!$IW4</f>
        <v>2.4966940142715717E-6</v>
      </c>
      <c r="AH4" s="87">
        <f>'X+M'!AH4/'X+M'!$IW4</f>
        <v>3.2999148516119747E-3</v>
      </c>
      <c r="AI4" s="87">
        <f>'X+M'!AI4/'X+M'!$IW4</f>
        <v>5.3901112479445291E-5</v>
      </c>
      <c r="AJ4" s="87">
        <f>'X+M'!AJ4/'X+M'!$IW4</f>
        <v>0</v>
      </c>
      <c r="AK4" s="87">
        <f>'X+M'!AK4/'X+M'!$IW4</f>
        <v>2.1762253961687996E-4</v>
      </c>
      <c r="AL4" s="87">
        <f>'X+M'!AL4/'X+M'!$IW4</f>
        <v>1.0065285282288132E-6</v>
      </c>
      <c r="AM4" s="87">
        <f>'X+M'!AM4/'X+M'!$IW4</f>
        <v>3.3331192212297148E-5</v>
      </c>
      <c r="AN4" s="87">
        <f>'X+M'!AN4/'X+M'!$IW4</f>
        <v>1.4392905015834327E-4</v>
      </c>
      <c r="AO4" s="87">
        <f>'X+M'!AO4/'X+M'!$IW4</f>
        <v>4.0965711098912699E-7</v>
      </c>
      <c r="AP4" s="87">
        <f>'X+M'!AP4/'X+M'!$IW4</f>
        <v>3.9085571167250333E-3</v>
      </c>
      <c r="AQ4" s="87">
        <f>'X+M'!AQ4/'X+M'!$IW4</f>
        <v>5.5359069052584727E-6</v>
      </c>
      <c r="AR4" s="87">
        <f>'X+M'!AR4/'X+M'!$IW4</f>
        <v>2.4103841929759508E-5</v>
      </c>
      <c r="AS4" s="87">
        <f>'X+M'!AS4/'X+M'!$IW4</f>
        <v>0</v>
      </c>
      <c r="AT4" s="87">
        <f>'X+M'!AT4/'X+M'!$IW4</f>
        <v>1.229999652838246E-2</v>
      </c>
      <c r="AU4" s="87">
        <f>'X+M'!AU4/'X+M'!$IW4</f>
        <v>5.9212009932218211E-4</v>
      </c>
      <c r="AV4" s="87">
        <f>'X+M'!AV4/'X+M'!$IW4</f>
        <v>0</v>
      </c>
      <c r="AW4" s="87">
        <f>'X+M'!AW4/'X+M'!$IW4</f>
        <v>0</v>
      </c>
      <c r="AX4" s="87">
        <f>'X+M'!AX4/'X+M'!$IW4</f>
        <v>1.4954094996748302E-4</v>
      </c>
      <c r="AY4" s="87">
        <f>'X+M'!AY4/'X+M'!$IW4</f>
        <v>4.4310405398217052E-5</v>
      </c>
      <c r="AZ4" s="87">
        <f>'X+M'!AZ4/'X+M'!$IW4</f>
        <v>6.1592500227905772E-5</v>
      </c>
      <c r="BA4" s="87">
        <f>'X+M'!BA4/'X+M'!$IW4</f>
        <v>2.3142808491006636E-4</v>
      </c>
      <c r="BB4" s="87">
        <f>'X+M'!BB4/'X+M'!$IW4</f>
        <v>4.2818730119381941E-5</v>
      </c>
      <c r="BC4" s="87">
        <f>'X+M'!BC4/'X+M'!$IW4</f>
        <v>0</v>
      </c>
      <c r="BD4" s="87">
        <f>'X+M'!BD4/'X+M'!$IW4</f>
        <v>1.8101962642357505E-4</v>
      </c>
      <c r="BE4" s="87">
        <f>'X+M'!BE4/'X+M'!$IW4</f>
        <v>3.1391541281403255E-3</v>
      </c>
      <c r="BF4" s="87">
        <f>'X+M'!BF4/'X+M'!$IW4</f>
        <v>0</v>
      </c>
      <c r="BG4" s="87">
        <f>'X+M'!BG4/'X+M'!$IW4</f>
        <v>3.1932117558059104E-5</v>
      </c>
      <c r="BH4" s="87">
        <f>'X+M'!BH4/'X+M'!$IW4</f>
        <v>0</v>
      </c>
      <c r="BI4" s="87">
        <f>'X+M'!BI4/'X+M'!$IW4</f>
        <v>0</v>
      </c>
      <c r="BJ4" s="87">
        <f>'X+M'!BJ4/'X+M'!$IW4</f>
        <v>0</v>
      </c>
      <c r="BK4" s="87">
        <f>'X+M'!BK4/'X+M'!$IW4</f>
        <v>0</v>
      </c>
      <c r="BL4" s="87">
        <f>'X+M'!BL4/'X+M'!$IW4</f>
        <v>3.695283283614365E-4</v>
      </c>
      <c r="BM4" s="87">
        <f>'X+M'!BM4/'X+M'!$IW4</f>
        <v>0</v>
      </c>
      <c r="BN4" s="87">
        <f>'X+M'!BN4/'X+M'!$IW4</f>
        <v>0</v>
      </c>
      <c r="BO4" s="87">
        <f>'X+M'!BO4/'X+M'!$IW4</f>
        <v>2.3796583998589738E-3</v>
      </c>
      <c r="BP4" s="87">
        <f>'X+M'!BP4/'X+M'!$IW4</f>
        <v>0</v>
      </c>
      <c r="BQ4" s="87">
        <f>'X+M'!BQ4/'X+M'!$IW4</f>
        <v>0</v>
      </c>
      <c r="BR4" s="87">
        <f>'X+M'!BR4/'X+M'!$IW4</f>
        <v>0</v>
      </c>
      <c r="BS4" s="87">
        <f>'X+M'!BS4/'X+M'!$IW4</f>
        <v>0</v>
      </c>
      <c r="BT4" s="87">
        <f>'X+M'!BT4/'X+M'!$IW4</f>
        <v>2.5557324483590962E-3</v>
      </c>
      <c r="BU4" s="87">
        <f>'X+M'!BU4/'X+M'!$IW4</f>
        <v>1.5913216031297537E-3</v>
      </c>
      <c r="BV4" s="87">
        <f>'X+M'!BV4/'X+M'!$IW4</f>
        <v>1.1880957061717449E-3</v>
      </c>
      <c r="BW4" s="87">
        <f>'X+M'!BW4/'X+M'!$IW4</f>
        <v>3.7500006907302042E-3</v>
      </c>
      <c r="BX4" s="87">
        <f>'X+M'!BX4/'X+M'!$IW4</f>
        <v>2.555987049750312E-2</v>
      </c>
      <c r="BY4" s="87">
        <f>'X+M'!BY4/'X+M'!$IW4</f>
        <v>0</v>
      </c>
      <c r="BZ4" s="87">
        <f>'X+M'!BZ4/'X+M'!$IW4</f>
        <v>0</v>
      </c>
      <c r="CA4" s="87">
        <f>'X+M'!CA4/'X+M'!$IW4</f>
        <v>0</v>
      </c>
      <c r="CB4" s="87">
        <f>'X+M'!CB4/'X+M'!$IW4</f>
        <v>1.9327662757608142E-4</v>
      </c>
      <c r="CC4" s="87">
        <f>'X+M'!CC4/'X+M'!$IW4</f>
        <v>3.0988089418790654E-3</v>
      </c>
      <c r="CD4" s="87">
        <f>'X+M'!CD4/'X+M'!$IW4</f>
        <v>0</v>
      </c>
      <c r="CE4" s="87">
        <f>'X+M'!CE4/'X+M'!$IW4</f>
        <v>0</v>
      </c>
      <c r="CF4" s="87">
        <f>'X+M'!CF4/'X+M'!$IW4</f>
        <v>6.6541601001206847E-6</v>
      </c>
      <c r="CG4" s="87">
        <f>'X+M'!CG4/'X+M'!$IW4</f>
        <v>0</v>
      </c>
      <c r="CH4" s="87">
        <f>'X+M'!CH4/'X+M'!$IW4</f>
        <v>1.6577021595664439E-5</v>
      </c>
      <c r="CI4" s="87">
        <f>'X+M'!CI4/'X+M'!$IW4</f>
        <v>1.3690146797424969E-4</v>
      </c>
      <c r="CJ4" s="87">
        <f>'X+M'!CJ4/'X+M'!$IW4</f>
        <v>1.8762783849638209E-3</v>
      </c>
      <c r="CK4" s="87">
        <f>'X+M'!CK4/'X+M'!$IW4</f>
        <v>9.3326029707345329E-4</v>
      </c>
      <c r="CL4" s="87">
        <f>'X+M'!CL4/'X+M'!$IW4</f>
        <v>1.0820181678459743E-5</v>
      </c>
      <c r="CM4" s="87">
        <f>'X+M'!CM4/'X+M'!$IW4</f>
        <v>3.1245967060365519E-4</v>
      </c>
      <c r="CN4" s="87">
        <f>'X+M'!CN4/'X+M'!$IW4</f>
        <v>9.806345753115989E-4</v>
      </c>
      <c r="CO4" s="87">
        <f>'X+M'!CO4/'X+M'!$IW4</f>
        <v>2.9580836720260748E-3</v>
      </c>
      <c r="CP4" s="87">
        <f>'X+M'!CP4/'X+M'!$IW4</f>
        <v>9.2895185170836971E-3</v>
      </c>
      <c r="CQ4" s="87">
        <f>'X+M'!CQ4/'X+M'!$IW4</f>
        <v>1.6528038884838184E-3</v>
      </c>
      <c r="CR4" s="87">
        <f>'X+M'!CR4/'X+M'!$IW4</f>
        <v>2.9011790784183944E-3</v>
      </c>
      <c r="CS4" s="87">
        <f>'X+M'!CS4/'X+M'!$IW4</f>
        <v>1.1042141349504762E-3</v>
      </c>
      <c r="CT4" s="87">
        <f>'X+M'!CT4/'X+M'!$IW4</f>
        <v>5.4951928262916175E-5</v>
      </c>
      <c r="CU4" s="87">
        <f>'X+M'!CU4/'X+M'!$IW4</f>
        <v>0</v>
      </c>
      <c r="CV4" s="87">
        <f>'X+M'!CV4/'X+M'!$IW4</f>
        <v>2.819151029481859E-3</v>
      </c>
      <c r="CW4" s="87">
        <f>'X+M'!CW4/'X+M'!$IW4</f>
        <v>0</v>
      </c>
      <c r="CX4" s="87">
        <f>'X+M'!CX4/'X+M'!$IW4</f>
        <v>4.1605108346470056E-4</v>
      </c>
      <c r="CY4" s="87">
        <f>'X+M'!CY4/'X+M'!$IW4</f>
        <v>1.312779427606089E-3</v>
      </c>
      <c r="CZ4" s="87">
        <f>'X+M'!CZ4/'X+M'!$IW4</f>
        <v>4.5610186013145319E-4</v>
      </c>
      <c r="DA4" s="87">
        <f>'X+M'!DA4/'X+M'!$IW4</f>
        <v>6.0164739510613202E-5</v>
      </c>
      <c r="DB4" s="87">
        <f>'X+M'!DB4/'X+M'!$IW4</f>
        <v>2.8491903701425843E-4</v>
      </c>
      <c r="DC4" s="87">
        <f>'X+M'!DC4/'X+M'!$IW4</f>
        <v>4.9909220336489823E-5</v>
      </c>
      <c r="DD4" s="87">
        <f>'X+M'!DD4/'X+M'!$IW4</f>
        <v>4.0957507891407636E-4</v>
      </c>
      <c r="DE4" s="87">
        <f>'X+M'!DE4/'X+M'!$IW4</f>
        <v>2.7270451136564328E-3</v>
      </c>
      <c r="DF4" s="87">
        <f>'X+M'!DF4/'X+M'!$IW4</f>
        <v>2.5224611445942292E-4</v>
      </c>
      <c r="DG4" s="87">
        <f>'X+M'!DG4/'X+M'!$IW4</f>
        <v>2.3111787281766623E-3</v>
      </c>
      <c r="DH4" s="87">
        <f>'X+M'!DH4/'X+M'!$IW4</f>
        <v>1.2152171206291344E-4</v>
      </c>
      <c r="DI4" s="87">
        <f>'X+M'!DI4/'X+M'!$IW4</f>
        <v>2.3206889129756322E-3</v>
      </c>
      <c r="DJ4" s="87">
        <f>'X+M'!DJ4/'X+M'!$IW4</f>
        <v>3.5935484126236385E-4</v>
      </c>
      <c r="DK4" s="87">
        <f>'X+M'!DK4/'X+M'!$IW4</f>
        <v>1.0539108586951847E-4</v>
      </c>
      <c r="DL4" s="87">
        <f>'X+M'!DL4/'X+M'!$IW4</f>
        <v>1.4675382214639101E-3</v>
      </c>
      <c r="DM4" s="87">
        <f>'X+M'!DM4/'X+M'!$IW4</f>
        <v>7.9279219525942486E-6</v>
      </c>
      <c r="DN4" s="87">
        <f>'X+M'!DN4/'X+M'!$IW4</f>
        <v>4.8303208449490568E-3</v>
      </c>
      <c r="DO4" s="87">
        <f>'X+M'!DO4/'X+M'!$IW4</f>
        <v>3.0997908104583529E-4</v>
      </c>
      <c r="DP4" s="87">
        <f>'X+M'!DP4/'X+M'!$IW4</f>
        <v>7.5489639617160995E-6</v>
      </c>
      <c r="DQ4" s="87">
        <f>'X+M'!DQ4/'X+M'!$IW4</f>
        <v>5.2374711966386295E-5</v>
      </c>
      <c r="DR4" s="87">
        <f>'X+M'!DR4/'X+M'!$IW4</f>
        <v>5.4735474302920566E-4</v>
      </c>
      <c r="DS4" s="87">
        <f>'X+M'!DS4/'X+M'!$IW4</f>
        <v>1.8663489810328436E-3</v>
      </c>
      <c r="DT4" s="87">
        <f>'X+M'!DT4/'X+M'!$IW4</f>
        <v>1.1163659538717827E-4</v>
      </c>
      <c r="DU4" s="87">
        <f>'X+M'!DU4/'X+M'!$IW4</f>
        <v>0</v>
      </c>
      <c r="DV4" s="87">
        <f>'X+M'!DV4/'X+M'!$IW4</f>
        <v>5.387292968065489E-4</v>
      </c>
      <c r="DW4" s="87">
        <f>'X+M'!DW4/'X+M'!$IW4</f>
        <v>2.0234469975166949E-2</v>
      </c>
      <c r="DX4" s="87">
        <f>'X+M'!DX4/'X+M'!$IW4</f>
        <v>2.5786088287486808E-3</v>
      </c>
      <c r="DY4" s="87">
        <f>'X+M'!DY4/'X+M'!$IW4</f>
        <v>0</v>
      </c>
      <c r="DZ4" s="87">
        <f>'X+M'!DZ4/'X+M'!$IW4</f>
        <v>2.2023146156204904E-4</v>
      </c>
      <c r="EA4" s="87">
        <f>'X+M'!EA4/'X+M'!$IW4</f>
        <v>4.2159957197656191E-4</v>
      </c>
      <c r="EB4" s="87">
        <f>'X+M'!EB4/'X+M'!$IW4</f>
        <v>4.3023759980582158E-4</v>
      </c>
      <c r="EC4" s="87">
        <f>'X+M'!EC4/'X+M'!$IW4</f>
        <v>4.7870798761120829E-4</v>
      </c>
      <c r="ED4" s="87">
        <f>'X+M'!ED4/'X+M'!$IW4</f>
        <v>6.1364722821967595E-3</v>
      </c>
      <c r="EE4" s="87">
        <f>'X+M'!EE4/'X+M'!$IW4</f>
        <v>7.4210643816340644E-3</v>
      </c>
      <c r="EF4" s="87">
        <f>'X+M'!EF4/'X+M'!$IW4</f>
        <v>6.9974155175740278E-3</v>
      </c>
      <c r="EG4" s="87">
        <f>'X+M'!EG4/'X+M'!$IW4</f>
        <v>5.2299322979621962E-4</v>
      </c>
      <c r="EH4" s="87">
        <f>'X+M'!EH4/'X+M'!$IW4</f>
        <v>4.0279107663381415E-4</v>
      </c>
      <c r="EI4" s="87">
        <f>'X+M'!EI4/'X+M'!$IW4</f>
        <v>6.1217316719008484E-4</v>
      </c>
      <c r="EJ4" s="87">
        <f>'X+M'!EJ4/'X+M'!$IW4</f>
        <v>2.8831053489012538E-3</v>
      </c>
      <c r="EK4" s="87">
        <f>'X+M'!EK4/'X+M'!$IW4</f>
        <v>1.6492538623647554E-3</v>
      </c>
      <c r="EL4" s="87">
        <f>'X+M'!EL4/'X+M'!$IW4</f>
        <v>3.646099267082465E-4</v>
      </c>
      <c r="EM4" s="87">
        <f>'X+M'!EM4/'X+M'!$IW4</f>
        <v>1.8402411408033806E-4</v>
      </c>
      <c r="EN4" s="87">
        <f>'X+M'!EN4/'X+M'!$IW4</f>
        <v>4.244027539276791E-5</v>
      </c>
      <c r="EO4" s="87">
        <f>'X+M'!EO4/'X+M'!$IW4</f>
        <v>4.1760365371949353E-4</v>
      </c>
      <c r="EP4" s="87">
        <f>'X+M'!EP4/'X+M'!$IW4</f>
        <v>5.6044967918146256E-4</v>
      </c>
      <c r="EQ4" s="87">
        <f>'X+M'!EQ4/'X+M'!$IW4</f>
        <v>3.7833595624770281E-4</v>
      </c>
      <c r="ER4" s="87">
        <f>'X+M'!ER4/'X+M'!$IW4</f>
        <v>6.3353975478732609E-4</v>
      </c>
      <c r="ES4" s="87">
        <f>'X+M'!ES4/'X+M'!$IW4</f>
        <v>5.1676193749402112E-2</v>
      </c>
      <c r="ET4" s="87">
        <f>'X+M'!ET4/'X+M'!$IW4</f>
        <v>0</v>
      </c>
      <c r="EU4" s="87">
        <f>'X+M'!EU4/'X+M'!$IW4</f>
        <v>1.6104456451661011E-5</v>
      </c>
      <c r="EV4" s="87">
        <f>'X+M'!EV4/'X+M'!$IW4</f>
        <v>1.9736875989516321E-2</v>
      </c>
      <c r="EW4" s="87">
        <f>'X+M'!EW4/'X+M'!$IW4</f>
        <v>1.3590097861719025E-3</v>
      </c>
      <c r="EX4" s="87">
        <f>'X+M'!EX4/'X+M'!$IW4</f>
        <v>6.4832772225049016E-3</v>
      </c>
      <c r="EY4" s="87">
        <f>'X+M'!EY4/'X+M'!$IW4</f>
        <v>1.821090425761035E-3</v>
      </c>
      <c r="EZ4" s="87">
        <f>'X+M'!EZ4/'X+M'!$IW4</f>
        <v>5.404554932324613E-6</v>
      </c>
      <c r="FA4" s="87">
        <f>'X+M'!FA4/'X+M'!$IW4</f>
        <v>3.5829295366508241E-4</v>
      </c>
      <c r="FB4" s="87">
        <f>'X+M'!FB4/'X+M'!$IW4</f>
        <v>3.1421973671454252E-2</v>
      </c>
      <c r="FC4" s="87">
        <f>'X+M'!FC4/'X+M'!$IW4</f>
        <v>0</v>
      </c>
      <c r="FD4" s="87">
        <f>'X+M'!FD4/'X+M'!$IW4</f>
        <v>6.3158708944256216E-4</v>
      </c>
      <c r="FE4" s="87">
        <f>'X+M'!FE4/'X+M'!$IW4</f>
        <v>1.9073715609936013E-6</v>
      </c>
      <c r="FF4" s="87">
        <f>'X+M'!FF4/'X+M'!$IW4</f>
        <v>4.5695841590897597E-4</v>
      </c>
      <c r="FG4" s="87">
        <f>'X+M'!FG4/'X+M'!$IW4</f>
        <v>0</v>
      </c>
      <c r="FH4" s="87">
        <f>'X+M'!FH4/'X+M'!$IW4</f>
        <v>0</v>
      </c>
      <c r="FI4" s="87">
        <f>'X+M'!FI4/'X+M'!$IW4</f>
        <v>2.5163213205720333E-6</v>
      </c>
      <c r="FJ4" s="87">
        <f>'X+M'!FJ4/'X+M'!$IW4</f>
        <v>9.6214062013392255E-6</v>
      </c>
      <c r="FK4" s="87">
        <f>'X+M'!FK4/'X+M'!$IW4</f>
        <v>8.673462666095971E-4</v>
      </c>
      <c r="FL4" s="87">
        <f>'X+M'!FL4/'X+M'!$IW4</f>
        <v>1.2335359398428988E-4</v>
      </c>
      <c r="FM4" s="87">
        <f>'X+M'!FM4/'X+M'!$IW4</f>
        <v>3.2442779806855993E-4</v>
      </c>
      <c r="FN4" s="87">
        <f>'X+M'!FN4/'X+M'!$IW4</f>
        <v>1.4827926645734819E-3</v>
      </c>
      <c r="FO4" s="87">
        <f>'X+M'!FO4/'X+M'!$IW4</f>
        <v>2.9464094508914133E-3</v>
      </c>
      <c r="FP4" s="87">
        <f>'X+M'!FP4/'X+M'!$IW4</f>
        <v>9.9230728665346832E-4</v>
      </c>
      <c r="FQ4" s="87">
        <f>'X+M'!FQ4/'X+M'!$IW4</f>
        <v>7.5069363630199046E-4</v>
      </c>
      <c r="FR4" s="87">
        <f>'X+M'!FR4/'X+M'!$IW4</f>
        <v>2.5281958408838127E-3</v>
      </c>
      <c r="FS4" s="87">
        <f>'X+M'!FS4/'X+M'!$IW4</f>
        <v>1.4729538482100455E-5</v>
      </c>
      <c r="FT4" s="87">
        <f>'X+M'!FT4/'X+M'!$IW4</f>
        <v>1.0034183550765863E-3</v>
      </c>
      <c r="FU4" s="87">
        <f>'X+M'!FU4/'X+M'!$IW4</f>
        <v>1.3114258983677534E-2</v>
      </c>
      <c r="FV4" s="87">
        <f>'X+M'!FV4/'X+M'!$IW4</f>
        <v>5.032642641144066E-7</v>
      </c>
      <c r="FW4" s="87">
        <f>'X+M'!FW4/'X+M'!$IW4</f>
        <v>2.5585864600008892E-3</v>
      </c>
      <c r="FX4" s="87">
        <f>'X+M'!FX4/'X+M'!$IW4</f>
        <v>4.6421095721912867E-5</v>
      </c>
      <c r="FY4" s="87">
        <f>'X+M'!FY4/'X+M'!$IW4</f>
        <v>5.596278486381638E-4</v>
      </c>
      <c r="FZ4" s="87">
        <f>'X+M'!FZ4/'X+M'!$IW4</f>
        <v>1.0790957122642621E-3</v>
      </c>
      <c r="GA4" s="87">
        <f>'X+M'!GA4/'X+M'!$IW4</f>
        <v>4.8583033445623461E-3</v>
      </c>
      <c r="GB4" s="87">
        <f>'X+M'!GB4/'X+M'!$IW4</f>
        <v>5.3500106481156285E-3</v>
      </c>
      <c r="GC4" s="87">
        <f>'X+M'!GC4/'X+M'!$IW4</f>
        <v>3.4595794655163832E-4</v>
      </c>
      <c r="GD4" s="87">
        <f>'X+M'!GD4/'X+M'!$IW4</f>
        <v>3.9521191681625119E-4</v>
      </c>
      <c r="GE4" s="87">
        <f>'X+M'!GE4/'X+M'!$IW4</f>
        <v>3.3476283299641333E-4</v>
      </c>
      <c r="GF4" s="87">
        <f>'X+M'!GF4/'X+M'!$IW4</f>
        <v>6.9009040263805447E-3</v>
      </c>
      <c r="GG4" s="87">
        <f>'X+M'!GG4/'X+M'!$IW4</f>
        <v>1.0570210318474116E-3</v>
      </c>
      <c r="GH4" s="87">
        <f>'X+M'!GH4/'X+M'!$IW4</f>
        <v>2.5391242243790569E-4</v>
      </c>
      <c r="GI4" s="87">
        <f>'X+M'!GI4/'X+M'!$IW4</f>
        <v>1.4579213446409481E-4</v>
      </c>
      <c r="GJ4" s="87">
        <f>'X+M'!GJ4/'X+M'!$IW4</f>
        <v>2.5134929754077104E-4</v>
      </c>
      <c r="GK4" s="87">
        <f>'X+M'!GK4/'X+M'!$IW4</f>
        <v>1.4715049503936598E-3</v>
      </c>
      <c r="GL4" s="87">
        <f>'X+M'!GL4/'X+M'!$IW4</f>
        <v>1.479832464171961E-3</v>
      </c>
      <c r="GM4" s="87">
        <f>'X+M'!GM4/'X+M'!$IW4</f>
        <v>2.4359625991995652E-3</v>
      </c>
      <c r="GN4" s="87">
        <f>'X+M'!GN4/'X+M'!$IW4</f>
        <v>8.248914972060227E-3</v>
      </c>
      <c r="GO4" s="87">
        <f>'X+M'!GO4/'X+M'!$IW4</f>
        <v>6.8904175089091937E-3</v>
      </c>
      <c r="GP4" s="87">
        <f>'X+M'!GP4/'X+M'!$IW4</f>
        <v>2.3899280104324925E-3</v>
      </c>
      <c r="GQ4" s="87">
        <f>'X+M'!GQ4/'X+M'!$IW4</f>
        <v>1.259165679021453E-3</v>
      </c>
      <c r="GR4" s="87">
        <f>'X+M'!GR4/'X+M'!$IW4</f>
        <v>3.5627873910081733E-3</v>
      </c>
      <c r="GS4" s="87">
        <f>'X+M'!GS4/'X+M'!$IW4</f>
        <v>6.8976821285616843E-3</v>
      </c>
      <c r="GT4" s="87">
        <f>'X+M'!GT4/'X+M'!$IW4</f>
        <v>2.4334759704705759E-3</v>
      </c>
      <c r="GU4" s="87">
        <f>'X+M'!GU4/'X+M'!$IW4</f>
        <v>5.5195105555336261E-3</v>
      </c>
      <c r="GV4" s="87">
        <f>'X+M'!GV4/'X+M'!$IW4</f>
        <v>4.4650486224692351E-3</v>
      </c>
      <c r="GW4" s="87">
        <f>'X+M'!GW4/'X+M'!$IW4</f>
        <v>5.6027877063736936E-3</v>
      </c>
      <c r="GX4" s="87">
        <f>'X+M'!GX4/'X+M'!$IW4</f>
        <v>2.5349843725424519E-3</v>
      </c>
      <c r="GY4" s="87">
        <f>'X+M'!GY4/'X+M'!$IW4</f>
        <v>8.1124991541008486E-4</v>
      </c>
      <c r="GZ4" s="87">
        <f>'X+M'!GZ4/'X+M'!$IW4</f>
        <v>4.9144237014672562E-2</v>
      </c>
      <c r="HA4" s="87">
        <f>'X+M'!HA4/'X+M'!$IW4</f>
        <v>1.1922853811704973E-3</v>
      </c>
      <c r="HB4" s="87">
        <f>'X+M'!HB4/'X+M'!$IW4</f>
        <v>3.4501442670927663E-3</v>
      </c>
      <c r="HC4" s="87">
        <f>'X+M'!HC4/'X+M'!$IW4</f>
        <v>2.5923122113962523E-3</v>
      </c>
      <c r="HD4" s="87">
        <f>'X+M'!HD4/'X+M'!$IW4</f>
        <v>2.4502296378229446E-3</v>
      </c>
      <c r="HE4" s="87">
        <f>'X+M'!HE4/'X+M'!$IW4</f>
        <v>4.8774067527638642E-3</v>
      </c>
      <c r="HF4" s="87">
        <f>'X+M'!HF4/'X+M'!$IW4</f>
        <v>9.3900002600567803E-4</v>
      </c>
      <c r="HG4" s="87">
        <f>'X+M'!HG4/'X+M'!$IW4</f>
        <v>9.7963740749868258E-3</v>
      </c>
      <c r="HH4" s="87">
        <f>'X+M'!HH4/'X+M'!$IW4</f>
        <v>0.1405957452326001</v>
      </c>
      <c r="HI4" s="87">
        <f>'X+M'!HI4/'X+M'!$IW4</f>
        <v>7.721880177938184E-2</v>
      </c>
      <c r="HJ4" s="87">
        <f>'X+M'!HJ4/'X+M'!$IW4</f>
        <v>6.3504949725324287E-3</v>
      </c>
      <c r="HK4" s="87">
        <f>'X+M'!HK4/'X+M'!$IW4</f>
        <v>3.1829996683377798E-2</v>
      </c>
      <c r="HL4" s="87">
        <f>'X+M'!HL4/'X+M'!$IW4</f>
        <v>5.5796857629409329E-2</v>
      </c>
      <c r="HM4" s="87">
        <f>'X+M'!HM4/'X+M'!$IW4</f>
        <v>1.0667994564991547E-4</v>
      </c>
      <c r="HN4" s="87">
        <f>'X+M'!HN4/'X+M'!$IW4</f>
        <v>1.2600227380632399E-5</v>
      </c>
      <c r="HO4" s="87">
        <f>'X+M'!HO4/'X+M'!$IW4</f>
        <v>0</v>
      </c>
      <c r="HP4" s="87">
        <f>'X+M'!HP4/'X+M'!$IW4</f>
        <v>1.4266908781199171E-2</v>
      </c>
      <c r="HQ4" s="87">
        <f>'X+M'!HQ4/'X+M'!$IW4</f>
        <v>0</v>
      </c>
      <c r="HR4" s="87">
        <f>'X+M'!HR4/'X+M'!$IW4</f>
        <v>0</v>
      </c>
      <c r="HS4" s="87">
        <f>'X+M'!HS4/'X+M'!$IW4</f>
        <v>1.4293923000368305E-3</v>
      </c>
      <c r="HT4" s="87">
        <f>'X+M'!HT4/'X+M'!$IW4</f>
        <v>1.5786826244007846E-3</v>
      </c>
      <c r="HU4" s="87">
        <f>'X+M'!HU4/'X+M'!$IW4</f>
        <v>2.4368795466887818E-3</v>
      </c>
      <c r="HV4" s="87">
        <f>'X+M'!HV4/'X+M'!$IW4</f>
        <v>2.1288405493811073E-3</v>
      </c>
      <c r="HW4" s="87">
        <f>'X+M'!HW4/'X+M'!$IW4</f>
        <v>6.0956615764911938E-3</v>
      </c>
      <c r="HX4" s="87">
        <f>'X+M'!HX4/'X+M'!$IW4</f>
        <v>2.5762953229265472E-4</v>
      </c>
      <c r="HY4" s="87">
        <f>'X+M'!HY4/'X+M'!$IW4</f>
        <v>2.9157319711437912E-4</v>
      </c>
      <c r="HZ4" s="87">
        <f>'X+M'!HZ4/'X+M'!$IW4</f>
        <v>1.2578868845263384E-3</v>
      </c>
      <c r="IA4" s="87">
        <f>'X+M'!IA4/'X+M'!$IW4</f>
        <v>5.680238063563843E-4</v>
      </c>
      <c r="IB4" s="87">
        <f>'X+M'!IB4/'X+M'!$IW4</f>
        <v>1.9225731613554411E-3</v>
      </c>
      <c r="IC4" s="87">
        <f>'X+M'!IC4/'X+M'!$IW4</f>
        <v>2.4784255214842185E-3</v>
      </c>
      <c r="ID4" s="87">
        <f>'X+M'!ID4/'X+M'!$IW4</f>
        <v>8.4554435542389685E-4</v>
      </c>
      <c r="IE4" s="87">
        <f>'X+M'!IE4/'X+M'!$IW4</f>
        <v>2.4367572534726017E-3</v>
      </c>
      <c r="IF4" s="87">
        <f>'X+M'!IF4/'X+M'!$IW4</f>
        <v>3.2572848455916358E-3</v>
      </c>
      <c r="IG4" s="87">
        <f>'X+M'!IG4/'X+M'!$IW4</f>
        <v>2.9493208346593148E-3</v>
      </c>
      <c r="IH4" s="87">
        <f>'X+M'!IH4/'X+M'!$IW4</f>
        <v>1.1612334728103742E-3</v>
      </c>
      <c r="II4" s="87">
        <f>'X+M'!II4/'X+M'!$IW4</f>
        <v>5.402513692469366E-3</v>
      </c>
      <c r="IJ4" s="87">
        <f>'X+M'!IJ4/'X+M'!$IW4</f>
        <v>1.018707523420382E-5</v>
      </c>
      <c r="IK4" s="87">
        <f>'X+M'!IK4/'X+M'!$IW4</f>
        <v>6.7444104806043217E-4</v>
      </c>
      <c r="IL4" s="87">
        <f>'X+M'!IL4/'X+M'!$IW4</f>
        <v>3.8788061464876456E-3</v>
      </c>
      <c r="IM4" s="87">
        <f>'X+M'!IM4/'X+M'!$IW4</f>
        <v>4.2616417885207952E-6</v>
      </c>
      <c r="IN4" s="87">
        <f>'X+M'!IN4/'X+M'!$IW4</f>
        <v>1.1090515110571437E-3</v>
      </c>
      <c r="IO4" s="87">
        <f>'X+M'!IO4/'X+M'!$IW4</f>
        <v>3.8213766482524947E-3</v>
      </c>
      <c r="IP4" s="87">
        <f>'X+M'!IP4/'X+M'!$IW4</f>
        <v>1.4715195450573194E-2</v>
      </c>
      <c r="IQ4" s="87">
        <f>'X+M'!IQ4/'X+M'!$IW4</f>
        <v>7.0904046621829756E-4</v>
      </c>
      <c r="IR4" s="87">
        <f>'X+M'!IR4/'X+M'!$IW4</f>
        <v>4.0946083792612244E-5</v>
      </c>
      <c r="IS4" s="87">
        <f>'X+M'!IS4/'X+M'!$IW4</f>
        <v>5.0538300666632828E-4</v>
      </c>
      <c r="IT4" s="87">
        <f>'X+M'!IT4/'X+M'!$IW4</f>
        <v>3.3918093964464737E-3</v>
      </c>
      <c r="IU4" s="87">
        <f>'X+M'!IU4/'X+M'!$IW4</f>
        <v>3.2178238946424251E-3</v>
      </c>
      <c r="IV4" s="87">
        <f>'X+M'!IV4/'X+M'!$IW4</f>
        <v>3.8729270133542612E-3</v>
      </c>
      <c r="IW4" s="88">
        <v>1.0000000000000002</v>
      </c>
      <c r="IX4" s="7"/>
      <c r="IY4" s="7"/>
      <c r="IZ4" s="8"/>
    </row>
    <row r="5" spans="1:260" x14ac:dyDescent="0.25">
      <c r="A5" s="93" t="s">
        <v>2</v>
      </c>
      <c r="B5" s="87">
        <f>'X+M'!B5/'X+M'!$IW5</f>
        <v>0</v>
      </c>
      <c r="C5" s="87">
        <f>'X+M'!C5/'X+M'!$IW5</f>
        <v>0</v>
      </c>
      <c r="D5" s="87">
        <f>'X+M'!D5/'X+M'!$IW5</f>
        <v>0</v>
      </c>
      <c r="E5" s="87">
        <f>'X+M'!E5/'X+M'!$IW5</f>
        <v>0</v>
      </c>
      <c r="F5" s="87">
        <f>'X+M'!F5/'X+M'!$IW5</f>
        <v>0</v>
      </c>
      <c r="G5" s="87">
        <f>'X+M'!G5/'X+M'!$IW5</f>
        <v>0</v>
      </c>
      <c r="H5" s="87">
        <f>'X+M'!H5/'X+M'!$IW5</f>
        <v>0</v>
      </c>
      <c r="I5" s="87">
        <f>'X+M'!I5/'X+M'!$IW5</f>
        <v>0</v>
      </c>
      <c r="J5" s="87">
        <f>'X+M'!J5/'X+M'!$IW5</f>
        <v>1.6830708780031469E-5</v>
      </c>
      <c r="K5" s="87">
        <f>'X+M'!K5/'X+M'!$IW5</f>
        <v>1.7463200329504993E-3</v>
      </c>
      <c r="L5" s="87">
        <f>'X+M'!L5/'X+M'!$IW5</f>
        <v>3.3755428846681624E-4</v>
      </c>
      <c r="M5" s="87">
        <f>'X+M'!M5/'X+M'!$IW5</f>
        <v>4.5845177887738333E-3</v>
      </c>
      <c r="N5" s="87">
        <f>'X+M'!N5/'X+M'!$IW5</f>
        <v>0</v>
      </c>
      <c r="O5" s="87">
        <f>'X+M'!O5/'X+M'!$IW5</f>
        <v>0</v>
      </c>
      <c r="P5" s="87">
        <f>'X+M'!P5/'X+M'!$IW5</f>
        <v>1.0370686733578215E-4</v>
      </c>
      <c r="Q5" s="87">
        <f>'X+M'!Q5/'X+M'!$IW5</f>
        <v>0</v>
      </c>
      <c r="R5" s="87">
        <f>'X+M'!R5/'X+M'!$IW5</f>
        <v>0</v>
      </c>
      <c r="S5" s="87">
        <f>'X+M'!S5/'X+M'!$IW5</f>
        <v>0</v>
      </c>
      <c r="T5" s="87">
        <f>'X+M'!T5/'X+M'!$IW5</f>
        <v>0</v>
      </c>
      <c r="U5" s="87">
        <f>'X+M'!U5/'X+M'!$IW5</f>
        <v>6.4992823204837536E-7</v>
      </c>
      <c r="V5" s="87">
        <f>'X+M'!V5/'X+M'!$IW5</f>
        <v>1.7135402645876867E-5</v>
      </c>
      <c r="W5" s="87">
        <f>'X+M'!W5/'X+M'!$IW5</f>
        <v>4.4458142278188421E-3</v>
      </c>
      <c r="X5" s="87">
        <f>'X+M'!X5/'X+M'!$IW5</f>
        <v>2.3774571029699728E-4</v>
      </c>
      <c r="Y5" s="87">
        <f>'X+M'!Y5/'X+M'!$IW5</f>
        <v>9.8083643890920251E-4</v>
      </c>
      <c r="Z5" s="87">
        <f>'X+M'!Z5/'X+M'!$IW5</f>
        <v>1.9922028617824266E-5</v>
      </c>
      <c r="AA5" s="87">
        <f>'X+M'!AA5/'X+M'!$IW5</f>
        <v>7.8776593326415037E-5</v>
      </c>
      <c r="AB5" s="87">
        <f>'X+M'!AB5/'X+M'!$IW5</f>
        <v>9.1545737142148444E-3</v>
      </c>
      <c r="AC5" s="87">
        <f>'X+M'!AC5/'X+M'!$IW5</f>
        <v>4.580133440345688E-4</v>
      </c>
      <c r="AD5" s="87">
        <f>'X+M'!AD5/'X+M'!$IW5</f>
        <v>0.13614974328713925</v>
      </c>
      <c r="AE5" s="87">
        <f>'X+M'!AE5/'X+M'!$IW5</f>
        <v>0</v>
      </c>
      <c r="AF5" s="87">
        <f>'X+M'!AF5/'X+M'!$IW5</f>
        <v>2.4205068469286331E-4</v>
      </c>
      <c r="AG5" s="87">
        <f>'X+M'!AG5/'X+M'!$IW5</f>
        <v>2.2936961618101203E-5</v>
      </c>
      <c r="AH5" s="87">
        <f>'X+M'!AH5/'X+M'!$IW5</f>
        <v>3.0987929456060821E-3</v>
      </c>
      <c r="AI5" s="87">
        <f>'X+M'!AI5/'X+M'!$IW5</f>
        <v>1.4803726436363329E-4</v>
      </c>
      <c r="AJ5" s="87">
        <f>'X+M'!AJ5/'X+M'!$IW5</f>
        <v>0</v>
      </c>
      <c r="AK5" s="87">
        <f>'X+M'!AK5/'X+M'!$IW5</f>
        <v>6.6303774963769011E-5</v>
      </c>
      <c r="AL5" s="87">
        <f>'X+M'!AL5/'X+M'!$IW5</f>
        <v>5.0193406863775386E-6</v>
      </c>
      <c r="AM5" s="87">
        <f>'X+M'!AM5/'X+M'!$IW5</f>
        <v>2.037992290081042E-5</v>
      </c>
      <c r="AN5" s="87">
        <f>'X+M'!AN5/'X+M'!$IW5</f>
        <v>1.3383998113840846E-4</v>
      </c>
      <c r="AO5" s="87">
        <f>'X+M'!AO5/'X+M'!$IW5</f>
        <v>8.6970041819736641E-6</v>
      </c>
      <c r="AP5" s="87">
        <f>'X+M'!AP5/'X+M'!$IW5</f>
        <v>2.3599333650048807E-3</v>
      </c>
      <c r="AQ5" s="87">
        <f>'X+M'!AQ5/'X+M'!$IW5</f>
        <v>0</v>
      </c>
      <c r="AR5" s="87">
        <f>'X+M'!AR5/'X+M'!$IW5</f>
        <v>3.2052599809030519E-5</v>
      </c>
      <c r="AS5" s="87">
        <f>'X+M'!AS5/'X+M'!$IW5</f>
        <v>0</v>
      </c>
      <c r="AT5" s="87">
        <f>'X+M'!AT5/'X+M'!$IW5</f>
        <v>8.4712051170188832E-3</v>
      </c>
      <c r="AU5" s="87">
        <f>'X+M'!AU5/'X+M'!$IW5</f>
        <v>3.359825972792692E-4</v>
      </c>
      <c r="AV5" s="87">
        <f>'X+M'!AV5/'X+M'!$IW5</f>
        <v>0</v>
      </c>
      <c r="AW5" s="87">
        <f>'X+M'!AW5/'X+M'!$IW5</f>
        <v>0</v>
      </c>
      <c r="AX5" s="87">
        <f>'X+M'!AX5/'X+M'!$IW5</f>
        <v>6.0294008516550306E-4</v>
      </c>
      <c r="AY5" s="87">
        <f>'X+M'!AY5/'X+M'!$IW5</f>
        <v>0</v>
      </c>
      <c r="AZ5" s="87">
        <f>'X+M'!AZ5/'X+M'!$IW5</f>
        <v>1.8044064618628414E-4</v>
      </c>
      <c r="BA5" s="87">
        <f>'X+M'!BA5/'X+M'!$IW5</f>
        <v>2.3720673501329595E-4</v>
      </c>
      <c r="BB5" s="87">
        <f>'X+M'!BB5/'X+M'!$IW5</f>
        <v>2.8431821036567712E-4</v>
      </c>
      <c r="BC5" s="87">
        <f>'X+M'!BC5/'X+M'!$IW5</f>
        <v>1.181734248318031E-5</v>
      </c>
      <c r="BD5" s="87">
        <f>'X+M'!BD5/'X+M'!$IW5</f>
        <v>2.1179936332603648E-4</v>
      </c>
      <c r="BE5" s="87">
        <f>'X+M'!BE5/'X+M'!$IW5</f>
        <v>2.7750612607927643E-5</v>
      </c>
      <c r="BF5" s="87">
        <f>'X+M'!BF5/'X+M'!$IW5</f>
        <v>0</v>
      </c>
      <c r="BG5" s="87">
        <f>'X+M'!BG5/'X+M'!$IW5</f>
        <v>8.2454256822011161E-5</v>
      </c>
      <c r="BH5" s="87">
        <f>'X+M'!BH5/'X+M'!$IW5</f>
        <v>0</v>
      </c>
      <c r="BI5" s="87">
        <f>'X+M'!BI5/'X+M'!$IW5</f>
        <v>0</v>
      </c>
      <c r="BJ5" s="87">
        <f>'X+M'!BJ5/'X+M'!$IW5</f>
        <v>0</v>
      </c>
      <c r="BK5" s="87">
        <f>'X+M'!BK5/'X+M'!$IW5</f>
        <v>0</v>
      </c>
      <c r="BL5" s="87">
        <f>'X+M'!BL5/'X+M'!$IW5</f>
        <v>3.0201819282179692E-4</v>
      </c>
      <c r="BM5" s="87">
        <f>'X+M'!BM5/'X+M'!$IW5</f>
        <v>0</v>
      </c>
      <c r="BN5" s="87">
        <f>'X+M'!BN5/'X+M'!$IW5</f>
        <v>6.7894669546222276E-7</v>
      </c>
      <c r="BO5" s="87">
        <f>'X+M'!BO5/'X+M'!$IW5</f>
        <v>1.6502979375140785E-3</v>
      </c>
      <c r="BP5" s="87">
        <f>'X+M'!BP5/'X+M'!$IW5</f>
        <v>0</v>
      </c>
      <c r="BQ5" s="87">
        <f>'X+M'!BQ5/'X+M'!$IW5</f>
        <v>0</v>
      </c>
      <c r="BR5" s="87">
        <f>'X+M'!BR5/'X+M'!$IW5</f>
        <v>0</v>
      </c>
      <c r="BS5" s="87">
        <f>'X+M'!BS5/'X+M'!$IW5</f>
        <v>0</v>
      </c>
      <c r="BT5" s="87">
        <f>'X+M'!BT5/'X+M'!$IW5</f>
        <v>2.1577847744744939E-3</v>
      </c>
      <c r="BU5" s="87">
        <f>'X+M'!BU5/'X+M'!$IW5</f>
        <v>1.5989574478612379E-3</v>
      </c>
      <c r="BV5" s="87">
        <f>'X+M'!BV5/'X+M'!$IW5</f>
        <v>1.110231474239984E-3</v>
      </c>
      <c r="BW5" s="87">
        <f>'X+M'!BW5/'X+M'!$IW5</f>
        <v>3.2755362981597546E-3</v>
      </c>
      <c r="BX5" s="87">
        <f>'X+M'!BX5/'X+M'!$IW5</f>
        <v>3.1081592947860646E-2</v>
      </c>
      <c r="BY5" s="87">
        <f>'X+M'!BY5/'X+M'!$IW5</f>
        <v>0</v>
      </c>
      <c r="BZ5" s="87">
        <f>'X+M'!BZ5/'X+M'!$IW5</f>
        <v>1.6728290673864948E-6</v>
      </c>
      <c r="CA5" s="87">
        <f>'X+M'!CA5/'X+M'!$IW5</f>
        <v>0</v>
      </c>
      <c r="CB5" s="87">
        <f>'X+M'!CB5/'X+M'!$IW5</f>
        <v>1.8483267597239173E-4</v>
      </c>
      <c r="CC5" s="87">
        <f>'X+M'!CC5/'X+M'!$IW5</f>
        <v>4.8217066006185499E-3</v>
      </c>
      <c r="CD5" s="87">
        <f>'X+M'!CD5/'X+M'!$IW5</f>
        <v>0</v>
      </c>
      <c r="CE5" s="87">
        <f>'X+M'!CE5/'X+M'!$IW5</f>
        <v>0</v>
      </c>
      <c r="CF5" s="87">
        <f>'X+M'!CF5/'X+M'!$IW5</f>
        <v>0</v>
      </c>
      <c r="CG5" s="87">
        <f>'X+M'!CG5/'X+M'!$IW5</f>
        <v>0</v>
      </c>
      <c r="CH5" s="87">
        <f>'X+M'!CH5/'X+M'!$IW5</f>
        <v>0</v>
      </c>
      <c r="CI5" s="87">
        <f>'X+M'!CI5/'X+M'!$IW5</f>
        <v>2.2779195060393858E-4</v>
      </c>
      <c r="CJ5" s="87">
        <f>'X+M'!CJ5/'X+M'!$IW5</f>
        <v>0</v>
      </c>
      <c r="CK5" s="87">
        <f>'X+M'!CK5/'X+M'!$IW5</f>
        <v>1.4654324023992918E-5</v>
      </c>
      <c r="CL5" s="87">
        <f>'X+M'!CL5/'X+M'!$IW5</f>
        <v>5.9406897020304638E-4</v>
      </c>
      <c r="CM5" s="87">
        <f>'X+M'!CM5/'X+M'!$IW5</f>
        <v>2.6737825560573469E-4</v>
      </c>
      <c r="CN5" s="87">
        <f>'X+M'!CN5/'X+M'!$IW5</f>
        <v>8.3819276806156354E-4</v>
      </c>
      <c r="CO5" s="87">
        <f>'X+M'!CO5/'X+M'!$IW5</f>
        <v>5.4261919189608401E-3</v>
      </c>
      <c r="CP5" s="87">
        <f>'X+M'!CP5/'X+M'!$IW5</f>
        <v>7.0411338459999097E-3</v>
      </c>
      <c r="CQ5" s="87">
        <f>'X+M'!CQ5/'X+M'!$IW5</f>
        <v>2.3765630782515606E-3</v>
      </c>
      <c r="CR5" s="87">
        <f>'X+M'!CR5/'X+M'!$IW5</f>
        <v>1.2608680247897018E-3</v>
      </c>
      <c r="CS5" s="87">
        <f>'X+M'!CS5/'X+M'!$IW5</f>
        <v>9.9623244071868474E-4</v>
      </c>
      <c r="CT5" s="87">
        <f>'X+M'!CT5/'X+M'!$IW5</f>
        <v>1.5319188229857242E-5</v>
      </c>
      <c r="CU5" s="87">
        <f>'X+M'!CU5/'X+M'!$IW5</f>
        <v>4.5234663556879703E-6</v>
      </c>
      <c r="CV5" s="87">
        <f>'X+M'!CV5/'X+M'!$IW5</f>
        <v>2.9840121205410449E-3</v>
      </c>
      <c r="CW5" s="87">
        <f>'X+M'!CW5/'X+M'!$IW5</f>
        <v>4.2674210902716704E-7</v>
      </c>
      <c r="CX5" s="87">
        <f>'X+M'!CX5/'X+M'!$IW5</f>
        <v>2.1974700836455843E-4</v>
      </c>
      <c r="CY5" s="87">
        <f>'X+M'!CY5/'X+M'!$IW5</f>
        <v>1.3432548563584866E-3</v>
      </c>
      <c r="CZ5" s="87">
        <f>'X+M'!CZ5/'X+M'!$IW5</f>
        <v>1.0400964086213691E-3</v>
      </c>
      <c r="DA5" s="87">
        <f>'X+M'!DA5/'X+M'!$IW5</f>
        <v>3.7586164736785793E-5</v>
      </c>
      <c r="DB5" s="87">
        <f>'X+M'!DB5/'X+M'!$IW5</f>
        <v>3.4188572087344194E-4</v>
      </c>
      <c r="DC5" s="87">
        <f>'X+M'!DC5/'X+M'!$IW5</f>
        <v>1.7502102140163912E-4</v>
      </c>
      <c r="DD5" s="87">
        <f>'X+M'!DD5/'X+M'!$IW5</f>
        <v>2.2190589669412687E-5</v>
      </c>
      <c r="DE5" s="87">
        <f>'X+M'!DE5/'X+M'!$IW5</f>
        <v>3.5701893489218516E-3</v>
      </c>
      <c r="DF5" s="87">
        <f>'X+M'!DF5/'X+M'!$IW5</f>
        <v>2.7430428003524565E-4</v>
      </c>
      <c r="DG5" s="87">
        <f>'X+M'!DG5/'X+M'!$IW5</f>
        <v>1.992616374886074E-3</v>
      </c>
      <c r="DH5" s="87">
        <f>'X+M'!DH5/'X+M'!$IW5</f>
        <v>1.9309867062424795E-4</v>
      </c>
      <c r="DI5" s="87">
        <f>'X+M'!DI5/'X+M'!$IW5</f>
        <v>1.6529057585423436E-3</v>
      </c>
      <c r="DJ5" s="87">
        <f>'X+M'!DJ5/'X+M'!$IW5</f>
        <v>1.2417043168996188E-4</v>
      </c>
      <c r="DK5" s="87">
        <f>'X+M'!DK5/'X+M'!$IW5</f>
        <v>3.4465826435579147E-5</v>
      </c>
      <c r="DL5" s="87">
        <f>'X+M'!DL5/'X+M'!$IW5</f>
        <v>1.4770914235600228E-3</v>
      </c>
      <c r="DM5" s="87">
        <f>'X+M'!DM5/'X+M'!$IW5</f>
        <v>6.8184854180360754E-6</v>
      </c>
      <c r="DN5" s="87">
        <f>'X+M'!DN5/'X+M'!$IW5</f>
        <v>5.7174963243934009E-3</v>
      </c>
      <c r="DO5" s="87">
        <f>'X+M'!DO5/'X+M'!$IW5</f>
        <v>5.9460666526042056E-4</v>
      </c>
      <c r="DP5" s="87">
        <f>'X+M'!DP5/'X+M'!$IW5</f>
        <v>0</v>
      </c>
      <c r="DQ5" s="87">
        <f>'X+M'!DQ5/'X+M'!$IW5</f>
        <v>4.4166528057984706E-5</v>
      </c>
      <c r="DR5" s="87">
        <f>'X+M'!DR5/'X+M'!$IW5</f>
        <v>5.8842658603748912E-4</v>
      </c>
      <c r="DS5" s="87">
        <f>'X+M'!DS5/'X+M'!$IW5</f>
        <v>1.1113764233185038E-3</v>
      </c>
      <c r="DT5" s="87">
        <f>'X+M'!DT5/'X+M'!$IW5</f>
        <v>6.4024545359454897E-5</v>
      </c>
      <c r="DU5" s="87">
        <f>'X+M'!DU5/'X+M'!$IW5</f>
        <v>0</v>
      </c>
      <c r="DV5" s="87">
        <f>'X+M'!DV5/'X+M'!$IW5</f>
        <v>5.2302195669744038E-4</v>
      </c>
      <c r="DW5" s="87">
        <f>'X+M'!DW5/'X+M'!$IW5</f>
        <v>1.832315822535327E-2</v>
      </c>
      <c r="DX5" s="87">
        <f>'X+M'!DX5/'X+M'!$IW5</f>
        <v>2.4310695676112736E-3</v>
      </c>
      <c r="DY5" s="87">
        <f>'X+M'!DY5/'X+M'!$IW5</f>
        <v>1.1137969045609059E-6</v>
      </c>
      <c r="DZ5" s="87">
        <f>'X+M'!DZ5/'X+M'!$IW5</f>
        <v>1.6225545795220042E-4</v>
      </c>
      <c r="EA5" s="87">
        <f>'X+M'!EA5/'X+M'!$IW5</f>
        <v>3.2019954037689938E-4</v>
      </c>
      <c r="EB5" s="87">
        <f>'X+M'!EB5/'X+M'!$IW5</f>
        <v>5.7192532216562657E-4</v>
      </c>
      <c r="EC5" s="87">
        <f>'X+M'!EC5/'X+M'!$IW5</f>
        <v>4.4603085235519503E-4</v>
      </c>
      <c r="ED5" s="87">
        <f>'X+M'!ED5/'X+M'!$IW5</f>
        <v>1.2088022869225695E-2</v>
      </c>
      <c r="EE5" s="87">
        <f>'X+M'!EE5/'X+M'!$IW5</f>
        <v>2.6149399401278091E-3</v>
      </c>
      <c r="EF5" s="87">
        <f>'X+M'!EF5/'X+M'!$IW5</f>
        <v>1.1608863173462505E-2</v>
      </c>
      <c r="EG5" s="87">
        <f>'X+M'!EG5/'X+M'!$IW5</f>
        <v>4.5727465344384279E-4</v>
      </c>
      <c r="EH5" s="87">
        <f>'X+M'!EH5/'X+M'!$IW5</f>
        <v>8.2537172813795139E-4</v>
      </c>
      <c r="EI5" s="87">
        <f>'X+M'!EI5/'X+M'!$IW5</f>
        <v>5.0172155106745838E-4</v>
      </c>
      <c r="EJ5" s="87">
        <f>'X+M'!EJ5/'X+M'!$IW5</f>
        <v>2.3649812974125633E-3</v>
      </c>
      <c r="EK5" s="87">
        <f>'X+M'!EK5/'X+M'!$IW5</f>
        <v>1.4767129033093156E-3</v>
      </c>
      <c r="EL5" s="87">
        <f>'X+M'!EL5/'X+M'!$IW5</f>
        <v>2.7489190391937602E-4</v>
      </c>
      <c r="EM5" s="87">
        <f>'X+M'!EM5/'X+M'!$IW5</f>
        <v>2.9948761211526584E-4</v>
      </c>
      <c r="EN5" s="87">
        <f>'X+M'!EN5/'X+M'!$IW5</f>
        <v>1.7083766850684578E-5</v>
      </c>
      <c r="EO5" s="87">
        <f>'X+M'!EO5/'X+M'!$IW5</f>
        <v>4.7062741403530283E-4</v>
      </c>
      <c r="EP5" s="87">
        <f>'X+M'!EP5/'X+M'!$IW5</f>
        <v>4.3761763167572438E-4</v>
      </c>
      <c r="EQ5" s="87">
        <f>'X+M'!EQ5/'X+M'!$IW5</f>
        <v>3.6068328403397965E-4</v>
      </c>
      <c r="ER5" s="87">
        <f>'X+M'!ER5/'X+M'!$IW5</f>
        <v>1.0557062082274737E-3</v>
      </c>
      <c r="ES5" s="87">
        <f>'X+M'!ES5/'X+M'!$IW5</f>
        <v>2.6808261052636839E-2</v>
      </c>
      <c r="ET5" s="87">
        <f>'X+M'!ET5/'X+M'!$IW5</f>
        <v>8.9736871225246286E-3</v>
      </c>
      <c r="EU5" s="87">
        <f>'X+M'!EU5/'X+M'!$IW5</f>
        <v>1.0459022350146837E-5</v>
      </c>
      <c r="EV5" s="87">
        <f>'X+M'!EV5/'X+M'!$IW5</f>
        <v>1.5075328158622102E-2</v>
      </c>
      <c r="EW5" s="87">
        <f>'X+M'!EW5/'X+M'!$IW5</f>
        <v>1.7620979689475609E-3</v>
      </c>
      <c r="EX5" s="87">
        <f>'X+M'!EX5/'X+M'!$IW5</f>
        <v>7.2224646762256237E-3</v>
      </c>
      <c r="EY5" s="87">
        <f>'X+M'!EY5/'X+M'!$IW5</f>
        <v>1.7251566115375151E-3</v>
      </c>
      <c r="EZ5" s="87">
        <f>'X+M'!EZ5/'X+M'!$IW5</f>
        <v>4.9770932175838492E-6</v>
      </c>
      <c r="FA5" s="87">
        <f>'X+M'!FA5/'X+M'!$IW5</f>
        <v>3.9309562744092006E-4</v>
      </c>
      <c r="FB5" s="87">
        <f>'X+M'!FB5/'X+M'!$IW5</f>
        <v>1.88422230024737E-2</v>
      </c>
      <c r="FC5" s="87">
        <f>'X+M'!FC5/'X+M'!$IW5</f>
        <v>0</v>
      </c>
      <c r="FD5" s="87">
        <f>'X+M'!FD5/'X+M'!$IW5</f>
        <v>4.8177391792309247E-4</v>
      </c>
      <c r="FE5" s="87">
        <f>'X+M'!FE5/'X+M'!$IW5</f>
        <v>0</v>
      </c>
      <c r="FF5" s="87">
        <f>'X+M'!FF5/'X+M'!$IW5</f>
        <v>1.6874321823574047E-4</v>
      </c>
      <c r="FG5" s="87">
        <f>'X+M'!FG5/'X+M'!$IW5</f>
        <v>5.4461254696156085E-5</v>
      </c>
      <c r="FH5" s="87">
        <f>'X+M'!FH5/'X+M'!$IW5</f>
        <v>0</v>
      </c>
      <c r="FI5" s="87">
        <f>'X+M'!FI5/'X+M'!$IW5</f>
        <v>3.8603091182597532E-6</v>
      </c>
      <c r="FJ5" s="87">
        <f>'X+M'!FJ5/'X+M'!$IW5</f>
        <v>4.5925985773503719E-6</v>
      </c>
      <c r="FK5" s="87">
        <f>'X+M'!FK5/'X+M'!$IW5</f>
        <v>1.0613084786347826E-3</v>
      </c>
      <c r="FL5" s="87">
        <f>'X+M'!FL5/'X+M'!$IW5</f>
        <v>9.1638600492493857E-5</v>
      </c>
      <c r="FM5" s="87">
        <f>'X+M'!FM5/'X+M'!$IW5</f>
        <v>1.0888666305515389E-4</v>
      </c>
      <c r="FN5" s="87">
        <f>'X+M'!FN5/'X+M'!$IW5</f>
        <v>1.2394694684746434E-3</v>
      </c>
      <c r="FO5" s="87">
        <f>'X+M'!FO5/'X+M'!$IW5</f>
        <v>2.3100271555804809E-3</v>
      </c>
      <c r="FP5" s="87">
        <f>'X+M'!FP5/'X+M'!$IW5</f>
        <v>8.2819974809447445E-4</v>
      </c>
      <c r="FQ5" s="87">
        <f>'X+M'!FQ5/'X+M'!$IW5</f>
        <v>4.3327339700582781E-4</v>
      </c>
      <c r="FR5" s="87">
        <f>'X+M'!FR5/'X+M'!$IW5</f>
        <v>4.3197951493125749E-3</v>
      </c>
      <c r="FS5" s="87">
        <f>'X+M'!FS5/'X+M'!$IW5</f>
        <v>3.9797969087873601E-6</v>
      </c>
      <c r="FT5" s="87">
        <f>'X+M'!FT5/'X+M'!$IW5</f>
        <v>1.1312506568201172E-5</v>
      </c>
      <c r="FU5" s="87">
        <f>'X+M'!FU5/'X+M'!$IW5</f>
        <v>8.9268794875538727E-3</v>
      </c>
      <c r="FV5" s="87">
        <f>'X+M'!FV5/'X+M'!$IW5</f>
        <v>2.4180488123806365E-5</v>
      </c>
      <c r="FW5" s="87">
        <f>'X+M'!FW5/'X+M'!$IW5</f>
        <v>1.6773491198053107E-3</v>
      </c>
      <c r="FX5" s="87">
        <f>'X+M'!FX5/'X+M'!$IW5</f>
        <v>7.6735485818938101E-5</v>
      </c>
      <c r="FY5" s="87">
        <f>'X+M'!FY5/'X+M'!$IW5</f>
        <v>8.8423098700974158E-4</v>
      </c>
      <c r="FZ5" s="87">
        <f>'X+M'!FZ5/'X+M'!$IW5</f>
        <v>8.3765976716738868E-4</v>
      </c>
      <c r="GA5" s="87">
        <f>'X+M'!GA5/'X+M'!$IW5</f>
        <v>7.8687984594896631E-3</v>
      </c>
      <c r="GB5" s="87">
        <f>'X+M'!GB5/'X+M'!$IW5</f>
        <v>4.6206197444554229E-3</v>
      </c>
      <c r="GC5" s="87">
        <f>'X+M'!GC5/'X+M'!$IW5</f>
        <v>3.776330538624297E-4</v>
      </c>
      <c r="GD5" s="87">
        <f>'X+M'!GD5/'X+M'!$IW5</f>
        <v>3.6420774711243503E-4</v>
      </c>
      <c r="GE5" s="87">
        <f>'X+M'!GE5/'X+M'!$IW5</f>
        <v>3.8591227751966575E-4</v>
      </c>
      <c r="GF5" s="87">
        <f>'X+M'!GF5/'X+M'!$IW5</f>
        <v>6.7557893208620217E-3</v>
      </c>
      <c r="GG5" s="87">
        <f>'X+M'!GG5/'X+M'!$IW5</f>
        <v>1.3258582875418851E-3</v>
      </c>
      <c r="GH5" s="87">
        <f>'X+M'!GH5/'X+M'!$IW5</f>
        <v>1.4493442248889675E-4</v>
      </c>
      <c r="GI5" s="87">
        <f>'X+M'!GI5/'X+M'!$IW5</f>
        <v>1.4190924767800315E-4</v>
      </c>
      <c r="GJ5" s="87">
        <f>'X+M'!GJ5/'X+M'!$IW5</f>
        <v>3.6443904133552776E-4</v>
      </c>
      <c r="GK5" s="87">
        <f>'X+M'!GK5/'X+M'!$IW5</f>
        <v>1.8802248788894799E-3</v>
      </c>
      <c r="GL5" s="87">
        <f>'X+M'!GL5/'X+M'!$IW5</f>
        <v>1.2873768178603604E-3</v>
      </c>
      <c r="GM5" s="87">
        <f>'X+M'!GM5/'X+M'!$IW5</f>
        <v>2.1332475299475407E-3</v>
      </c>
      <c r="GN5" s="87">
        <f>'X+M'!GN5/'X+M'!$IW5</f>
        <v>5.1197620662159207E-3</v>
      </c>
      <c r="GO5" s="87">
        <f>'X+M'!GO5/'X+M'!$IW5</f>
        <v>4.2351815774188855E-3</v>
      </c>
      <c r="GP5" s="87">
        <f>'X+M'!GP5/'X+M'!$IW5</f>
        <v>1.571513236087592E-3</v>
      </c>
      <c r="GQ5" s="87">
        <f>'X+M'!GQ5/'X+M'!$IW5</f>
        <v>1.7459415126997923E-3</v>
      </c>
      <c r="GR5" s="87">
        <f>'X+M'!GR5/'X+M'!$IW5</f>
        <v>2.9203259816740486E-3</v>
      </c>
      <c r="GS5" s="87">
        <f>'X+M'!GS5/'X+M'!$IW5</f>
        <v>5.3684584057726642E-3</v>
      </c>
      <c r="GT5" s="87">
        <f>'X+M'!GT5/'X+M'!$IW5</f>
        <v>2.0227499154308092E-3</v>
      </c>
      <c r="GU5" s="87">
        <f>'X+M'!GU5/'X+M'!$IW5</f>
        <v>3.5876179233966304E-3</v>
      </c>
      <c r="GV5" s="87">
        <f>'X+M'!GV5/'X+M'!$IW5</f>
        <v>2.9267958187890095E-3</v>
      </c>
      <c r="GW5" s="87">
        <f>'X+M'!GW5/'X+M'!$IW5</f>
        <v>3.9814266369017342E-3</v>
      </c>
      <c r="GX5" s="87">
        <f>'X+M'!GX5/'X+M'!$IW5</f>
        <v>2.1215419938969255E-3</v>
      </c>
      <c r="GY5" s="87">
        <f>'X+M'!GY5/'X+M'!$IW5</f>
        <v>8.0989080464877292E-4</v>
      </c>
      <c r="GZ5" s="87">
        <f>'X+M'!GZ5/'X+M'!$IW5</f>
        <v>2.8744110911953797E-2</v>
      </c>
      <c r="HA5" s="87">
        <f>'X+M'!HA5/'X+M'!$IW5</f>
        <v>5.636615038985264E-3</v>
      </c>
      <c r="HB5" s="87">
        <f>'X+M'!HB5/'X+M'!$IW5</f>
        <v>5.6553925452666777E-3</v>
      </c>
      <c r="HC5" s="87">
        <f>'X+M'!HC5/'X+M'!$IW5</f>
        <v>5.9604465814520943E-3</v>
      </c>
      <c r="HD5" s="87">
        <f>'X+M'!HD5/'X+M'!$IW5</f>
        <v>3.2809072743439703E-3</v>
      </c>
      <c r="HE5" s="87">
        <f>'X+M'!HE5/'X+M'!$IW5</f>
        <v>5.6079255937374773E-3</v>
      </c>
      <c r="HF5" s="87">
        <f>'X+M'!HF5/'X+M'!$IW5</f>
        <v>5.8866556161854436E-4</v>
      </c>
      <c r="HG5" s="87">
        <f>'X+M'!HG5/'X+M'!$IW5</f>
        <v>8.897133855586244E-3</v>
      </c>
      <c r="HH5" s="87">
        <f>'X+M'!HH5/'X+M'!$IW5</f>
        <v>0.1926263767822769</v>
      </c>
      <c r="HI5" s="87">
        <f>'X+M'!HI5/'X+M'!$IW5</f>
        <v>7.7530218743874224E-2</v>
      </c>
      <c r="HJ5" s="87">
        <f>'X+M'!HJ5/'X+M'!$IW5</f>
        <v>5.3805104564158095E-3</v>
      </c>
      <c r="HK5" s="87">
        <f>'X+M'!HK5/'X+M'!$IW5</f>
        <v>4.8135206201121369E-2</v>
      </c>
      <c r="HL5" s="87">
        <f>'X+M'!HL5/'X+M'!$IW5</f>
        <v>5.1567739640965886E-2</v>
      </c>
      <c r="HM5" s="87">
        <f>'X+M'!HM5/'X+M'!$IW5</f>
        <v>7.059509361214619E-5</v>
      </c>
      <c r="HN5" s="87">
        <f>'X+M'!HN5/'X+M'!$IW5</f>
        <v>6.8181866985597562E-5</v>
      </c>
      <c r="HO5" s="87">
        <f>'X+M'!HO5/'X+M'!$IW5</f>
        <v>0</v>
      </c>
      <c r="HP5" s="87">
        <f>'X+M'!HP5/'X+M'!$IW5</f>
        <v>3.5549153953555511E-4</v>
      </c>
      <c r="HQ5" s="87">
        <f>'X+M'!HQ5/'X+M'!$IW5</f>
        <v>0</v>
      </c>
      <c r="HR5" s="87">
        <f>'X+M'!HR5/'X+M'!$IW5</f>
        <v>1.2450201030867598E-5</v>
      </c>
      <c r="HS5" s="87">
        <f>'X+M'!HS5/'X+M'!$IW5</f>
        <v>1.0601281099612133E-3</v>
      </c>
      <c r="HT5" s="87">
        <f>'X+M'!HT5/'X+M'!$IW5</f>
        <v>1.229800345768306E-3</v>
      </c>
      <c r="HU5" s="87">
        <f>'X+M'!HU5/'X+M'!$IW5</f>
        <v>1.7277576046920357E-3</v>
      </c>
      <c r="HV5" s="87">
        <f>'X+M'!HV5/'X+M'!$IW5</f>
        <v>1.4390584598350856E-3</v>
      </c>
      <c r="HW5" s="87">
        <f>'X+M'!HW5/'X+M'!$IW5</f>
        <v>5.8699273255115782E-3</v>
      </c>
      <c r="HX5" s="87">
        <f>'X+M'!HX5/'X+M'!$IW5</f>
        <v>2.4866561412489343E-4</v>
      </c>
      <c r="HY5" s="87">
        <f>'X+M'!HY5/'X+M'!$IW5</f>
        <v>2.7720015198710402E-4</v>
      </c>
      <c r="HZ5" s="87">
        <f>'X+M'!HZ5/'X+M'!$IW5</f>
        <v>1.7429547446787112E-3</v>
      </c>
      <c r="IA5" s="87">
        <f>'X+M'!IA5/'X+M'!$IW5</f>
        <v>5.579170856947008E-4</v>
      </c>
      <c r="IB5" s="87">
        <f>'X+M'!IB5/'X+M'!$IW5</f>
        <v>2.4634230206071681E-3</v>
      </c>
      <c r="IC5" s="87">
        <f>'X+M'!IC5/'X+M'!$IW5</f>
        <v>3.8617937540570582E-3</v>
      </c>
      <c r="ID5" s="87">
        <f>'X+M'!ID5/'X+M'!$IW5</f>
        <v>3.0719969550960479E-4</v>
      </c>
      <c r="IE5" s="87">
        <f>'X+M'!IE5/'X+M'!$IW5</f>
        <v>3.5132606713513003E-3</v>
      </c>
      <c r="IF5" s="87">
        <f>'X+M'!IF5/'X+M'!$IW5</f>
        <v>2.4053822531004926E-3</v>
      </c>
      <c r="IG5" s="87">
        <f>'X+M'!IG5/'X+M'!$IW5</f>
        <v>3.8027360601045708E-3</v>
      </c>
      <c r="IH5" s="87">
        <f>'X+M'!IH5/'X+M'!$IW5</f>
        <v>8.6919600902449635E-4</v>
      </c>
      <c r="II5" s="87">
        <f>'X+M'!II5/'X+M'!$IW5</f>
        <v>4.2880425492061907E-3</v>
      </c>
      <c r="IJ5" s="87">
        <f>'X+M'!IJ5/'X+M'!$IW5</f>
        <v>0</v>
      </c>
      <c r="IK5" s="87">
        <f>'X+M'!IK5/'X+M'!$IW5</f>
        <v>7.7417419709163509E-4</v>
      </c>
      <c r="IL5" s="87">
        <f>'X+M'!IL5/'X+M'!$IW5</f>
        <v>4.016866715572223E-3</v>
      </c>
      <c r="IM5" s="87">
        <f>'X+M'!IM5/'X+M'!$IW5</f>
        <v>2.1511015663050193E-3</v>
      </c>
      <c r="IN5" s="87">
        <f>'X+M'!IN5/'X+M'!$IW5</f>
        <v>1.0139844857121058E-3</v>
      </c>
      <c r="IO5" s="87">
        <f>'X+M'!IO5/'X+M'!$IW5</f>
        <v>3.4958606885978271E-3</v>
      </c>
      <c r="IP5" s="87">
        <f>'X+M'!IP5/'X+M'!$IW5</f>
        <v>1.2670410200936235E-2</v>
      </c>
      <c r="IQ5" s="87">
        <f>'X+M'!IQ5/'X+M'!$IW5</f>
        <v>1.1417399778600049E-3</v>
      </c>
      <c r="IR5" s="87">
        <f>'X+M'!IR5/'X+M'!$IW5</f>
        <v>7.277318533662085E-5</v>
      </c>
      <c r="IS5" s="87">
        <f>'X+M'!IS5/'X+M'!$IW5</f>
        <v>3.6996663187375661E-4</v>
      </c>
      <c r="IT5" s="87">
        <f>'X+M'!IT5/'X+M'!$IW5</f>
        <v>2.4199077010075591E-3</v>
      </c>
      <c r="IU5" s="87">
        <f>'X+M'!IU5/'X+M'!$IW5</f>
        <v>3.2294878374009598E-3</v>
      </c>
      <c r="IV5" s="87">
        <f>'X+M'!IV5/'X+M'!$IW5</f>
        <v>3.0259843406744116E-3</v>
      </c>
      <c r="IW5" s="88">
        <v>0.99999999999999967</v>
      </c>
      <c r="IX5" s="7"/>
      <c r="IY5" s="7"/>
      <c r="IZ5" s="8"/>
    </row>
    <row r="6" spans="1:260" x14ac:dyDescent="0.25">
      <c r="A6" s="93" t="s">
        <v>3</v>
      </c>
      <c r="B6" s="87">
        <f>'X+M'!B6/'X+M'!$IW6</f>
        <v>0</v>
      </c>
      <c r="C6" s="87">
        <f>'X+M'!C6/'X+M'!$IW6</f>
        <v>0</v>
      </c>
      <c r="D6" s="87">
        <f>'X+M'!D6/'X+M'!$IW6</f>
        <v>0</v>
      </c>
      <c r="E6" s="87">
        <f>'X+M'!E6/'X+M'!$IW6</f>
        <v>0</v>
      </c>
      <c r="F6" s="87">
        <f>'X+M'!F6/'X+M'!$IW6</f>
        <v>0</v>
      </c>
      <c r="G6" s="87">
        <f>'X+M'!G6/'X+M'!$IW6</f>
        <v>0</v>
      </c>
      <c r="H6" s="87">
        <f>'X+M'!H6/'X+M'!$IW6</f>
        <v>0</v>
      </c>
      <c r="I6" s="87">
        <f>'X+M'!I6/'X+M'!$IW6</f>
        <v>2.6749653159477986E-7</v>
      </c>
      <c r="J6" s="87">
        <f>'X+M'!J6/'X+M'!$IW6</f>
        <v>1.4237114887217728E-5</v>
      </c>
      <c r="K6" s="87">
        <f>'X+M'!K6/'X+M'!$IW6</f>
        <v>5.8233355857971578E-4</v>
      </c>
      <c r="L6" s="87">
        <f>'X+M'!L6/'X+M'!$IW6</f>
        <v>2.8890812256915653E-4</v>
      </c>
      <c r="M6" s="87">
        <f>'X+M'!M6/'X+M'!$IW6</f>
        <v>3.7542896275604238E-3</v>
      </c>
      <c r="N6" s="87">
        <f>'X+M'!N6/'X+M'!$IW6</f>
        <v>1.9080810615463819E-5</v>
      </c>
      <c r="O6" s="87">
        <f>'X+M'!O6/'X+M'!$IW6</f>
        <v>0</v>
      </c>
      <c r="P6" s="87">
        <f>'X+M'!P6/'X+M'!$IW6</f>
        <v>1.1329801901335215E-5</v>
      </c>
      <c r="Q6" s="87">
        <f>'X+M'!Q6/'X+M'!$IW6</f>
        <v>0</v>
      </c>
      <c r="R6" s="87">
        <f>'X+M'!R6/'X+M'!$IW6</f>
        <v>8.1024973307292528E-7</v>
      </c>
      <c r="S6" s="87">
        <f>'X+M'!S6/'X+M'!$IW6</f>
        <v>0</v>
      </c>
      <c r="T6" s="87">
        <f>'X+M'!T6/'X+M'!$IW6</f>
        <v>0</v>
      </c>
      <c r="U6" s="87">
        <f>'X+M'!U6/'X+M'!$IW6</f>
        <v>3.5879227616637707E-7</v>
      </c>
      <c r="V6" s="87">
        <f>'X+M'!V6/'X+M'!$IW6</f>
        <v>5.2467207926574061E-5</v>
      </c>
      <c r="W6" s="87">
        <f>'X+M'!W6/'X+M'!$IW6</f>
        <v>3.1528588251312217E-3</v>
      </c>
      <c r="X6" s="87">
        <f>'X+M'!X6/'X+M'!$IW6</f>
        <v>3.0027672516193471E-4</v>
      </c>
      <c r="Y6" s="87">
        <f>'X+M'!Y6/'X+M'!$IW6</f>
        <v>2.0777537463539729E-3</v>
      </c>
      <c r="Z6" s="87">
        <f>'X+M'!Z6/'X+M'!$IW6</f>
        <v>8.1252299711275804E-5</v>
      </c>
      <c r="AA6" s="87">
        <f>'X+M'!AA6/'X+M'!$IW6</f>
        <v>4.8857374186213112E-5</v>
      </c>
      <c r="AB6" s="87">
        <f>'X+M'!AB6/'X+M'!$IW6</f>
        <v>2.8098776024884763E-3</v>
      </c>
      <c r="AC6" s="87">
        <f>'X+M'!AC6/'X+M'!$IW6</f>
        <v>3.5215690145091343E-4</v>
      </c>
      <c r="AD6" s="87">
        <f>'X+M'!AD6/'X+M'!$IW6</f>
        <v>0.11303268710386116</v>
      </c>
      <c r="AE6" s="87">
        <f>'X+M'!AE6/'X+M'!$IW6</f>
        <v>0</v>
      </c>
      <c r="AF6" s="87">
        <f>'X+M'!AF6/'X+M'!$IW6</f>
        <v>1.3640451548570056E-4</v>
      </c>
      <c r="AG6" s="87">
        <f>'X+M'!AG6/'X+M'!$IW6</f>
        <v>1.2836181686766568E-6</v>
      </c>
      <c r="AH6" s="87">
        <f>'X+M'!AH6/'X+M'!$IW6</f>
        <v>3.0139861291910274E-3</v>
      </c>
      <c r="AI6" s="87">
        <f>'X+M'!AI6/'X+M'!$IW6</f>
        <v>1.2568776450916361E-4</v>
      </c>
      <c r="AJ6" s="87">
        <f>'X+M'!AJ6/'X+M'!$IW6</f>
        <v>2.8192125923709221E-6</v>
      </c>
      <c r="AK6" s="87">
        <f>'X+M'!AK6/'X+M'!$IW6</f>
        <v>2.8127169001446531E-4</v>
      </c>
      <c r="AL6" s="87">
        <f>'X+M'!AL6/'X+M'!$IW6</f>
        <v>3.9074578676643611E-7</v>
      </c>
      <c r="AM6" s="87">
        <f>'X+M'!AM6/'X+M'!$IW6</f>
        <v>1.1313368667312327E-5</v>
      </c>
      <c r="AN6" s="87">
        <f>'X+M'!AN6/'X+M'!$IW6</f>
        <v>2.7041799542107097E-5</v>
      </c>
      <c r="AO6" s="87">
        <f>'X+M'!AO6/'X+M'!$IW6</f>
        <v>1.2466890399974458E-5</v>
      </c>
      <c r="AP6" s="87">
        <f>'X+M'!AP6/'X+M'!$IW6</f>
        <v>3.4475162972147739E-3</v>
      </c>
      <c r="AQ6" s="87">
        <f>'X+M'!AQ6/'X+M'!$IW6</f>
        <v>0</v>
      </c>
      <c r="AR6" s="87">
        <f>'X+M'!AR6/'X+M'!$IW6</f>
        <v>5.214812929929633E-5</v>
      </c>
      <c r="AS6" s="87">
        <f>'X+M'!AS6/'X+M'!$IW6</f>
        <v>3.6422437296838713E-6</v>
      </c>
      <c r="AT6" s="87">
        <f>'X+M'!AT6/'X+M'!$IW6</f>
        <v>4.6543889806109325E-3</v>
      </c>
      <c r="AU6" s="87">
        <f>'X+M'!AU6/'X+M'!$IW6</f>
        <v>3.0250753668054168E-4</v>
      </c>
      <c r="AV6" s="87">
        <f>'X+M'!AV6/'X+M'!$IW6</f>
        <v>4.1539563780076738E-5</v>
      </c>
      <c r="AW6" s="87">
        <f>'X+M'!AW6/'X+M'!$IW6</f>
        <v>0</v>
      </c>
      <c r="AX6" s="87">
        <f>'X+M'!AX6/'X+M'!$IW6</f>
        <v>5.6702371869378173E-4</v>
      </c>
      <c r="AY6" s="87">
        <f>'X+M'!AY6/'X+M'!$IW6</f>
        <v>0</v>
      </c>
      <c r="AZ6" s="87">
        <f>'X+M'!AZ6/'X+M'!$IW6</f>
        <v>2.3051719025605439E-4</v>
      </c>
      <c r="BA6" s="87">
        <f>'X+M'!BA6/'X+M'!$IW6</f>
        <v>7.0249336575506911E-5</v>
      </c>
      <c r="BB6" s="87">
        <f>'X+M'!BB6/'X+M'!$IW6</f>
        <v>3.7075201870525633E-5</v>
      </c>
      <c r="BC6" s="87">
        <f>'X+M'!BC6/'X+M'!$IW6</f>
        <v>0</v>
      </c>
      <c r="BD6" s="87">
        <f>'X+M'!BD6/'X+M'!$IW6</f>
        <v>4.0951893072269362E-4</v>
      </c>
      <c r="BE6" s="87">
        <f>'X+M'!BE6/'X+M'!$IW6</f>
        <v>0</v>
      </c>
      <c r="BF6" s="87">
        <f>'X+M'!BF6/'X+M'!$IW6</f>
        <v>6.5778583963835797E-7</v>
      </c>
      <c r="BG6" s="87">
        <f>'X+M'!BG6/'X+M'!$IW6</f>
        <v>5.0531281662933341E-5</v>
      </c>
      <c r="BH6" s="87">
        <f>'X+M'!BH6/'X+M'!$IW6</f>
        <v>0</v>
      </c>
      <c r="BI6" s="87">
        <f>'X+M'!BI6/'X+M'!$IW6</f>
        <v>0</v>
      </c>
      <c r="BJ6" s="87">
        <f>'X+M'!BJ6/'X+M'!$IW6</f>
        <v>0</v>
      </c>
      <c r="BK6" s="87">
        <f>'X+M'!BK6/'X+M'!$IW6</f>
        <v>0</v>
      </c>
      <c r="BL6" s="87">
        <f>'X+M'!BL6/'X+M'!$IW6</f>
        <v>5.9267736643967765E-4</v>
      </c>
      <c r="BM6" s="87">
        <f>'X+M'!BM6/'X+M'!$IW6</f>
        <v>0</v>
      </c>
      <c r="BN6" s="87">
        <f>'X+M'!BN6/'X+M'!$IW6</f>
        <v>8.3439745751211281E-6</v>
      </c>
      <c r="BO6" s="87">
        <f>'X+M'!BO6/'X+M'!$IW6</f>
        <v>2.1944233172143538E-3</v>
      </c>
      <c r="BP6" s="87">
        <f>'X+M'!BP6/'X+M'!$IW6</f>
        <v>0</v>
      </c>
      <c r="BQ6" s="87">
        <f>'X+M'!BQ6/'X+M'!$IW6</f>
        <v>1.1470853826698333E-5</v>
      </c>
      <c r="BR6" s="87">
        <f>'X+M'!BR6/'X+M'!$IW6</f>
        <v>0</v>
      </c>
      <c r="BS6" s="87">
        <f>'X+M'!BS6/'X+M'!$IW6</f>
        <v>0</v>
      </c>
      <c r="BT6" s="87">
        <f>'X+M'!BT6/'X+M'!$IW6</f>
        <v>3.2660559623468219E-3</v>
      </c>
      <c r="BU6" s="87">
        <f>'X+M'!BU6/'X+M'!$IW6</f>
        <v>8.2168817691030075E-4</v>
      </c>
      <c r="BV6" s="87">
        <f>'X+M'!BV6/'X+M'!$IW6</f>
        <v>7.454069304909484E-4</v>
      </c>
      <c r="BW6" s="87">
        <f>'X+M'!BW6/'X+M'!$IW6</f>
        <v>3.1402915094122185E-3</v>
      </c>
      <c r="BX6" s="87">
        <f>'X+M'!BX6/'X+M'!$IW6</f>
        <v>4.0098269643907919E-2</v>
      </c>
      <c r="BY6" s="87">
        <f>'X+M'!BY6/'X+M'!$IW6</f>
        <v>0</v>
      </c>
      <c r="BZ6" s="87">
        <f>'X+M'!BZ6/'X+M'!$IW6</f>
        <v>0</v>
      </c>
      <c r="CA6" s="87">
        <f>'X+M'!CA6/'X+M'!$IW6</f>
        <v>0</v>
      </c>
      <c r="CB6" s="87">
        <f>'X+M'!CB6/'X+M'!$IW6</f>
        <v>9.7455468457842878E-5</v>
      </c>
      <c r="CC6" s="87">
        <f>'X+M'!CC6/'X+M'!$IW6</f>
        <v>4.6482397557353122E-3</v>
      </c>
      <c r="CD6" s="87">
        <f>'X+M'!CD6/'X+M'!$IW6</f>
        <v>0</v>
      </c>
      <c r="CE6" s="87">
        <f>'X+M'!CE6/'X+M'!$IW6</f>
        <v>0</v>
      </c>
      <c r="CF6" s="87">
        <f>'X+M'!CF6/'X+M'!$IW6</f>
        <v>0</v>
      </c>
      <c r="CG6" s="87">
        <f>'X+M'!CG6/'X+M'!$IW6</f>
        <v>0</v>
      </c>
      <c r="CH6" s="87">
        <f>'X+M'!CH6/'X+M'!$IW6</f>
        <v>7.2844874593677426E-6</v>
      </c>
      <c r="CI6" s="87">
        <f>'X+M'!CI6/'X+M'!$IW6</f>
        <v>0</v>
      </c>
      <c r="CJ6" s="87">
        <f>'X+M'!CJ6/'X+M'!$IW6</f>
        <v>6.9558227789099919E-6</v>
      </c>
      <c r="CK6" s="87">
        <f>'X+M'!CK6/'X+M'!$IW6</f>
        <v>8.278195991157291E-5</v>
      </c>
      <c r="CL6" s="87">
        <f>'X+M'!CL6/'X+M'!$IW6</f>
        <v>1.2573569477506371E-4</v>
      </c>
      <c r="CM6" s="87">
        <f>'X+M'!CM6/'X+M'!$IW6</f>
        <v>2.725789656950807E-4</v>
      </c>
      <c r="CN6" s="87">
        <f>'X+M'!CN6/'X+M'!$IW6</f>
        <v>1.0247655181779159E-3</v>
      </c>
      <c r="CO6" s="87">
        <f>'X+M'!CO6/'X+M'!$IW6</f>
        <v>4.9143832843955406E-3</v>
      </c>
      <c r="CP6" s="87">
        <f>'X+M'!CP6/'X+M'!$IW6</f>
        <v>7.2496882604093866E-3</v>
      </c>
      <c r="CQ6" s="87">
        <f>'X+M'!CQ6/'X+M'!$IW6</f>
        <v>2.5141245814700643E-3</v>
      </c>
      <c r="CR6" s="87">
        <f>'X+M'!CR6/'X+M'!$IW6</f>
        <v>2.4422200530454744E-3</v>
      </c>
      <c r="CS6" s="87">
        <f>'X+M'!CS6/'X+M'!$IW6</f>
        <v>1.4836247775756066E-3</v>
      </c>
      <c r="CT6" s="87">
        <f>'X+M'!CT6/'X+M'!$IW6</f>
        <v>8.7643458310010468E-5</v>
      </c>
      <c r="CU6" s="87">
        <f>'X+M'!CU6/'X+M'!$IW6</f>
        <v>1.8259148914319443E-6</v>
      </c>
      <c r="CV6" s="87">
        <f>'X+M'!CV6/'X+M'!$IW6</f>
        <v>2.8129433135911908E-3</v>
      </c>
      <c r="CW6" s="87">
        <f>'X+M'!CW6/'X+M'!$IW6</f>
        <v>0</v>
      </c>
      <c r="CX6" s="87">
        <f>'X+M'!CX6/'X+M'!$IW6</f>
        <v>1.7901543482832496E-4</v>
      </c>
      <c r="CY6" s="87">
        <f>'X+M'!CY6/'X+M'!$IW6</f>
        <v>4.7211649705842127E-3</v>
      </c>
      <c r="CZ6" s="87">
        <f>'X+M'!CZ6/'X+M'!$IW6</f>
        <v>8.3533506480886301E-4</v>
      </c>
      <c r="DA6" s="87">
        <f>'X+M'!DA6/'X+M'!$IW6</f>
        <v>2.4832899002197303E-5</v>
      </c>
      <c r="DB6" s="87">
        <f>'X+M'!DB6/'X+M'!$IW6</f>
        <v>3.4068696058166075E-4</v>
      </c>
      <c r="DC6" s="87">
        <f>'X+M'!DC6/'X+M'!$IW6</f>
        <v>8.2639082071318375E-5</v>
      </c>
      <c r="DD6" s="87">
        <f>'X+M'!DD6/'X+M'!$IW6</f>
        <v>7.3944988315765175E-6</v>
      </c>
      <c r="DE6" s="87">
        <f>'X+M'!DE6/'X+M'!$IW6</f>
        <v>4.0454627975524023E-3</v>
      </c>
      <c r="DF6" s="87">
        <f>'X+M'!DF6/'X+M'!$IW6</f>
        <v>3.0117142345873632E-4</v>
      </c>
      <c r="DG6" s="87">
        <f>'X+M'!DG6/'X+M'!$IW6</f>
        <v>2.8992607012112985E-4</v>
      </c>
      <c r="DH6" s="87">
        <f>'X+M'!DH6/'X+M'!$IW6</f>
        <v>3.7667209126200152E-4</v>
      </c>
      <c r="DI6" s="87">
        <f>'X+M'!DI6/'X+M'!$IW6</f>
        <v>2.0130876010377415E-3</v>
      </c>
      <c r="DJ6" s="87">
        <f>'X+M'!DJ6/'X+M'!$IW6</f>
        <v>1.9035162743178019E-6</v>
      </c>
      <c r="DK6" s="87">
        <f>'X+M'!DK6/'X+M'!$IW6</f>
        <v>3.2743675269326195E-5</v>
      </c>
      <c r="DL6" s="87">
        <f>'X+M'!DL6/'X+M'!$IW6</f>
        <v>1.9173544268012417E-3</v>
      </c>
      <c r="DM6" s="87">
        <f>'X+M'!DM6/'X+M'!$IW6</f>
        <v>1.523862920516815E-5</v>
      </c>
      <c r="DN6" s="87">
        <f>'X+M'!DN6/'X+M'!$IW6</f>
        <v>8.7929291591902457E-3</v>
      </c>
      <c r="DO6" s="87">
        <f>'X+M'!DO6/'X+M'!$IW6</f>
        <v>4.3704185883869303E-4</v>
      </c>
      <c r="DP6" s="87">
        <f>'X+M'!DP6/'X+M'!$IW6</f>
        <v>2.2865932185402239E-5</v>
      </c>
      <c r="DQ6" s="87">
        <f>'X+M'!DQ6/'X+M'!$IW6</f>
        <v>3.90312131979721E-5</v>
      </c>
      <c r="DR6" s="87">
        <f>'X+M'!DR6/'X+M'!$IW6</f>
        <v>6.0127331726981647E-4</v>
      </c>
      <c r="DS6" s="87">
        <f>'X+M'!DS6/'X+M'!$IW6</f>
        <v>1.1659142170302795E-3</v>
      </c>
      <c r="DT6" s="87">
        <f>'X+M'!DT6/'X+M'!$IW6</f>
        <v>4.4788322850657021E-5</v>
      </c>
      <c r="DU6" s="87">
        <f>'X+M'!DU6/'X+M'!$IW6</f>
        <v>0</v>
      </c>
      <c r="DV6" s="87">
        <f>'X+M'!DV6/'X+M'!$IW6</f>
        <v>5.7413520071718628E-4</v>
      </c>
      <c r="DW6" s="87">
        <f>'X+M'!DW6/'X+M'!$IW6</f>
        <v>1.791478273523155E-2</v>
      </c>
      <c r="DX6" s="87">
        <f>'X+M'!DX6/'X+M'!$IW6</f>
        <v>2.5133252872263398E-3</v>
      </c>
      <c r="DY6" s="87">
        <f>'X+M'!DY6/'X+M'!$IW6</f>
        <v>1.5926542640515135E-6</v>
      </c>
      <c r="DZ6" s="87">
        <f>'X+M'!DZ6/'X+M'!$IW6</f>
        <v>1.0456512456635601E-4</v>
      </c>
      <c r="EA6" s="87">
        <f>'X+M'!EA6/'X+M'!$IW6</f>
        <v>3.8801056625907104E-4</v>
      </c>
      <c r="EB6" s="87">
        <f>'X+M'!EB6/'X+M'!$IW6</f>
        <v>1.0285310111627713E-3</v>
      </c>
      <c r="EC6" s="87">
        <f>'X+M'!EC6/'X+M'!$IW6</f>
        <v>4.3487404138384044E-4</v>
      </c>
      <c r="ED6" s="87">
        <f>'X+M'!ED6/'X+M'!$IW6</f>
        <v>1.5193294477286233E-2</v>
      </c>
      <c r="EE6" s="87">
        <f>'X+M'!EE6/'X+M'!$IW6</f>
        <v>3.8113156884921804E-3</v>
      </c>
      <c r="EF6" s="87">
        <f>'X+M'!EF6/'X+M'!$IW6</f>
        <v>1.2374990734052519E-2</v>
      </c>
      <c r="EG6" s="87">
        <f>'X+M'!EG6/'X+M'!$IW6</f>
        <v>7.4913453574180675E-4</v>
      </c>
      <c r="EH6" s="87">
        <f>'X+M'!EH6/'X+M'!$IW6</f>
        <v>1.2101451793603269E-3</v>
      </c>
      <c r="EI6" s="87">
        <f>'X+M'!EI6/'X+M'!$IW6</f>
        <v>7.5579958157425623E-4</v>
      </c>
      <c r="EJ6" s="87">
        <f>'X+M'!EJ6/'X+M'!$IW6</f>
        <v>1.5374226209793115E-3</v>
      </c>
      <c r="EK6" s="87">
        <f>'X+M'!EK6/'X+M'!$IW6</f>
        <v>1.2887877902130235E-3</v>
      </c>
      <c r="EL6" s="87">
        <f>'X+M'!EL6/'X+M'!$IW6</f>
        <v>2.2703745295170799E-4</v>
      </c>
      <c r="EM6" s="87">
        <f>'X+M'!EM6/'X+M'!$IW6</f>
        <v>1.0890327010903689E-3</v>
      </c>
      <c r="EN6" s="87">
        <f>'X+M'!EN6/'X+M'!$IW6</f>
        <v>2.7485496860725061E-5</v>
      </c>
      <c r="EO6" s="87">
        <f>'X+M'!EO6/'X+M'!$IW6</f>
        <v>4.7613424018552812E-4</v>
      </c>
      <c r="EP6" s="87">
        <f>'X+M'!EP6/'X+M'!$IW6</f>
        <v>5.9073870130369973E-4</v>
      </c>
      <c r="EQ6" s="87">
        <f>'X+M'!EQ6/'X+M'!$IW6</f>
        <v>8.0445701807985745E-4</v>
      </c>
      <c r="ER6" s="87">
        <f>'X+M'!ER6/'X+M'!$IW6</f>
        <v>1.0761759778610738E-3</v>
      </c>
      <c r="ES6" s="87">
        <f>'X+M'!ES6/'X+M'!$IW6</f>
        <v>1.2434884850799995E-2</v>
      </c>
      <c r="ET6" s="87">
        <f>'X+M'!ET6/'X+M'!$IW6</f>
        <v>1.4000290073969222E-2</v>
      </c>
      <c r="EU6" s="87">
        <f>'X+M'!EU6/'X+M'!$IW6</f>
        <v>0</v>
      </c>
      <c r="EV6" s="87">
        <f>'X+M'!EV6/'X+M'!$IW6</f>
        <v>3.0443762001652979E-2</v>
      </c>
      <c r="EW6" s="87">
        <f>'X+M'!EW6/'X+M'!$IW6</f>
        <v>3.2051612442388438E-3</v>
      </c>
      <c r="EX6" s="87">
        <f>'X+M'!EX6/'X+M'!$IW6</f>
        <v>6.9465987133572006E-3</v>
      </c>
      <c r="EY6" s="87">
        <f>'X+M'!EY6/'X+M'!$IW6</f>
        <v>4.4761153237072512E-3</v>
      </c>
      <c r="EZ6" s="87">
        <f>'X+M'!EZ6/'X+M'!$IW6</f>
        <v>0</v>
      </c>
      <c r="FA6" s="87">
        <f>'X+M'!FA6/'X+M'!$IW6</f>
        <v>3.7066620070535898E-4</v>
      </c>
      <c r="FB6" s="87">
        <f>'X+M'!FB6/'X+M'!$IW6</f>
        <v>1.1488812156134289E-2</v>
      </c>
      <c r="FC6" s="87">
        <f>'X+M'!FC6/'X+M'!$IW6</f>
        <v>7.1712807360989608E-7</v>
      </c>
      <c r="FD6" s="87">
        <f>'X+M'!FD6/'X+M'!$IW6</f>
        <v>5.1616103347805345E-4</v>
      </c>
      <c r="FE6" s="87">
        <f>'X+M'!FE6/'X+M'!$IW6</f>
        <v>7.7761150438857928E-6</v>
      </c>
      <c r="FF6" s="87">
        <f>'X+M'!FF6/'X+M'!$IW6</f>
        <v>2.6392732446075325E-4</v>
      </c>
      <c r="FG6" s="87">
        <f>'X+M'!FG6/'X+M'!$IW6</f>
        <v>2.7509233754313676E-5</v>
      </c>
      <c r="FH6" s="87">
        <f>'X+M'!FH6/'X+M'!$IW6</f>
        <v>0</v>
      </c>
      <c r="FI6" s="87">
        <f>'X+M'!FI6/'X+M'!$IW6</f>
        <v>1.0127436945327279E-5</v>
      </c>
      <c r="FJ6" s="87">
        <f>'X+M'!FJ6/'X+M'!$IW6</f>
        <v>1.1175055614286358E-5</v>
      </c>
      <c r="FK6" s="87">
        <f>'X+M'!FK6/'X+M'!$IW6</f>
        <v>1.0620662205375333E-4</v>
      </c>
      <c r="FL6" s="87">
        <f>'X+M'!FL6/'X+M'!$IW6</f>
        <v>4.3901841170866812E-5</v>
      </c>
      <c r="FM6" s="87">
        <f>'X+M'!FM6/'X+M'!$IW6</f>
        <v>1.7753507433009653E-4</v>
      </c>
      <c r="FN6" s="87">
        <f>'X+M'!FN6/'X+M'!$IW6</f>
        <v>1.8989081216105506E-3</v>
      </c>
      <c r="FO6" s="87">
        <f>'X+M'!FO6/'X+M'!$IW6</f>
        <v>2.5453372271029245E-3</v>
      </c>
      <c r="FP6" s="87">
        <f>'X+M'!FP6/'X+M'!$IW6</f>
        <v>8.6329849489242042E-4</v>
      </c>
      <c r="FQ6" s="87">
        <f>'X+M'!FQ6/'X+M'!$IW6</f>
        <v>6.531872729842866E-4</v>
      </c>
      <c r="FR6" s="87">
        <f>'X+M'!FR6/'X+M'!$IW6</f>
        <v>3.4444250233035796E-3</v>
      </c>
      <c r="FS6" s="87">
        <f>'X+M'!FS6/'X+M'!$IW6</f>
        <v>3.5514044638351319E-7</v>
      </c>
      <c r="FT6" s="87">
        <f>'X+M'!FT6/'X+M'!$IW6</f>
        <v>2.222242043542765E-3</v>
      </c>
      <c r="FU6" s="87">
        <f>'X+M'!FU6/'X+M'!$IW6</f>
        <v>1.2513781720301322E-2</v>
      </c>
      <c r="FV6" s="87">
        <f>'X+M'!FV6/'X+M'!$IW6</f>
        <v>0</v>
      </c>
      <c r="FW6" s="87">
        <f>'X+M'!FW6/'X+M'!$IW6</f>
        <v>3.128752183777091E-3</v>
      </c>
      <c r="FX6" s="87">
        <f>'X+M'!FX6/'X+M'!$IW6</f>
        <v>4.9647995334203147E-5</v>
      </c>
      <c r="FY6" s="87">
        <f>'X+M'!FY6/'X+M'!$IW6</f>
        <v>6.1797450430302163E-4</v>
      </c>
      <c r="FZ6" s="87">
        <f>'X+M'!FZ6/'X+M'!$IW6</f>
        <v>1.0387428966718273E-3</v>
      </c>
      <c r="GA6" s="87">
        <f>'X+M'!GA6/'X+M'!$IW6</f>
        <v>3.2179517780533246E-3</v>
      </c>
      <c r="GB6" s="87">
        <f>'X+M'!GB6/'X+M'!$IW6</f>
        <v>5.304840576609131E-3</v>
      </c>
      <c r="GC6" s="87">
        <f>'X+M'!GC6/'X+M'!$IW6</f>
        <v>1.1489341214974081E-4</v>
      </c>
      <c r="GD6" s="87">
        <f>'X+M'!GD6/'X+M'!$IW6</f>
        <v>1.164132124096242E-3</v>
      </c>
      <c r="GE6" s="87">
        <f>'X+M'!GE6/'X+M'!$IW6</f>
        <v>6.7419716268254828E-4</v>
      </c>
      <c r="GF6" s="87">
        <f>'X+M'!GF6/'X+M'!$IW6</f>
        <v>7.4470203604711117E-3</v>
      </c>
      <c r="GG6" s="87">
        <f>'X+M'!GG6/'X+M'!$IW6</f>
        <v>1.6757228926010412E-3</v>
      </c>
      <c r="GH6" s="87">
        <f>'X+M'!GH6/'X+M'!$IW6</f>
        <v>4.6208336861723647E-4</v>
      </c>
      <c r="GI6" s="87">
        <f>'X+M'!GI6/'X+M'!$IW6</f>
        <v>1.2064184870669143E-4</v>
      </c>
      <c r="GJ6" s="87">
        <f>'X+M'!GJ6/'X+M'!$IW6</f>
        <v>4.5437892073283933E-4</v>
      </c>
      <c r="GK6" s="87">
        <f>'X+M'!GK6/'X+M'!$IW6</f>
        <v>2.5210863384723713E-3</v>
      </c>
      <c r="GL6" s="87">
        <f>'X+M'!GL6/'X+M'!$IW6</f>
        <v>1.7698725421479466E-3</v>
      </c>
      <c r="GM6" s="87">
        <f>'X+M'!GM6/'X+M'!$IW6</f>
        <v>4.1423636443619714E-3</v>
      </c>
      <c r="GN6" s="87">
        <f>'X+M'!GN6/'X+M'!$IW6</f>
        <v>3.846028156493193E-3</v>
      </c>
      <c r="GO6" s="87">
        <f>'X+M'!GO6/'X+M'!$IW6</f>
        <v>4.7101788971611897E-3</v>
      </c>
      <c r="GP6" s="87">
        <f>'X+M'!GP6/'X+M'!$IW6</f>
        <v>1.9579924451036739E-3</v>
      </c>
      <c r="GQ6" s="87">
        <f>'X+M'!GQ6/'X+M'!$IW6</f>
        <v>1.9446226397898867E-3</v>
      </c>
      <c r="GR6" s="87">
        <f>'X+M'!GR6/'X+M'!$IW6</f>
        <v>3.5151550319742564E-3</v>
      </c>
      <c r="GS6" s="87">
        <f>'X+M'!GS6/'X+M'!$IW6</f>
        <v>4.247606183353049E-3</v>
      </c>
      <c r="GT6" s="87">
        <f>'X+M'!GT6/'X+M'!$IW6</f>
        <v>1.1684568035165985E-3</v>
      </c>
      <c r="GU6" s="87">
        <f>'X+M'!GU6/'X+M'!$IW6</f>
        <v>3.4963777797094929E-3</v>
      </c>
      <c r="GV6" s="87">
        <f>'X+M'!GV6/'X+M'!$IW6</f>
        <v>9.1405984183167419E-4</v>
      </c>
      <c r="GW6" s="87">
        <f>'X+M'!GW6/'X+M'!$IW6</f>
        <v>2.7246991292818991E-3</v>
      </c>
      <c r="GX6" s="87">
        <f>'X+M'!GX6/'X+M'!$IW6</f>
        <v>3.0432528060283445E-3</v>
      </c>
      <c r="GY6" s="87">
        <f>'X+M'!GY6/'X+M'!$IW6</f>
        <v>6.4726126620414423E-4</v>
      </c>
      <c r="GZ6" s="87">
        <f>'X+M'!GZ6/'X+M'!$IW6</f>
        <v>4.2813957883200603E-2</v>
      </c>
      <c r="HA6" s="87">
        <f>'X+M'!HA6/'X+M'!$IW6</f>
        <v>4.9247444384469714E-3</v>
      </c>
      <c r="HB6" s="87">
        <f>'X+M'!HB6/'X+M'!$IW6</f>
        <v>6.6703587883047985E-3</v>
      </c>
      <c r="HC6" s="87">
        <f>'X+M'!HC6/'X+M'!$IW6</f>
        <v>6.0512266539606095E-3</v>
      </c>
      <c r="HD6" s="87">
        <f>'X+M'!HD6/'X+M'!$IW6</f>
        <v>2.4455664985627464E-3</v>
      </c>
      <c r="HE6" s="87">
        <f>'X+M'!HE6/'X+M'!$IW6</f>
        <v>3.8516725159013321E-3</v>
      </c>
      <c r="HF6" s="87">
        <f>'X+M'!HF6/'X+M'!$IW6</f>
        <v>1.1329413894420786E-3</v>
      </c>
      <c r="HG6" s="87">
        <f>'X+M'!HG6/'X+M'!$IW6</f>
        <v>9.21273118610276E-3</v>
      </c>
      <c r="HH6" s="87">
        <f>'X+M'!HH6/'X+M'!$IW6</f>
        <v>0.19347317227300209</v>
      </c>
      <c r="HI6" s="87">
        <f>'X+M'!HI6/'X+M'!$IW6</f>
        <v>6.4919947486139926E-2</v>
      </c>
      <c r="HJ6" s="87">
        <f>'X+M'!HJ6/'X+M'!$IW6</f>
        <v>3.0846289504256382E-3</v>
      </c>
      <c r="HK6" s="87">
        <f>'X+M'!HK6/'X+M'!$IW6</f>
        <v>4.8653096762383101E-2</v>
      </c>
      <c r="HL6" s="87">
        <f>'X+M'!HL6/'X+M'!$IW6</f>
        <v>5.3914816989394897E-2</v>
      </c>
      <c r="HM6" s="87">
        <f>'X+M'!HM6/'X+M'!$IW6</f>
        <v>3.7131348753437161E-5</v>
      </c>
      <c r="HN6" s="87">
        <f>'X+M'!HN6/'X+M'!$IW6</f>
        <v>8.570388021658689E-6</v>
      </c>
      <c r="HO6" s="87">
        <f>'X+M'!HO6/'X+M'!$IW6</f>
        <v>1.742835763871791E-3</v>
      </c>
      <c r="HP6" s="87">
        <f>'X+M'!HP6/'X+M'!$IW6</f>
        <v>1.4890331374840277E-3</v>
      </c>
      <c r="HQ6" s="87">
        <f>'X+M'!HQ6/'X+M'!$IW6</f>
        <v>1.1309899429018607E-4</v>
      </c>
      <c r="HR6" s="87">
        <f>'X+M'!HR6/'X+M'!$IW6</f>
        <v>0</v>
      </c>
      <c r="HS6" s="87">
        <f>'X+M'!HS6/'X+M'!$IW6</f>
        <v>1.462597541685876E-3</v>
      </c>
      <c r="HT6" s="87">
        <f>'X+M'!HT6/'X+M'!$IW6</f>
        <v>1.9922269798818542E-3</v>
      </c>
      <c r="HU6" s="87">
        <f>'X+M'!HU6/'X+M'!$IW6</f>
        <v>2.2231002235417381E-3</v>
      </c>
      <c r="HV6" s="87">
        <f>'X+M'!HV6/'X+M'!$IW6</f>
        <v>1.7965665049032358E-3</v>
      </c>
      <c r="HW6" s="87">
        <f>'X+M'!HW6/'X+M'!$IW6</f>
        <v>2.4762163059303226E-3</v>
      </c>
      <c r="HX6" s="87">
        <f>'X+M'!HX6/'X+M'!$IW6</f>
        <v>1.3608406742225424E-4</v>
      </c>
      <c r="HY6" s="87">
        <f>'X+M'!HY6/'X+M'!$IW6</f>
        <v>1.8129372013410918E-4</v>
      </c>
      <c r="HZ6" s="87">
        <f>'X+M'!HZ6/'X+M'!$IW6</f>
        <v>1.5847160990610132E-3</v>
      </c>
      <c r="IA6" s="87">
        <f>'X+M'!IA6/'X+M'!$IW6</f>
        <v>5.9868280051759732E-4</v>
      </c>
      <c r="IB6" s="87">
        <f>'X+M'!IB6/'X+M'!$IW6</f>
        <v>3.0426132793376203E-3</v>
      </c>
      <c r="IC6" s="87">
        <f>'X+M'!IC6/'X+M'!$IW6</f>
        <v>3.9385436122122671E-3</v>
      </c>
      <c r="ID6" s="87">
        <f>'X+M'!ID6/'X+M'!$IW6</f>
        <v>2.3472181577229931E-4</v>
      </c>
      <c r="IE6" s="87">
        <f>'X+M'!IE6/'X+M'!$IW6</f>
        <v>2.4551995690512184E-3</v>
      </c>
      <c r="IF6" s="87">
        <f>'X+M'!IF6/'X+M'!$IW6</f>
        <v>3.3073937625313953E-3</v>
      </c>
      <c r="IG6" s="87">
        <f>'X+M'!IG6/'X+M'!$IW6</f>
        <v>3.2473837001883161E-3</v>
      </c>
      <c r="IH6" s="87">
        <f>'X+M'!IH6/'X+M'!$IW6</f>
        <v>1.1627051716085878E-3</v>
      </c>
      <c r="II6" s="87">
        <f>'X+M'!II6/'X+M'!$IW6</f>
        <v>3.9568009352116944E-3</v>
      </c>
      <c r="IJ6" s="87">
        <f>'X+M'!IJ6/'X+M'!$IW6</f>
        <v>6.8471808428697915E-7</v>
      </c>
      <c r="IK6" s="87">
        <f>'X+M'!IK6/'X+M'!$IW6</f>
        <v>8.4220598254532153E-4</v>
      </c>
      <c r="IL6" s="87">
        <f>'X+M'!IL6/'X+M'!$IW6</f>
        <v>5.7546432981453186E-3</v>
      </c>
      <c r="IM6" s="87">
        <f>'X+M'!IM6/'X+M'!$IW6</f>
        <v>0</v>
      </c>
      <c r="IN6" s="87">
        <f>'X+M'!IN6/'X+M'!$IW6</f>
        <v>1.5392855106472951E-3</v>
      </c>
      <c r="IO6" s="87">
        <f>'X+M'!IO6/'X+M'!$IW6</f>
        <v>4.5687517462878824E-3</v>
      </c>
      <c r="IP6" s="87">
        <f>'X+M'!IP6/'X+M'!$IW6</f>
        <v>1.7220456686785852E-2</v>
      </c>
      <c r="IQ6" s="87">
        <f>'X+M'!IQ6/'X+M'!$IW6</f>
        <v>1.7388406620893377E-3</v>
      </c>
      <c r="IR6" s="87">
        <f>'X+M'!IR6/'X+M'!$IW6</f>
        <v>1.5262366098756766E-5</v>
      </c>
      <c r="IS6" s="87">
        <f>'X+M'!IS6/'X+M'!$IW6</f>
        <v>5.5029286054359089E-4</v>
      </c>
      <c r="IT6" s="87">
        <f>'X+M'!IT6/'X+M'!$IW6</f>
        <v>2.2941365294354525E-3</v>
      </c>
      <c r="IU6" s="87">
        <f>'X+M'!IU6/'X+M'!$IW6</f>
        <v>3.1573665525194443E-3</v>
      </c>
      <c r="IV6" s="87">
        <f>'X+M'!IV6/'X+M'!$IW6</f>
        <v>1.7933223106198842E-5</v>
      </c>
      <c r="IW6" s="88">
        <v>0.99999999999999967</v>
      </c>
      <c r="IX6" s="7"/>
      <c r="IY6" s="7"/>
      <c r="IZ6" s="8"/>
    </row>
    <row r="7" spans="1:260" x14ac:dyDescent="0.25">
      <c r="A7" s="93" t="s">
        <v>4</v>
      </c>
      <c r="B7" s="87">
        <f>'X+M'!B7/'X+M'!$IW7</f>
        <v>7.2799558275335636E-6</v>
      </c>
      <c r="C7" s="87">
        <f>'X+M'!C7/'X+M'!$IW7</f>
        <v>0</v>
      </c>
      <c r="D7" s="87">
        <f>'X+M'!D7/'X+M'!$IW7</f>
        <v>0</v>
      </c>
      <c r="E7" s="87">
        <f>'X+M'!E7/'X+M'!$IW7</f>
        <v>0</v>
      </c>
      <c r="F7" s="87">
        <f>'X+M'!F7/'X+M'!$IW7</f>
        <v>2.1009907259805448E-5</v>
      </c>
      <c r="G7" s="87">
        <f>'X+M'!G7/'X+M'!$IW7</f>
        <v>1.34417615553911E-5</v>
      </c>
      <c r="H7" s="87">
        <f>'X+M'!H7/'X+M'!$IW7</f>
        <v>0</v>
      </c>
      <c r="I7" s="87">
        <f>'X+M'!I7/'X+M'!$IW7</f>
        <v>0</v>
      </c>
      <c r="J7" s="87">
        <f>'X+M'!J7/'X+M'!$IW7</f>
        <v>5.3245242841715581E-6</v>
      </c>
      <c r="K7" s="87">
        <f>'X+M'!K7/'X+M'!$IW7</f>
        <v>8.642594771028037E-4</v>
      </c>
      <c r="L7" s="87">
        <f>'X+M'!L7/'X+M'!$IW7</f>
        <v>6.9885645804269186E-4</v>
      </c>
      <c r="M7" s="87">
        <f>'X+M'!M7/'X+M'!$IW7</f>
        <v>5.6587832762900678E-3</v>
      </c>
      <c r="N7" s="87">
        <f>'X+M'!N7/'X+M'!$IW7</f>
        <v>0</v>
      </c>
      <c r="O7" s="87">
        <f>'X+M'!O7/'X+M'!$IW7</f>
        <v>0</v>
      </c>
      <c r="P7" s="87">
        <f>'X+M'!P7/'X+M'!$IW7</f>
        <v>9.0409290883822668E-4</v>
      </c>
      <c r="Q7" s="87">
        <f>'X+M'!Q7/'X+M'!$IW7</f>
        <v>0</v>
      </c>
      <c r="R7" s="87">
        <f>'X+M'!R7/'X+M'!$IW7</f>
        <v>0</v>
      </c>
      <c r="S7" s="87">
        <f>'X+M'!S7/'X+M'!$IW7</f>
        <v>0</v>
      </c>
      <c r="T7" s="87">
        <f>'X+M'!T7/'X+M'!$IW7</f>
        <v>0</v>
      </c>
      <c r="U7" s="87">
        <f>'X+M'!U7/'X+M'!$IW7</f>
        <v>3.5408086489740861E-7</v>
      </c>
      <c r="V7" s="87">
        <f>'X+M'!V7/'X+M'!$IW7</f>
        <v>2.7944634244064039E-4</v>
      </c>
      <c r="W7" s="87">
        <f>'X+M'!W7/'X+M'!$IW7</f>
        <v>5.9581273659806569E-3</v>
      </c>
      <c r="X7" s="87">
        <f>'X+M'!X7/'X+M'!$IW7</f>
        <v>6.3174815066160007E-4</v>
      </c>
      <c r="Y7" s="87">
        <f>'X+M'!Y7/'X+M'!$IW7</f>
        <v>1.4474238728203736E-2</v>
      </c>
      <c r="Z7" s="87">
        <f>'X+M'!Z7/'X+M'!$IW7</f>
        <v>1.6290914499851299E-4</v>
      </c>
      <c r="AA7" s="87">
        <f>'X+M'!AA7/'X+M'!$IW7</f>
        <v>6.7948916652455337E-5</v>
      </c>
      <c r="AB7" s="87">
        <f>'X+M'!AB7/'X+M'!$IW7</f>
        <v>3.8616671446004064E-3</v>
      </c>
      <c r="AC7" s="87">
        <f>'X+M'!AC7/'X+M'!$IW7</f>
        <v>3.4766348200391081E-4</v>
      </c>
      <c r="AD7" s="87">
        <f>'X+M'!AD7/'X+M'!$IW7</f>
        <v>0.14563230564166557</v>
      </c>
      <c r="AE7" s="87">
        <f>'X+M'!AE7/'X+M'!$IW7</f>
        <v>0</v>
      </c>
      <c r="AF7" s="87">
        <f>'X+M'!AF7/'X+M'!$IW7</f>
        <v>7.2213195038541234E-5</v>
      </c>
      <c r="AG7" s="87">
        <f>'X+M'!AG7/'X+M'!$IW7</f>
        <v>3.0582736357210387E-6</v>
      </c>
      <c r="AH7" s="87">
        <f>'X+M'!AH7/'X+M'!$IW7</f>
        <v>3.8257259401167126E-3</v>
      </c>
      <c r="AI7" s="87">
        <f>'X+M'!AI7/'X+M'!$IW7</f>
        <v>1.5277857198234108E-4</v>
      </c>
      <c r="AJ7" s="87">
        <f>'X+M'!AJ7/'X+M'!$IW7</f>
        <v>1.5201516831309799E-5</v>
      </c>
      <c r="AK7" s="87">
        <f>'X+M'!AK7/'X+M'!$IW7</f>
        <v>4.1569825661044843E-4</v>
      </c>
      <c r="AL7" s="87">
        <f>'X+M'!AL7/'X+M'!$IW7</f>
        <v>1.5979562942334367E-5</v>
      </c>
      <c r="AM7" s="87">
        <f>'X+M'!AM7/'X+M'!$IW7</f>
        <v>3.9497321139984618E-5</v>
      </c>
      <c r="AN7" s="87">
        <f>'X+M'!AN7/'X+M'!$IW7</f>
        <v>5.2162567385082839E-4</v>
      </c>
      <c r="AO7" s="87">
        <f>'X+M'!AO7/'X+M'!$IW7</f>
        <v>2.369679532670552E-5</v>
      </c>
      <c r="AP7" s="87">
        <f>'X+M'!AP7/'X+M'!$IW7</f>
        <v>6.7993482920713855E-3</v>
      </c>
      <c r="AQ7" s="87">
        <f>'X+M'!AQ7/'X+M'!$IW7</f>
        <v>0</v>
      </c>
      <c r="AR7" s="87">
        <f>'X+M'!AR7/'X+M'!$IW7</f>
        <v>2.1687053635644965E-4</v>
      </c>
      <c r="AS7" s="87">
        <f>'X+M'!AS7/'X+M'!$IW7</f>
        <v>0</v>
      </c>
      <c r="AT7" s="87">
        <f>'X+M'!AT7/'X+M'!$IW7</f>
        <v>5.6852494898100778E-3</v>
      </c>
      <c r="AU7" s="87">
        <f>'X+M'!AU7/'X+M'!$IW7</f>
        <v>2.5689764766270934E-4</v>
      </c>
      <c r="AV7" s="87">
        <f>'X+M'!AV7/'X+M'!$IW7</f>
        <v>0</v>
      </c>
      <c r="AW7" s="87">
        <f>'X+M'!AW7/'X+M'!$IW7</f>
        <v>0</v>
      </c>
      <c r="AX7" s="87">
        <f>'X+M'!AX7/'X+M'!$IW7</f>
        <v>8.0772567495007675E-4</v>
      </c>
      <c r="AY7" s="87">
        <f>'X+M'!AY7/'X+M'!$IW7</f>
        <v>5.5096180596000721E-5</v>
      </c>
      <c r="AZ7" s="87">
        <f>'X+M'!AZ7/'X+M'!$IW7</f>
        <v>2.7507224574119341E-4</v>
      </c>
      <c r="BA7" s="87">
        <f>'X+M'!BA7/'X+M'!$IW7</f>
        <v>7.8750379728432864E-5</v>
      </c>
      <c r="BB7" s="87">
        <f>'X+M'!BB7/'X+M'!$IW7</f>
        <v>3.5914262390815627E-3</v>
      </c>
      <c r="BC7" s="87">
        <f>'X+M'!BC7/'X+M'!$IW7</f>
        <v>0</v>
      </c>
      <c r="BD7" s="87">
        <f>'X+M'!BD7/'X+M'!$IW7</f>
        <v>5.4788289979268499E-4</v>
      </c>
      <c r="BE7" s="87">
        <f>'X+M'!BE7/'X+M'!$IW7</f>
        <v>0</v>
      </c>
      <c r="BF7" s="87">
        <f>'X+M'!BF7/'X+M'!$IW7</f>
        <v>9.0683304214796843E-6</v>
      </c>
      <c r="BG7" s="87">
        <f>'X+M'!BG7/'X+M'!$IW7</f>
        <v>3.5739538126430539E-5</v>
      </c>
      <c r="BH7" s="87">
        <f>'X+M'!BH7/'X+M'!$IW7</f>
        <v>0</v>
      </c>
      <c r="BI7" s="87">
        <f>'X+M'!BI7/'X+M'!$IW7</f>
        <v>5.1241890579796034E-6</v>
      </c>
      <c r="BJ7" s="87">
        <f>'X+M'!BJ7/'X+M'!$IW7</f>
        <v>0</v>
      </c>
      <c r="BK7" s="87">
        <f>'X+M'!BK7/'X+M'!$IW7</f>
        <v>0</v>
      </c>
      <c r="BL7" s="87">
        <f>'X+M'!BL7/'X+M'!$IW7</f>
        <v>2.0489754482484724E-3</v>
      </c>
      <c r="BM7" s="87">
        <f>'X+M'!BM7/'X+M'!$IW7</f>
        <v>0</v>
      </c>
      <c r="BN7" s="87">
        <f>'X+M'!BN7/'X+M'!$IW7</f>
        <v>6.7932277514067308E-5</v>
      </c>
      <c r="BO7" s="87">
        <f>'X+M'!BO7/'X+M'!$IW7</f>
        <v>1.2768116054268422E-3</v>
      </c>
      <c r="BP7" s="87">
        <f>'X+M'!BP7/'X+M'!$IW7</f>
        <v>0</v>
      </c>
      <c r="BQ7" s="87">
        <f>'X+M'!BQ7/'X+M'!$IW7</f>
        <v>0</v>
      </c>
      <c r="BR7" s="87">
        <f>'X+M'!BR7/'X+M'!$IW7</f>
        <v>0</v>
      </c>
      <c r="BS7" s="87">
        <f>'X+M'!BS7/'X+M'!$IW7</f>
        <v>0</v>
      </c>
      <c r="BT7" s="87">
        <f>'X+M'!BT7/'X+M'!$IW7</f>
        <v>7.5244326911723712E-3</v>
      </c>
      <c r="BU7" s="87">
        <f>'X+M'!BU7/'X+M'!$IW7</f>
        <v>0</v>
      </c>
      <c r="BV7" s="87">
        <f>'X+M'!BV7/'X+M'!$IW7</f>
        <v>8.6018754715648353E-4</v>
      </c>
      <c r="BW7" s="87">
        <f>'X+M'!BW7/'X+M'!$IW7</f>
        <v>5.2588815520996845E-3</v>
      </c>
      <c r="BX7" s="87">
        <f>'X+M'!BX7/'X+M'!$IW7</f>
        <v>3.7108221736118621E-2</v>
      </c>
      <c r="BY7" s="87">
        <f>'X+M'!BY7/'X+M'!$IW7</f>
        <v>0</v>
      </c>
      <c r="BZ7" s="87">
        <f>'X+M'!BZ7/'X+M'!$IW7</f>
        <v>0</v>
      </c>
      <c r="CA7" s="87">
        <f>'X+M'!CA7/'X+M'!$IW7</f>
        <v>0</v>
      </c>
      <c r="CB7" s="87">
        <f>'X+M'!CB7/'X+M'!$IW7</f>
        <v>7.9229586914008303E-5</v>
      </c>
      <c r="CC7" s="87">
        <f>'X+M'!CC7/'X+M'!$IW7</f>
        <v>6.0274826226096694E-3</v>
      </c>
      <c r="CD7" s="87">
        <f>'X+M'!CD7/'X+M'!$IW7</f>
        <v>0</v>
      </c>
      <c r="CE7" s="87">
        <f>'X+M'!CE7/'X+M'!$IW7</f>
        <v>0</v>
      </c>
      <c r="CF7" s="87">
        <f>'X+M'!CF7/'X+M'!$IW7</f>
        <v>0</v>
      </c>
      <c r="CG7" s="87">
        <f>'X+M'!CG7/'X+M'!$IW7</f>
        <v>0</v>
      </c>
      <c r="CH7" s="87">
        <f>'X+M'!CH7/'X+M'!$IW7</f>
        <v>1.3874379153480037E-5</v>
      </c>
      <c r="CI7" s="87">
        <f>'X+M'!CI7/'X+M'!$IW7</f>
        <v>1.5354131008604867E-4</v>
      </c>
      <c r="CJ7" s="87">
        <f>'X+M'!CJ7/'X+M'!$IW7</f>
        <v>5.9964126922804566E-5</v>
      </c>
      <c r="CK7" s="87">
        <f>'X+M'!CK7/'X+M'!$IW7</f>
        <v>9.8053111389625813E-5</v>
      </c>
      <c r="CL7" s="87">
        <f>'X+M'!CL7/'X+M'!$IW7</f>
        <v>3.5703597587512379E-5</v>
      </c>
      <c r="CM7" s="87">
        <f>'X+M'!CM7/'X+M'!$IW7</f>
        <v>3.5616075719591313E-4</v>
      </c>
      <c r="CN7" s="87">
        <f>'X+M'!CN7/'X+M'!$IW7</f>
        <v>2.2109528014972557E-3</v>
      </c>
      <c r="CO7" s="87">
        <f>'X+M'!CO7/'X+M'!$IW7</f>
        <v>8.0209232825742324E-3</v>
      </c>
      <c r="CP7" s="87">
        <f>'X+M'!CP7/'X+M'!$IW7</f>
        <v>1.0278341876368381E-2</v>
      </c>
      <c r="CQ7" s="87">
        <f>'X+M'!CQ7/'X+M'!$IW7</f>
        <v>4.000016921338178E-3</v>
      </c>
      <c r="CR7" s="87">
        <f>'X+M'!CR7/'X+M'!$IW7</f>
        <v>3.8408861918848201E-3</v>
      </c>
      <c r="CS7" s="87">
        <f>'X+M'!CS7/'X+M'!$IW7</f>
        <v>2.6593130211978837E-3</v>
      </c>
      <c r="CT7" s="87">
        <f>'X+M'!CT7/'X+M'!$IW7</f>
        <v>3.4752371324145133E-4</v>
      </c>
      <c r="CU7" s="87">
        <f>'X+M'!CU7/'X+M'!$IW7</f>
        <v>0</v>
      </c>
      <c r="CV7" s="87">
        <f>'X+M'!CV7/'X+M'!$IW7</f>
        <v>3.6077006475561334E-3</v>
      </c>
      <c r="CW7" s="87">
        <f>'X+M'!CW7/'X+M'!$IW7</f>
        <v>0</v>
      </c>
      <c r="CX7" s="87">
        <f>'X+M'!CX7/'X+M'!$IW7</f>
        <v>3.2066215379334133E-4</v>
      </c>
      <c r="CY7" s="87">
        <f>'X+M'!CY7/'X+M'!$IW7</f>
        <v>7.6498318937199663E-3</v>
      </c>
      <c r="CZ7" s="87">
        <f>'X+M'!CZ7/'X+M'!$IW7</f>
        <v>1.4973953319059661E-3</v>
      </c>
      <c r="DA7" s="87">
        <f>'X+M'!DA7/'X+M'!$IW7</f>
        <v>1.0683192080315366E-4</v>
      </c>
      <c r="DB7" s="87">
        <f>'X+M'!DB7/'X+M'!$IW7</f>
        <v>4.1912991251159701E-4</v>
      </c>
      <c r="DC7" s="87">
        <f>'X+M'!DC7/'X+M'!$IW7</f>
        <v>8.7556211102702902E-4</v>
      </c>
      <c r="DD7" s="87">
        <f>'X+M'!DD7/'X+M'!$IW7</f>
        <v>3.2188080428888116E-5</v>
      </c>
      <c r="DE7" s="87">
        <f>'X+M'!DE7/'X+M'!$IW7</f>
        <v>6.1615461572986823E-3</v>
      </c>
      <c r="DF7" s="87">
        <f>'X+M'!DF7/'X+M'!$IW7</f>
        <v>4.2863685062098536E-4</v>
      </c>
      <c r="DG7" s="87">
        <f>'X+M'!DG7/'X+M'!$IW7</f>
        <v>2.2971355515608565E-3</v>
      </c>
      <c r="DH7" s="87">
        <f>'X+M'!DH7/'X+M'!$IW7</f>
        <v>1.4790456900916399E-3</v>
      </c>
      <c r="DI7" s="87">
        <f>'X+M'!DI7/'X+M'!$IW7</f>
        <v>3.0842340194340528E-3</v>
      </c>
      <c r="DJ7" s="87">
        <f>'X+M'!DJ7/'X+M'!$IW7</f>
        <v>9.9122675205208768E-6</v>
      </c>
      <c r="DK7" s="87">
        <f>'X+M'!DK7/'X+M'!$IW7</f>
        <v>3.4054592416704453E-4</v>
      </c>
      <c r="DL7" s="87">
        <f>'X+M'!DL7/'X+M'!$IW7</f>
        <v>3.5473864331616446E-3</v>
      </c>
      <c r="DM7" s="87">
        <f>'X+M'!DM7/'X+M'!$IW7</f>
        <v>1.6293709875100489E-5</v>
      </c>
      <c r="DN7" s="87">
        <f>'X+M'!DN7/'X+M'!$IW7</f>
        <v>1.1854305888611584E-2</v>
      </c>
      <c r="DO7" s="87">
        <f>'X+M'!DO7/'X+M'!$IW7</f>
        <v>3.2895709706254507E-4</v>
      </c>
      <c r="DP7" s="87">
        <f>'X+M'!DP7/'X+M'!$IW7</f>
        <v>0</v>
      </c>
      <c r="DQ7" s="87">
        <f>'X+M'!DQ7/'X+M'!$IW7</f>
        <v>1.2873834483930648E-4</v>
      </c>
      <c r="DR7" s="87">
        <f>'X+M'!DR7/'X+M'!$IW7</f>
        <v>1.0377011967009435E-3</v>
      </c>
      <c r="DS7" s="87">
        <f>'X+M'!DS7/'X+M'!$IW7</f>
        <v>2.7768332589359758E-3</v>
      </c>
      <c r="DT7" s="87">
        <f>'X+M'!DT7/'X+M'!$IW7</f>
        <v>2.1748219108359384E-4</v>
      </c>
      <c r="DU7" s="87">
        <f>'X+M'!DU7/'X+M'!$IW7</f>
        <v>2.5624273117575624E-6</v>
      </c>
      <c r="DV7" s="87">
        <f>'X+M'!DV7/'X+M'!$IW7</f>
        <v>8.7141430660965915E-4</v>
      </c>
      <c r="DW7" s="87">
        <f>'X+M'!DW7/'X+M'!$IW7</f>
        <v>1.8111423263417931E-2</v>
      </c>
      <c r="DX7" s="87">
        <f>'X+M'!DX7/'X+M'!$IW7</f>
        <v>3.7505363360033198E-3</v>
      </c>
      <c r="DY7" s="87">
        <f>'X+M'!DY7/'X+M'!$IW7</f>
        <v>1.2579188621355304E-6</v>
      </c>
      <c r="DZ7" s="87">
        <f>'X+M'!DZ7/'X+M'!$IW7</f>
        <v>1.2591568140316004E-4</v>
      </c>
      <c r="EA7" s="87">
        <f>'X+M'!EA7/'X+M'!$IW7</f>
        <v>5.2072449811573244E-4</v>
      </c>
      <c r="EB7" s="87">
        <f>'X+M'!EB7/'X+M'!$IW7</f>
        <v>1.1504659686877355E-3</v>
      </c>
      <c r="EC7" s="87">
        <f>'X+M'!EC7/'X+M'!$IW7</f>
        <v>8.3212064852354432E-4</v>
      </c>
      <c r="ED7" s="87">
        <f>'X+M'!ED7/'X+M'!$IW7</f>
        <v>2.1072204193930254E-2</v>
      </c>
      <c r="EE7" s="87">
        <f>'X+M'!EE7/'X+M'!$IW7</f>
        <v>5.6075873097322223E-3</v>
      </c>
      <c r="EF7" s="87">
        <f>'X+M'!EF7/'X+M'!$IW7</f>
        <v>2.1268571983964965E-2</v>
      </c>
      <c r="EG7" s="87">
        <f>'X+M'!EG7/'X+M'!$IW7</f>
        <v>1.6980873012249606E-3</v>
      </c>
      <c r="EH7" s="87">
        <f>'X+M'!EH7/'X+M'!$IW7</f>
        <v>1.443181025644531E-3</v>
      </c>
      <c r="EI7" s="87">
        <f>'X+M'!EI7/'X+M'!$IW7</f>
        <v>1.8024932356511386E-3</v>
      </c>
      <c r="EJ7" s="87">
        <f>'X+M'!EJ7/'X+M'!$IW7</f>
        <v>1.9897700660361623E-3</v>
      </c>
      <c r="EK7" s="87">
        <f>'X+M'!EK7/'X+M'!$IW7</f>
        <v>1.7792463626264453E-3</v>
      </c>
      <c r="EL7" s="87">
        <f>'X+M'!EL7/'X+M'!$IW7</f>
        <v>4.0796837848090231E-4</v>
      </c>
      <c r="EM7" s="87">
        <f>'X+M'!EM7/'X+M'!$IW7</f>
        <v>1.1392684941181227E-4</v>
      </c>
      <c r="EN7" s="87">
        <f>'X+M'!EN7/'X+M'!$IW7</f>
        <v>6.8480037949801445E-5</v>
      </c>
      <c r="EO7" s="87">
        <f>'X+M'!EO7/'X+M'!$IW7</f>
        <v>8.3403215274156176E-4</v>
      </c>
      <c r="EP7" s="87">
        <f>'X+M'!EP7/'X+M'!$IW7</f>
        <v>7.1316012696658331E-4</v>
      </c>
      <c r="EQ7" s="87">
        <f>'X+M'!EQ7/'X+M'!$IW7</f>
        <v>7.7727405500336395E-4</v>
      </c>
      <c r="ER7" s="87">
        <f>'X+M'!ER7/'X+M'!$IW7</f>
        <v>7.7820185335988087E-4</v>
      </c>
      <c r="ES7" s="87">
        <f>'X+M'!ES7/'X+M'!$IW7</f>
        <v>2.7236839906444824E-2</v>
      </c>
      <c r="ET7" s="87">
        <f>'X+M'!ET7/'X+M'!$IW7</f>
        <v>2.1460678157875734E-2</v>
      </c>
      <c r="EU7" s="87">
        <f>'X+M'!EU7/'X+M'!$IW7</f>
        <v>1.1413783368657257E-5</v>
      </c>
      <c r="EV7" s="87">
        <f>'X+M'!EV7/'X+M'!$IW7</f>
        <v>1.9604533018840676E-2</v>
      </c>
      <c r="EW7" s="87">
        <f>'X+M'!EW7/'X+M'!$IW7</f>
        <v>2.4795737205026399E-3</v>
      </c>
      <c r="EX7" s="87">
        <f>'X+M'!EX7/'X+M'!$IW7</f>
        <v>5.9680070207899366E-3</v>
      </c>
      <c r="EY7" s="87">
        <f>'X+M'!EY7/'X+M'!$IW7</f>
        <v>1.4602614339826179E-3</v>
      </c>
      <c r="EZ7" s="87">
        <f>'X+M'!EZ7/'X+M'!$IW7</f>
        <v>7.5754669253050842E-6</v>
      </c>
      <c r="FA7" s="87">
        <f>'X+M'!FA7/'X+M'!$IW7</f>
        <v>4.6159632150554277E-4</v>
      </c>
      <c r="FB7" s="87">
        <f>'X+M'!FB7/'X+M'!$IW7</f>
        <v>4.1801329321265275E-3</v>
      </c>
      <c r="FC7" s="87">
        <f>'X+M'!FC7/'X+M'!$IW7</f>
        <v>1.3218131535455893E-6</v>
      </c>
      <c r="FD7" s="87">
        <f>'X+M'!FD7/'X+M'!$IW7</f>
        <v>4.3604060163812588E-4</v>
      </c>
      <c r="FE7" s="87">
        <f>'X+M'!FE7/'X+M'!$IW7</f>
        <v>7.7924412898850752E-6</v>
      </c>
      <c r="FF7" s="87">
        <f>'X+M'!FF7/'X+M'!$IW7</f>
        <v>4.3682523684795208E-3</v>
      </c>
      <c r="FG7" s="87">
        <f>'X+M'!FG7/'X+M'!$IW7</f>
        <v>3.6548200252089091E-5</v>
      </c>
      <c r="FH7" s="87">
        <f>'X+M'!FH7/'X+M'!$IW7</f>
        <v>0</v>
      </c>
      <c r="FI7" s="87">
        <f>'X+M'!FI7/'X+M'!$IW7</f>
        <v>1.1500972453810567E-5</v>
      </c>
      <c r="FJ7" s="87">
        <f>'X+M'!FJ7/'X+M'!$IW7</f>
        <v>5.9249309537654536E-5</v>
      </c>
      <c r="FK7" s="87">
        <f>'X+M'!FK7/'X+M'!$IW7</f>
        <v>7.2381450005921054E-4</v>
      </c>
      <c r="FL7" s="87">
        <f>'X+M'!FL7/'X+M'!$IW7</f>
        <v>1.3083753853834111E-4</v>
      </c>
      <c r="FM7" s="87">
        <f>'X+M'!FM7/'X+M'!$IW7</f>
        <v>1.8361289211197857E-4</v>
      </c>
      <c r="FN7" s="87">
        <f>'X+M'!FN7/'X+M'!$IW7</f>
        <v>1.3461795078010294E-3</v>
      </c>
      <c r="FO7" s="87">
        <f>'X+M'!FO7/'X+M'!$IW7</f>
        <v>2.5311537183744805E-3</v>
      </c>
      <c r="FP7" s="87">
        <f>'X+M'!FP7/'X+M'!$IW7</f>
        <v>9.1388005003806955E-4</v>
      </c>
      <c r="FQ7" s="87">
        <f>'X+M'!FQ7/'X+M'!$IW7</f>
        <v>6.036759275043766E-4</v>
      </c>
      <c r="FR7" s="87">
        <f>'X+M'!FR7/'X+M'!$IW7</f>
        <v>3.8398419195595865E-3</v>
      </c>
      <c r="FS7" s="87">
        <f>'X+M'!FS7/'X+M'!$IW7</f>
        <v>1.2692036589034037E-2</v>
      </c>
      <c r="FT7" s="87">
        <f>'X+M'!FT7/'X+M'!$IW7</f>
        <v>1.9988596945547788E-4</v>
      </c>
      <c r="FU7" s="87">
        <f>'X+M'!FU7/'X+M'!$IW7</f>
        <v>1.2343320847918468E-2</v>
      </c>
      <c r="FV7" s="87">
        <f>'X+M'!FV7/'X+M'!$IW7</f>
        <v>2.068378014739994E-5</v>
      </c>
      <c r="FW7" s="87">
        <f>'X+M'!FW7/'X+M'!$IW7</f>
        <v>1.061036589941861E-3</v>
      </c>
      <c r="FX7" s="87">
        <f>'X+M'!FX7/'X+M'!$IW7</f>
        <v>6.0398075651964545E-5</v>
      </c>
      <c r="FY7" s="87">
        <f>'X+M'!FY7/'X+M'!$IW7</f>
        <v>4.9479073702413936E-4</v>
      </c>
      <c r="FZ7" s="87">
        <f>'X+M'!FZ7/'X+M'!$IW7</f>
        <v>2.6755534858301423E-4</v>
      </c>
      <c r="GA7" s="87">
        <f>'X+M'!GA7/'X+M'!$IW7</f>
        <v>2.8165069549428738E-3</v>
      </c>
      <c r="GB7" s="87">
        <f>'X+M'!GB7/'X+M'!$IW7</f>
        <v>4.6746940490409112E-3</v>
      </c>
      <c r="GC7" s="87">
        <f>'X+M'!GC7/'X+M'!$IW7</f>
        <v>1.1378774621488827E-4</v>
      </c>
      <c r="GD7" s="87">
        <f>'X+M'!GD7/'X+M'!$IW7</f>
        <v>3.6889302589043836E-4</v>
      </c>
      <c r="GE7" s="87">
        <f>'X+M'!GE7/'X+M'!$IW7</f>
        <v>5.1826656459305165E-4</v>
      </c>
      <c r="GF7" s="87">
        <f>'X+M'!GF7/'X+M'!$IW7</f>
        <v>4.9351744359813323E-3</v>
      </c>
      <c r="GG7" s="87">
        <f>'X+M'!GG7/'X+M'!$IW7</f>
        <v>5.9362655348353839E-4</v>
      </c>
      <c r="GH7" s="87">
        <f>'X+M'!GH7/'X+M'!$IW7</f>
        <v>4.1368026190674747E-4</v>
      </c>
      <c r="GI7" s="87">
        <f>'X+M'!GI7/'X+M'!$IW7</f>
        <v>1.3127441575585741E-3</v>
      </c>
      <c r="GJ7" s="87">
        <f>'X+M'!GJ7/'X+M'!$IW7</f>
        <v>4.9012778488227607E-4</v>
      </c>
      <c r="GK7" s="87">
        <f>'X+M'!GK7/'X+M'!$IW7</f>
        <v>1.8907598714064571E-3</v>
      </c>
      <c r="GL7" s="87">
        <f>'X+M'!GL7/'X+M'!$IW7</f>
        <v>2.9160755590568821E-3</v>
      </c>
      <c r="GM7" s="87">
        <f>'X+M'!GM7/'X+M'!$IW7</f>
        <v>4.5681969077021245E-3</v>
      </c>
      <c r="GN7" s="87">
        <f>'X+M'!GN7/'X+M'!$IW7</f>
        <v>9.9075739523643794E-3</v>
      </c>
      <c r="GO7" s="87">
        <f>'X+M'!GO7/'X+M'!$IW7</f>
        <v>4.764457541685618E-3</v>
      </c>
      <c r="GP7" s="87">
        <f>'X+M'!GP7/'X+M'!$IW7</f>
        <v>2.8885823779155623E-3</v>
      </c>
      <c r="GQ7" s="87">
        <f>'X+M'!GQ7/'X+M'!$IW7</f>
        <v>1.9239356510900589E-3</v>
      </c>
      <c r="GR7" s="87">
        <f>'X+M'!GR7/'X+M'!$IW7</f>
        <v>4.4586168668028035E-3</v>
      </c>
      <c r="GS7" s="87">
        <f>'X+M'!GS7/'X+M'!$IW7</f>
        <v>3.5559469370795211E-3</v>
      </c>
      <c r="GT7" s="87">
        <f>'X+M'!GT7/'X+M'!$IW7</f>
        <v>1.5652943311432574E-3</v>
      </c>
      <c r="GU7" s="87">
        <f>'X+M'!GU7/'X+M'!$IW7</f>
        <v>4.9394400454984893E-3</v>
      </c>
      <c r="GV7" s="87">
        <f>'X+M'!GV7/'X+M'!$IW7</f>
        <v>1.7828330952973704E-3</v>
      </c>
      <c r="GW7" s="87">
        <f>'X+M'!GW7/'X+M'!$IW7</f>
        <v>5.1834044236749467E-3</v>
      </c>
      <c r="GX7" s="87">
        <f>'X+M'!GX7/'X+M'!$IW7</f>
        <v>2.6858604337132276E-3</v>
      </c>
      <c r="GY7" s="87">
        <f>'X+M'!GY7/'X+M'!$IW7</f>
        <v>1.1972472390484668E-3</v>
      </c>
      <c r="GZ7" s="87">
        <f>'X+M'!GZ7/'X+M'!$IW7</f>
        <v>2.8205135263536057E-2</v>
      </c>
      <c r="HA7" s="87">
        <f>'X+M'!HA7/'X+M'!$IW7</f>
        <v>1.1851158429194103E-2</v>
      </c>
      <c r="HB7" s="87">
        <f>'X+M'!HB7/'X+M'!$IW7</f>
        <v>8.0983006006028844E-3</v>
      </c>
      <c r="HC7" s="87">
        <f>'X+M'!HC7/'X+M'!$IW7</f>
        <v>9.9479305186107227E-3</v>
      </c>
      <c r="HD7" s="87">
        <f>'X+M'!HD7/'X+M'!$IW7</f>
        <v>1.9909401302476092E-3</v>
      </c>
      <c r="HE7" s="87">
        <f>'X+M'!HE7/'X+M'!$IW7</f>
        <v>6.0868717009097831E-3</v>
      </c>
      <c r="HF7" s="87">
        <f>'X+M'!HF7/'X+M'!$IW7</f>
        <v>8.106335307747699E-4</v>
      </c>
      <c r="HG7" s="87">
        <f>'X+M'!HG7/'X+M'!$IW7</f>
        <v>1.0140181785808234E-2</v>
      </c>
      <c r="HH7" s="87">
        <f>'X+M'!HH7/'X+M'!$IW7</f>
        <v>9.5990607656302337E-2</v>
      </c>
      <c r="HI7" s="87">
        <f>'X+M'!HI7/'X+M'!$IW7</f>
        <v>3.0479927780069461E-2</v>
      </c>
      <c r="HJ7" s="87">
        <f>'X+M'!HJ7/'X+M'!$IW7</f>
        <v>1.4887602846481109E-3</v>
      </c>
      <c r="HK7" s="87">
        <f>'X+M'!HK7/'X+M'!$IW7</f>
        <v>4.4999425630254192E-2</v>
      </c>
      <c r="HL7" s="87">
        <f>'X+M'!HL7/'X+M'!$IW7</f>
        <v>4.0799759015225645E-2</v>
      </c>
      <c r="HM7" s="87">
        <f>'X+M'!HM7/'X+M'!$IW7</f>
        <v>8.6868282565187932E-5</v>
      </c>
      <c r="HN7" s="87">
        <f>'X+M'!HN7/'X+M'!$IW7</f>
        <v>4.3201858910696976E-6</v>
      </c>
      <c r="HO7" s="87">
        <f>'X+M'!HO7/'X+M'!$IW7</f>
        <v>1.4625802643083746E-5</v>
      </c>
      <c r="HP7" s="87">
        <f>'X+M'!HP7/'X+M'!$IW7</f>
        <v>8.9407747865970005E-4</v>
      </c>
      <c r="HQ7" s="87">
        <f>'X+M'!HQ7/'X+M'!$IW7</f>
        <v>1.1082997297503098E-5</v>
      </c>
      <c r="HR7" s="87">
        <f>'X+M'!HR7/'X+M'!$IW7</f>
        <v>5.4723463896108712E-5</v>
      </c>
      <c r="HS7" s="87">
        <f>'X+M'!HS7/'X+M'!$IW7</f>
        <v>1.1046025132004881E-3</v>
      </c>
      <c r="HT7" s="87">
        <f>'X+M'!HT7/'X+M'!$IW7</f>
        <v>2.0563113115809901E-3</v>
      </c>
      <c r="HU7" s="87">
        <f>'X+M'!HU7/'X+M'!$IW7</f>
        <v>3.6673646044224173E-3</v>
      </c>
      <c r="HV7" s="87">
        <f>'X+M'!HV7/'X+M'!$IW7</f>
        <v>1.224894165828492E-3</v>
      </c>
      <c r="HW7" s="87">
        <f>'X+M'!HW7/'X+M'!$IW7</f>
        <v>1.8879431980601301E-3</v>
      </c>
      <c r="HX7" s="87">
        <f>'X+M'!HX7/'X+M'!$IW7</f>
        <v>1.9498341372082694E-4</v>
      </c>
      <c r="HY7" s="87">
        <f>'X+M'!HY7/'X+M'!$IW7</f>
        <v>2.7233876808680684E-4</v>
      </c>
      <c r="HZ7" s="87">
        <f>'X+M'!HZ7/'X+M'!$IW7</f>
        <v>3.0788276305890117E-3</v>
      </c>
      <c r="IA7" s="87">
        <f>'X+M'!IA7/'X+M'!$IW7</f>
        <v>7.4523040229568422E-4</v>
      </c>
      <c r="IB7" s="87">
        <f>'X+M'!IB7/'X+M'!$IW7</f>
        <v>3.6375060033678546E-3</v>
      </c>
      <c r="IC7" s="87">
        <f>'X+M'!IC7/'X+M'!$IW7</f>
        <v>8.9279353618512552E-3</v>
      </c>
      <c r="ID7" s="87">
        <f>'X+M'!ID7/'X+M'!$IW7</f>
        <v>9.1955865518713852E-5</v>
      </c>
      <c r="IE7" s="87">
        <f>'X+M'!IE7/'X+M'!$IW7</f>
        <v>2.8150287338884806E-3</v>
      </c>
      <c r="IF7" s="87">
        <f>'X+M'!IF7/'X+M'!$IW7</f>
        <v>4.057652234452193E-3</v>
      </c>
      <c r="IG7" s="87">
        <f>'X+M'!IG7/'X+M'!$IW7</f>
        <v>2.8030718490428381E-3</v>
      </c>
      <c r="IH7" s="87">
        <f>'X+M'!IH7/'X+M'!$IW7</f>
        <v>1.0910535955938781E-3</v>
      </c>
      <c r="II7" s="87">
        <f>'X+M'!II7/'X+M'!$IW7</f>
        <v>4.3804987743331159E-3</v>
      </c>
      <c r="IJ7" s="87">
        <f>'X+M'!IJ7/'X+M'!$IW7</f>
        <v>4.5358291245786464E-6</v>
      </c>
      <c r="IK7" s="87">
        <f>'X+M'!IK7/'X+M'!$IW7</f>
        <v>8.3343647158727011E-4</v>
      </c>
      <c r="IL7" s="87">
        <f>'X+M'!IL7/'X+M'!$IW7</f>
        <v>7.3378879828764204E-3</v>
      </c>
      <c r="IM7" s="87">
        <f>'X+M'!IM7/'X+M'!$IW7</f>
        <v>2.6701357823709978E-4</v>
      </c>
      <c r="IN7" s="87">
        <f>'X+M'!IN7/'X+M'!$IW7</f>
        <v>6.9834197588373385E-4</v>
      </c>
      <c r="IO7" s="87">
        <f>'X+M'!IO7/'X+M'!$IW7</f>
        <v>6.8786484289321591E-3</v>
      </c>
      <c r="IP7" s="87">
        <f>'X+M'!IP7/'X+M'!$IW7</f>
        <v>1.4705229902961806E-2</v>
      </c>
      <c r="IQ7" s="87">
        <f>'X+M'!IQ7/'X+M'!$IW7</f>
        <v>3.3179460261013372E-3</v>
      </c>
      <c r="IR7" s="87">
        <f>'X+M'!IR7/'X+M'!$IW7</f>
        <v>1.6807526468523043E-5</v>
      </c>
      <c r="IS7" s="87">
        <f>'X+M'!IS7/'X+M'!$IW7</f>
        <v>7.8550310728455115E-4</v>
      </c>
      <c r="IT7" s="87">
        <f>'X+M'!IT7/'X+M'!$IW7</f>
        <v>1.6187033031067114E-3</v>
      </c>
      <c r="IU7" s="87">
        <f>'X+M'!IU7/'X+M'!$IW7</f>
        <v>4.5684118853700981E-3</v>
      </c>
      <c r="IV7" s="87">
        <f>'X+M'!IV7/'X+M'!$IW7</f>
        <v>0</v>
      </c>
      <c r="IW7" s="88">
        <v>1.0000000000000009</v>
      </c>
      <c r="IX7" s="7"/>
      <c r="IY7" s="7"/>
      <c r="IZ7" s="8"/>
    </row>
    <row r="8" spans="1:260" x14ac:dyDescent="0.25">
      <c r="A8" s="93" t="s">
        <v>5</v>
      </c>
      <c r="B8" s="87">
        <f>'X+M'!B8/'X+M'!$IW8</f>
        <v>1.2801460110284783E-7</v>
      </c>
      <c r="C8" s="87">
        <f>'X+M'!C8/'X+M'!$IW8</f>
        <v>1.6327476316100064E-6</v>
      </c>
      <c r="D8" s="87">
        <f>'X+M'!D8/'X+M'!$IW8</f>
        <v>3.2949723095265901E-5</v>
      </c>
      <c r="E8" s="87">
        <f>'X+M'!E8/'X+M'!$IW8</f>
        <v>0</v>
      </c>
      <c r="F8" s="87">
        <f>'X+M'!F8/'X+M'!$IW8</f>
        <v>0</v>
      </c>
      <c r="G8" s="87">
        <f>'X+M'!G8/'X+M'!$IW8</f>
        <v>7.4675183976661234E-6</v>
      </c>
      <c r="H8" s="87">
        <f>'X+M'!H8/'X+M'!$IW8</f>
        <v>0</v>
      </c>
      <c r="I8" s="87">
        <f>'X+M'!I8/'X+M'!$IW8</f>
        <v>0</v>
      </c>
      <c r="J8" s="87">
        <f>'X+M'!J8/'X+M'!$IW8</f>
        <v>4.5747252932709798E-5</v>
      </c>
      <c r="K8" s="87">
        <f>'X+M'!K8/'X+M'!$IW8</f>
        <v>1.2822043510620001E-3</v>
      </c>
      <c r="L8" s="87">
        <f>'X+M'!L8/'X+M'!$IW8</f>
        <v>7.4746097328061618E-4</v>
      </c>
      <c r="M8" s="87">
        <f>'X+M'!M8/'X+M'!$IW8</f>
        <v>5.5445970378115283E-3</v>
      </c>
      <c r="N8" s="87">
        <f>'X+M'!N8/'X+M'!$IW8</f>
        <v>9.0390660664681891E-5</v>
      </c>
      <c r="O8" s="87">
        <f>'X+M'!O8/'X+M'!$IW8</f>
        <v>0</v>
      </c>
      <c r="P8" s="87">
        <f>'X+M'!P8/'X+M'!$IW8</f>
        <v>0</v>
      </c>
      <c r="Q8" s="87">
        <f>'X+M'!Q8/'X+M'!$IW8</f>
        <v>0</v>
      </c>
      <c r="R8" s="87">
        <f>'X+M'!R8/'X+M'!$IW8</f>
        <v>1.3612724571396647E-4</v>
      </c>
      <c r="S8" s="87">
        <f>'X+M'!S8/'X+M'!$IW8</f>
        <v>0</v>
      </c>
      <c r="T8" s="87">
        <f>'X+M'!T8/'X+M'!$IW8</f>
        <v>0</v>
      </c>
      <c r="U8" s="87">
        <f>'X+M'!U8/'X+M'!$IW8</f>
        <v>5.3339417126186597E-6</v>
      </c>
      <c r="V8" s="87">
        <f>'X+M'!V8/'X+M'!$IW8</f>
        <v>2.3491465356940752E-4</v>
      </c>
      <c r="W8" s="87">
        <f>'X+M'!W8/'X+M'!$IW8</f>
        <v>6.5589639626511933E-3</v>
      </c>
      <c r="X8" s="87">
        <f>'X+M'!X8/'X+M'!$IW8</f>
        <v>2.0322149484812484E-4</v>
      </c>
      <c r="Y8" s="87">
        <f>'X+M'!Y8/'X+M'!$IW8</f>
        <v>1.1679445258203695E-2</v>
      </c>
      <c r="Z8" s="87">
        <f>'X+M'!Z8/'X+M'!$IW8</f>
        <v>1.16016601054748E-4</v>
      </c>
      <c r="AA8" s="87">
        <f>'X+M'!AA8/'X+M'!$IW8</f>
        <v>6.1589621286735907E-5</v>
      </c>
      <c r="AB8" s="87">
        <f>'X+M'!AB8/'X+M'!$IW8</f>
        <v>7.6121513152752956E-3</v>
      </c>
      <c r="AC8" s="87">
        <f>'X+M'!AC8/'X+M'!$IW8</f>
        <v>5.9028430916601056E-4</v>
      </c>
      <c r="AD8" s="87">
        <f>'X+M'!AD8/'X+M'!$IW8</f>
        <v>0.11366516260852016</v>
      </c>
      <c r="AE8" s="87">
        <f>'X+M'!AE8/'X+M'!$IW8</f>
        <v>9.1168293219626821E-5</v>
      </c>
      <c r="AF8" s="87">
        <f>'X+M'!AF8/'X+M'!$IW8</f>
        <v>2.7624203395877691E-5</v>
      </c>
      <c r="AG8" s="87">
        <f>'X+M'!AG8/'X+M'!$IW8</f>
        <v>0</v>
      </c>
      <c r="AH8" s="87">
        <f>'X+M'!AH8/'X+M'!$IW8</f>
        <v>4.2456474785771978E-3</v>
      </c>
      <c r="AI8" s="87">
        <f>'X+M'!AI8/'X+M'!$IW8</f>
        <v>1.0830035253300926E-4</v>
      </c>
      <c r="AJ8" s="87">
        <f>'X+M'!AJ8/'X+M'!$IW8</f>
        <v>2.540809098117181E-5</v>
      </c>
      <c r="AK8" s="87">
        <f>'X+M'!AK8/'X+M'!$IW8</f>
        <v>3.557222572171845E-4</v>
      </c>
      <c r="AL8" s="87">
        <f>'X+M'!AL8/'X+M'!$IW8</f>
        <v>5.871827624270099E-6</v>
      </c>
      <c r="AM8" s="87">
        <f>'X+M'!AM8/'X+M'!$IW8</f>
        <v>6.5410969423165655E-7</v>
      </c>
      <c r="AN8" s="87">
        <f>'X+M'!AN8/'X+M'!$IW8</f>
        <v>4.312576094784491E-4</v>
      </c>
      <c r="AO8" s="87">
        <f>'X+M'!AO8/'X+M'!$IW8</f>
        <v>0</v>
      </c>
      <c r="AP8" s="87">
        <f>'X+M'!AP8/'X+M'!$IW8</f>
        <v>5.705155982439483E-3</v>
      </c>
      <c r="AQ8" s="87">
        <f>'X+M'!AQ8/'X+M'!$IW8</f>
        <v>0</v>
      </c>
      <c r="AR8" s="87">
        <f>'X+M'!AR8/'X+M'!$IW8</f>
        <v>5.6101837465774365E-5</v>
      </c>
      <c r="AS8" s="87">
        <f>'X+M'!AS8/'X+M'!$IW8</f>
        <v>0</v>
      </c>
      <c r="AT8" s="87">
        <f>'X+M'!AT8/'X+M'!$IW8</f>
        <v>5.9077385272171918E-3</v>
      </c>
      <c r="AU8" s="87">
        <f>'X+M'!AU8/'X+M'!$IW8</f>
        <v>3.796997288842771E-4</v>
      </c>
      <c r="AV8" s="87">
        <f>'X+M'!AV8/'X+M'!$IW8</f>
        <v>0</v>
      </c>
      <c r="AW8" s="87">
        <f>'X+M'!AW8/'X+M'!$IW8</f>
        <v>0</v>
      </c>
      <c r="AX8" s="87">
        <f>'X+M'!AX8/'X+M'!$IW8</f>
        <v>8.6607773055337879E-4</v>
      </c>
      <c r="AY8" s="87">
        <f>'X+M'!AY8/'X+M'!$IW8</f>
        <v>9.3742621930401203E-6</v>
      </c>
      <c r="AZ8" s="87">
        <f>'X+M'!AZ8/'X+M'!$IW8</f>
        <v>2.2253148678290176E-4</v>
      </c>
      <c r="BA8" s="87">
        <f>'X+M'!BA8/'X+M'!$IW8</f>
        <v>6.6251486343564623E-5</v>
      </c>
      <c r="BB8" s="87">
        <f>'X+M'!BB8/'X+M'!$IW8</f>
        <v>2.2263243864815746E-3</v>
      </c>
      <c r="BC8" s="87">
        <f>'X+M'!BC8/'X+M'!$IW8</f>
        <v>4.7292411626723125E-6</v>
      </c>
      <c r="BD8" s="87">
        <f>'X+M'!BD8/'X+M'!$IW8</f>
        <v>2.9917629892039104E-3</v>
      </c>
      <c r="BE8" s="87">
        <f>'X+M'!BE8/'X+M'!$IW8</f>
        <v>1.2860751083427154E-4</v>
      </c>
      <c r="BF8" s="87">
        <f>'X+M'!BF8/'X+M'!$IW8</f>
        <v>9.7841335035887109E-6</v>
      </c>
      <c r="BG8" s="87">
        <f>'X+M'!BG8/'X+M'!$IW8</f>
        <v>4.7516437178653112E-5</v>
      </c>
      <c r="BH8" s="87">
        <f>'X+M'!BH8/'X+M'!$IW8</f>
        <v>0</v>
      </c>
      <c r="BI8" s="87">
        <f>'X+M'!BI8/'X+M'!$IW8</f>
        <v>0</v>
      </c>
      <c r="BJ8" s="87">
        <f>'X+M'!BJ8/'X+M'!$IW8</f>
        <v>0</v>
      </c>
      <c r="BK8" s="87">
        <f>'X+M'!BK8/'X+M'!$IW8</f>
        <v>4.645021030367807E-6</v>
      </c>
      <c r="BL8" s="87">
        <f>'X+M'!BL8/'X+M'!$IW8</f>
        <v>2.8805980292374503E-4</v>
      </c>
      <c r="BM8" s="87">
        <f>'X+M'!BM8/'X+M'!$IW8</f>
        <v>0</v>
      </c>
      <c r="BN8" s="87">
        <f>'X+M'!BN8/'X+M'!$IW8</f>
        <v>1.9201516404368738E-4</v>
      </c>
      <c r="BO8" s="87">
        <f>'X+M'!BO8/'X+M'!$IW8</f>
        <v>1.9391118380888126E-3</v>
      </c>
      <c r="BP8" s="87">
        <f>'X+M'!BP8/'X+M'!$IW8</f>
        <v>0</v>
      </c>
      <c r="BQ8" s="87">
        <f>'X+M'!BQ8/'X+M'!$IW8</f>
        <v>0</v>
      </c>
      <c r="BR8" s="87">
        <f>'X+M'!BR8/'X+M'!$IW8</f>
        <v>0</v>
      </c>
      <c r="BS8" s="87">
        <f>'X+M'!BS8/'X+M'!$IW8</f>
        <v>0</v>
      </c>
      <c r="BT8" s="87">
        <f>'X+M'!BT8/'X+M'!$IW8</f>
        <v>6.6020302080388761E-3</v>
      </c>
      <c r="BU8" s="87">
        <f>'X+M'!BU8/'X+M'!$IW8</f>
        <v>0</v>
      </c>
      <c r="BV8" s="87">
        <f>'X+M'!BV8/'X+M'!$IW8</f>
        <v>6.3096207160153774E-4</v>
      </c>
      <c r="BW8" s="87">
        <f>'X+M'!BW8/'X+M'!$IW8</f>
        <v>4.6490388921462816E-3</v>
      </c>
      <c r="BX8" s="87">
        <f>'X+M'!BX8/'X+M'!$IW8</f>
        <v>1.4107156825051802E-2</v>
      </c>
      <c r="BY8" s="87">
        <f>'X+M'!BY8/'X+M'!$IW8</f>
        <v>0</v>
      </c>
      <c r="BZ8" s="87">
        <f>'X+M'!BZ8/'X+M'!$IW8</f>
        <v>0</v>
      </c>
      <c r="CA8" s="87">
        <f>'X+M'!CA8/'X+M'!$IW8</f>
        <v>0</v>
      </c>
      <c r="CB8" s="87">
        <f>'X+M'!CB8/'X+M'!$IW8</f>
        <v>4.6940932941238987E-5</v>
      </c>
      <c r="CC8" s="87">
        <f>'X+M'!CC8/'X+M'!$IW8</f>
        <v>3.4590432336716421E-3</v>
      </c>
      <c r="CD8" s="87">
        <f>'X+M'!CD8/'X+M'!$IW8</f>
        <v>0</v>
      </c>
      <c r="CE8" s="87">
        <f>'X+M'!CE8/'X+M'!$IW8</f>
        <v>0</v>
      </c>
      <c r="CF8" s="87">
        <f>'X+M'!CF8/'X+M'!$IW8</f>
        <v>0</v>
      </c>
      <c r="CG8" s="87">
        <f>'X+M'!CG8/'X+M'!$IW8</f>
        <v>0</v>
      </c>
      <c r="CH8" s="87">
        <f>'X+M'!CH8/'X+M'!$IW8</f>
        <v>1.7967523025843128E-5</v>
      </c>
      <c r="CI8" s="87">
        <f>'X+M'!CI8/'X+M'!$IW8</f>
        <v>1.4126523525208996E-6</v>
      </c>
      <c r="CJ8" s="87">
        <f>'X+M'!CJ8/'X+M'!$IW8</f>
        <v>5.8480214002053589E-5</v>
      </c>
      <c r="CK8" s="87">
        <f>'X+M'!CK8/'X+M'!$IW8</f>
        <v>2.4473247512591803E-5</v>
      </c>
      <c r="CL8" s="87">
        <f>'X+M'!CL8/'X+M'!$IW8</f>
        <v>6.2135929211617807E-5</v>
      </c>
      <c r="CM8" s="87">
        <f>'X+M'!CM8/'X+M'!$IW8</f>
        <v>7.1389756615462482E-4</v>
      </c>
      <c r="CN8" s="87">
        <f>'X+M'!CN8/'X+M'!$IW8</f>
        <v>1.9314281546848984E-3</v>
      </c>
      <c r="CO8" s="87">
        <f>'X+M'!CO8/'X+M'!$IW8</f>
        <v>7.7580593256875588E-3</v>
      </c>
      <c r="CP8" s="87">
        <f>'X+M'!CP8/'X+M'!$IW8</f>
        <v>6.1120487076422392E-3</v>
      </c>
      <c r="CQ8" s="87">
        <f>'X+M'!CQ8/'X+M'!$IW8</f>
        <v>3.327790087747912E-3</v>
      </c>
      <c r="CR8" s="87">
        <f>'X+M'!CR8/'X+M'!$IW8</f>
        <v>3.3069922068090884E-3</v>
      </c>
      <c r="CS8" s="87">
        <f>'X+M'!CS8/'X+M'!$IW8</f>
        <v>2.4194377810505124E-3</v>
      </c>
      <c r="CT8" s="87">
        <f>'X+M'!CT8/'X+M'!$IW8</f>
        <v>9.9777275143793319E-5</v>
      </c>
      <c r="CU8" s="87">
        <f>'X+M'!CU8/'X+M'!$IW8</f>
        <v>0</v>
      </c>
      <c r="CV8" s="87">
        <f>'X+M'!CV8/'X+M'!$IW8</f>
        <v>4.0471597166321345E-3</v>
      </c>
      <c r="CW8" s="87">
        <f>'X+M'!CW8/'X+M'!$IW8</f>
        <v>1.229613931645775E-7</v>
      </c>
      <c r="CX8" s="87">
        <f>'X+M'!CX8/'X+M'!$IW8</f>
        <v>9.3314952098558928E-4</v>
      </c>
      <c r="CY8" s="87">
        <f>'X+M'!CY8/'X+M'!$IW8</f>
        <v>8.9069600513379879E-3</v>
      </c>
      <c r="CZ8" s="87">
        <f>'X+M'!CZ8/'X+M'!$IW8</f>
        <v>1.3336802573940625E-3</v>
      </c>
      <c r="DA8" s="87">
        <f>'X+M'!DA8/'X+M'!$IW8</f>
        <v>1.6079925273879687E-4</v>
      </c>
      <c r="DB8" s="87">
        <f>'X+M'!DB8/'X+M'!$IW8</f>
        <v>3.5077909691845873E-4</v>
      </c>
      <c r="DC8" s="87">
        <f>'X+M'!DC8/'X+M'!$IW8</f>
        <v>4.2120565595413201E-4</v>
      </c>
      <c r="DD8" s="87">
        <f>'X+M'!DD8/'X+M'!$IW8</f>
        <v>6.7700634086750817E-5</v>
      </c>
      <c r="DE8" s="87">
        <f>'X+M'!DE8/'X+M'!$IW8</f>
        <v>9.9662062002800773E-3</v>
      </c>
      <c r="DF8" s="87">
        <f>'X+M'!DF8/'X+M'!$IW8</f>
        <v>5.5503369205618549E-4</v>
      </c>
      <c r="DG8" s="87">
        <f>'X+M'!DG8/'X+M'!$IW8</f>
        <v>1.2451918487843652E-3</v>
      </c>
      <c r="DH8" s="87">
        <f>'X+M'!DH8/'X+M'!$IW8</f>
        <v>1.4413663644287976E-3</v>
      </c>
      <c r="DI8" s="87">
        <f>'X+M'!DI8/'X+M'!$IW8</f>
        <v>4.05129324072564E-3</v>
      </c>
      <c r="DJ8" s="87">
        <f>'X+M'!DJ8/'X+M'!$IW8</f>
        <v>7.0015003322478623E-7</v>
      </c>
      <c r="DK8" s="87">
        <f>'X+M'!DK8/'X+M'!$IW8</f>
        <v>1.9668825845149001E-4</v>
      </c>
      <c r="DL8" s="87">
        <f>'X+M'!DL8/'X+M'!$IW8</f>
        <v>4.3559208280763272E-3</v>
      </c>
      <c r="DM8" s="87">
        <f>'X+M'!DM8/'X+M'!$IW8</f>
        <v>5.157584755573025E-5</v>
      </c>
      <c r="DN8" s="87">
        <f>'X+M'!DN8/'X+M'!$IW8</f>
        <v>1.3574316822260499E-2</v>
      </c>
      <c r="DO8" s="87">
        <f>'X+M'!DO8/'X+M'!$IW8</f>
        <v>6.1338589145713623E-4</v>
      </c>
      <c r="DP8" s="87">
        <f>'X+M'!DP8/'X+M'!$IW8</f>
        <v>1.1830121251039489E-5</v>
      </c>
      <c r="DQ8" s="87">
        <f>'X+M'!DQ8/'X+M'!$IW8</f>
        <v>1.2166159578934466E-4</v>
      </c>
      <c r="DR8" s="87">
        <f>'X+M'!DR8/'X+M'!$IW8</f>
        <v>8.7250541105085859E-4</v>
      </c>
      <c r="DS8" s="87">
        <f>'X+M'!DS8/'X+M'!$IW8</f>
        <v>6.193893832215757E-3</v>
      </c>
      <c r="DT8" s="87">
        <f>'X+M'!DT8/'X+M'!$IW8</f>
        <v>1.7961908350356161E-5</v>
      </c>
      <c r="DU8" s="87">
        <f>'X+M'!DU8/'X+M'!$IW8</f>
        <v>0</v>
      </c>
      <c r="DV8" s="87">
        <f>'X+M'!DV8/'X+M'!$IW8</f>
        <v>7.2282153137361016E-4</v>
      </c>
      <c r="DW8" s="87">
        <f>'X+M'!DW8/'X+M'!$IW8</f>
        <v>1.5854004768972852E-2</v>
      </c>
      <c r="DX8" s="87">
        <f>'X+M'!DX8/'X+M'!$IW8</f>
        <v>3.7940686741087686E-3</v>
      </c>
      <c r="DY8" s="87">
        <f>'X+M'!DY8/'X+M'!$IW8</f>
        <v>0</v>
      </c>
      <c r="DZ8" s="87">
        <f>'X+M'!DZ8/'X+M'!$IW8</f>
        <v>2.3656480669502711E-4</v>
      </c>
      <c r="EA8" s="87">
        <f>'X+M'!EA8/'X+M'!$IW8</f>
        <v>4.224543597824335E-4</v>
      </c>
      <c r="EB8" s="87">
        <f>'X+M'!EB8/'X+M'!$IW8</f>
        <v>7.9126386409218935E-4</v>
      </c>
      <c r="EC8" s="87">
        <f>'X+M'!EC8/'X+M'!$IW8</f>
        <v>8.8414014159495153E-4</v>
      </c>
      <c r="ED8" s="87">
        <f>'X+M'!ED8/'X+M'!$IW8</f>
        <v>2.7739043722417919E-2</v>
      </c>
      <c r="EE8" s="87">
        <f>'X+M'!EE8/'X+M'!$IW8</f>
        <v>1.0909358827113245E-2</v>
      </c>
      <c r="EF8" s="87">
        <f>'X+M'!EF8/'X+M'!$IW8</f>
        <v>2.2344507870476361E-2</v>
      </c>
      <c r="EG8" s="87">
        <f>'X+M'!EG8/'X+M'!$IW8</f>
        <v>1.7833343511055588E-3</v>
      </c>
      <c r="EH8" s="87">
        <f>'X+M'!EH8/'X+M'!$IW8</f>
        <v>4.1380994925594421E-3</v>
      </c>
      <c r="EI8" s="87">
        <f>'X+M'!EI8/'X+M'!$IW8</f>
        <v>1.5957036871496442E-3</v>
      </c>
      <c r="EJ8" s="87">
        <f>'X+M'!EJ8/'X+M'!$IW8</f>
        <v>3.3014870174941169E-3</v>
      </c>
      <c r="EK8" s="87">
        <f>'X+M'!EK8/'X+M'!$IW8</f>
        <v>1.3234435810462245E-3</v>
      </c>
      <c r="EL8" s="87">
        <f>'X+M'!EL8/'X+M'!$IW8</f>
        <v>3.7708497450999654E-4</v>
      </c>
      <c r="EM8" s="87">
        <f>'X+M'!EM8/'X+M'!$IW8</f>
        <v>7.0837553281319278E-5</v>
      </c>
      <c r="EN8" s="87">
        <f>'X+M'!EN8/'X+M'!$IW8</f>
        <v>2.9046400696726433E-5</v>
      </c>
      <c r="EO8" s="87">
        <f>'X+M'!EO8/'X+M'!$IW8</f>
        <v>7.5730462234436689E-4</v>
      </c>
      <c r="EP8" s="87">
        <f>'X+M'!EP8/'X+M'!$IW8</f>
        <v>8.726497082108736E-4</v>
      </c>
      <c r="EQ8" s="87">
        <f>'X+M'!EQ8/'X+M'!$IW8</f>
        <v>9.0328506207041162E-4</v>
      </c>
      <c r="ER8" s="87">
        <f>'X+M'!ER8/'X+M'!$IW8</f>
        <v>9.8984539111788465E-4</v>
      </c>
      <c r="ES8" s="87">
        <f>'X+M'!ES8/'X+M'!$IW8</f>
        <v>1.9875118567488498E-2</v>
      </c>
      <c r="ET8" s="87">
        <f>'X+M'!ET8/'X+M'!$IW8</f>
        <v>2.4591459451761954E-2</v>
      </c>
      <c r="EU8" s="87">
        <f>'X+M'!EU8/'X+M'!$IW8</f>
        <v>0</v>
      </c>
      <c r="EV8" s="87">
        <f>'X+M'!EV8/'X+M'!$IW8</f>
        <v>3.0852206663533478E-2</v>
      </c>
      <c r="EW8" s="87">
        <f>'X+M'!EW8/'X+M'!$IW8</f>
        <v>7.4399054236212194E-4</v>
      </c>
      <c r="EX8" s="87">
        <f>'X+M'!EX8/'X+M'!$IW8</f>
        <v>6.4151361895068513E-3</v>
      </c>
      <c r="EY8" s="87">
        <f>'X+M'!EY8/'X+M'!$IW8</f>
        <v>1.1845797424999101E-3</v>
      </c>
      <c r="EZ8" s="87">
        <f>'X+M'!EZ8/'X+M'!$IW8</f>
        <v>4.9571969874431735E-6</v>
      </c>
      <c r="FA8" s="87">
        <f>'X+M'!FA8/'X+M'!$IW8</f>
        <v>8.0678170420306881E-4</v>
      </c>
      <c r="FB8" s="87">
        <f>'X+M'!FB8/'X+M'!$IW8</f>
        <v>7.1811283992322021E-3</v>
      </c>
      <c r="FC8" s="87">
        <f>'X+M'!FC8/'X+M'!$IW8</f>
        <v>3.5637468250877008E-5</v>
      </c>
      <c r="FD8" s="87">
        <f>'X+M'!FD8/'X+M'!$IW8</f>
        <v>4.2139487051804281E-4</v>
      </c>
      <c r="FE8" s="87">
        <f>'X+M'!FE8/'X+M'!$IW8</f>
        <v>1.2962601296760735E-5</v>
      </c>
      <c r="FF8" s="87">
        <f>'X+M'!FF8/'X+M'!$IW8</f>
        <v>4.9890501644158343E-3</v>
      </c>
      <c r="FG8" s="87">
        <f>'X+M'!FG8/'X+M'!$IW8</f>
        <v>0</v>
      </c>
      <c r="FH8" s="87">
        <f>'X+M'!FH8/'X+M'!$IW8</f>
        <v>1.7552037039807569E-5</v>
      </c>
      <c r="FI8" s="87">
        <f>'X+M'!FI8/'X+M'!$IW8</f>
        <v>3.2937932276743265E-5</v>
      </c>
      <c r="FJ8" s="87">
        <f>'X+M'!FJ8/'X+M'!$IW8</f>
        <v>1.0050269121670947E-6</v>
      </c>
      <c r="FK8" s="87">
        <f>'X+M'!FK8/'X+M'!$IW8</f>
        <v>2.5048807896760789E-4</v>
      </c>
      <c r="FL8" s="87">
        <f>'X+M'!FL8/'X+M'!$IW8</f>
        <v>8.4780476918104453E-5</v>
      </c>
      <c r="FM8" s="87">
        <f>'X+M'!FM8/'X+M'!$IW8</f>
        <v>1.8604339519574925E-4</v>
      </c>
      <c r="FN8" s="87">
        <f>'X+M'!FN8/'X+M'!$IW8</f>
        <v>1.5928239200923787E-3</v>
      </c>
      <c r="FO8" s="87">
        <f>'X+M'!FO8/'X+M'!$IW8</f>
        <v>3.5089105354766882E-3</v>
      </c>
      <c r="FP8" s="87">
        <f>'X+M'!FP8/'X+M'!$IW8</f>
        <v>1.1762009622707092E-3</v>
      </c>
      <c r="FQ8" s="87">
        <f>'X+M'!FQ8/'X+M'!$IW8</f>
        <v>1.6294445180210239E-3</v>
      </c>
      <c r="FR8" s="87">
        <f>'X+M'!FR8/'X+M'!$IW8</f>
        <v>3.9036474882501609E-3</v>
      </c>
      <c r="FS8" s="87">
        <f>'X+M'!FS8/'X+M'!$IW8</f>
        <v>9.9602097268599966E-5</v>
      </c>
      <c r="FT8" s="87">
        <f>'X+M'!FT8/'X+M'!$IW8</f>
        <v>2.1927441353291222E-4</v>
      </c>
      <c r="FU8" s="87">
        <f>'X+M'!FU8/'X+M'!$IW8</f>
        <v>1.0338784274776686E-2</v>
      </c>
      <c r="FV8" s="87">
        <f>'X+M'!FV8/'X+M'!$IW8</f>
        <v>6.7166678447940243E-5</v>
      </c>
      <c r="FW8" s="87">
        <f>'X+M'!FW8/'X+M'!$IW8</f>
        <v>1.2882249675866752E-3</v>
      </c>
      <c r="FX8" s="87">
        <f>'X+M'!FX8/'X+M'!$IW8</f>
        <v>3.1101596511975835E-4</v>
      </c>
      <c r="FY8" s="87">
        <f>'X+M'!FY8/'X+M'!$IW8</f>
        <v>1.0214251333943306E-3</v>
      </c>
      <c r="FZ8" s="87">
        <f>'X+M'!FZ8/'X+M'!$IW8</f>
        <v>3.8850578591803614E-4</v>
      </c>
      <c r="GA8" s="87">
        <f>'X+M'!GA8/'X+M'!$IW8</f>
        <v>4.3466684043413543E-4</v>
      </c>
      <c r="GB8" s="87">
        <f>'X+M'!GB8/'X+M'!$IW8</f>
        <v>8.2841050096720825E-3</v>
      </c>
      <c r="GC8" s="87">
        <f>'X+M'!GC8/'X+M'!$IW8</f>
        <v>7.3666226791653256E-5</v>
      </c>
      <c r="GD8" s="87">
        <f>'X+M'!GD8/'X+M'!$IW8</f>
        <v>1.9177990914078346E-4</v>
      </c>
      <c r="GE8" s="87">
        <f>'X+M'!GE8/'X+M'!$IW8</f>
        <v>6.6811718663654191E-4</v>
      </c>
      <c r="GF8" s="87">
        <f>'X+M'!GF8/'X+M'!$IW8</f>
        <v>3.552195753208363E-3</v>
      </c>
      <c r="GG8" s="87">
        <f>'X+M'!GG8/'X+M'!$IW8</f>
        <v>1.0060757335480601E-3</v>
      </c>
      <c r="GH8" s="87">
        <f>'X+M'!GH8/'X+M'!$IW8</f>
        <v>4.2747556407042808E-4</v>
      </c>
      <c r="GI8" s="87">
        <f>'X+M'!GI8/'X+M'!$IW8</f>
        <v>4.0081483898811394E-4</v>
      </c>
      <c r="GJ8" s="87">
        <f>'X+M'!GJ8/'X+M'!$IW8</f>
        <v>8.7164636570135256E-4</v>
      </c>
      <c r="GK8" s="87">
        <f>'X+M'!GK8/'X+M'!$IW8</f>
        <v>1.8348450684256407E-3</v>
      </c>
      <c r="GL8" s="87">
        <f>'X+M'!GL8/'X+M'!$IW8</f>
        <v>1.6064496145641502E-3</v>
      </c>
      <c r="GM8" s="87">
        <f>'X+M'!GM8/'X+M'!$IW8</f>
        <v>2.5852127592058596E-3</v>
      </c>
      <c r="GN8" s="87">
        <f>'X+M'!GN8/'X+M'!$IW8</f>
        <v>2.1415680526680639E-3</v>
      </c>
      <c r="GO8" s="87">
        <f>'X+M'!GO8/'X+M'!$IW8</f>
        <v>3.4357580514920928E-3</v>
      </c>
      <c r="GP8" s="87">
        <f>'X+M'!GP8/'X+M'!$IW8</f>
        <v>2.3500235480051397E-3</v>
      </c>
      <c r="GQ8" s="87">
        <f>'X+M'!GQ8/'X+M'!$IW8</f>
        <v>2.157460391633924E-3</v>
      </c>
      <c r="GR8" s="87">
        <f>'X+M'!GR8/'X+M'!$IW8</f>
        <v>4.1316072432938623E-3</v>
      </c>
      <c r="GS8" s="87">
        <f>'X+M'!GS8/'X+M'!$IW8</f>
        <v>3.6511942728621139E-3</v>
      </c>
      <c r="GT8" s="87">
        <f>'X+M'!GT8/'X+M'!$IW8</f>
        <v>1.494715326503312E-3</v>
      </c>
      <c r="GU8" s="87">
        <f>'X+M'!GU8/'X+M'!$IW8</f>
        <v>9.4113111907084181E-3</v>
      </c>
      <c r="GV8" s="87">
        <f>'X+M'!GV8/'X+M'!$IW8</f>
        <v>1.340486367019364E-3</v>
      </c>
      <c r="GW8" s="87">
        <f>'X+M'!GW8/'X+M'!$IW8</f>
        <v>4.6972869215408854E-3</v>
      </c>
      <c r="GX8" s="87">
        <f>'X+M'!GX8/'X+M'!$IW8</f>
        <v>5.5574653125601082E-3</v>
      </c>
      <c r="GY8" s="87">
        <f>'X+M'!GY8/'X+M'!$IW8</f>
        <v>3.7692332800272677E-3</v>
      </c>
      <c r="GZ8" s="87">
        <f>'X+M'!GZ8/'X+M'!$IW8</f>
        <v>4.1170740488231328E-2</v>
      </c>
      <c r="HA8" s="87">
        <f>'X+M'!HA8/'X+M'!$IW8</f>
        <v>2.4617393076368705E-3</v>
      </c>
      <c r="HB8" s="87">
        <f>'X+M'!HB8/'X+M'!$IW8</f>
        <v>5.2853000944724183E-3</v>
      </c>
      <c r="HC8" s="87">
        <f>'X+M'!HC8/'X+M'!$IW8</f>
        <v>5.2714211781361838E-3</v>
      </c>
      <c r="HD8" s="87">
        <f>'X+M'!HD8/'X+M'!$IW8</f>
        <v>8.2446568611682007E-4</v>
      </c>
      <c r="HE8" s="87">
        <f>'X+M'!HE8/'X+M'!$IW8</f>
        <v>1.1879445613724945E-2</v>
      </c>
      <c r="HF8" s="87">
        <f>'X+M'!HF8/'X+M'!$IW8</f>
        <v>4.3130814155783174E-4</v>
      </c>
      <c r="HG8" s="87">
        <f>'X+M'!HG8/'X+M'!$IW8</f>
        <v>1.2049530416784091E-2</v>
      </c>
      <c r="HH8" s="87">
        <f>'X+M'!HH8/'X+M'!$IW8</f>
        <v>0.1249125580265342</v>
      </c>
      <c r="HI8" s="87">
        <f>'X+M'!HI8/'X+M'!$IW8</f>
        <v>4.4936999113185591E-2</v>
      </c>
      <c r="HJ8" s="87">
        <f>'X+M'!HJ8/'X+M'!$IW8</f>
        <v>2.9382141446820595E-3</v>
      </c>
      <c r="HK8" s="87">
        <f>'X+M'!HK8/'X+M'!$IW8</f>
        <v>5.0848391671209699E-2</v>
      </c>
      <c r="HL8" s="87">
        <f>'X+M'!HL8/'X+M'!$IW8</f>
        <v>3.423884641093048E-2</v>
      </c>
      <c r="HM8" s="87">
        <f>'X+M'!HM8/'X+M'!$IW8</f>
        <v>1.2016640770716534E-4</v>
      </c>
      <c r="HN8" s="87">
        <f>'X+M'!HN8/'X+M'!$IW8</f>
        <v>0</v>
      </c>
      <c r="HO8" s="87">
        <f>'X+M'!HO8/'X+M'!$IW8</f>
        <v>2.5209892936481874E-6</v>
      </c>
      <c r="HP8" s="87">
        <f>'X+M'!HP8/'X+M'!$IW8</f>
        <v>0</v>
      </c>
      <c r="HQ8" s="87">
        <f>'X+M'!HQ8/'X+M'!$IW8</f>
        <v>6.3865754582397472E-4</v>
      </c>
      <c r="HR8" s="87">
        <f>'X+M'!HR8/'X+M'!$IW8</f>
        <v>5.4327600011892788E-6</v>
      </c>
      <c r="HS8" s="87">
        <f>'X+M'!HS8/'X+M'!$IW8</f>
        <v>1.3000910227608312E-3</v>
      </c>
      <c r="HT8" s="87">
        <f>'X+M'!HT8/'X+M'!$IW8</f>
        <v>3.0432894276153553E-3</v>
      </c>
      <c r="HU8" s="87">
        <f>'X+M'!HU8/'X+M'!$IW8</f>
        <v>4.4094511441690699E-3</v>
      </c>
      <c r="HV8" s="87">
        <f>'X+M'!HV8/'X+M'!$IW8</f>
        <v>2.0066316796248833E-3</v>
      </c>
      <c r="HW8" s="87">
        <f>'X+M'!HW8/'X+M'!$IW8</f>
        <v>1.9382084368029595E-3</v>
      </c>
      <c r="HX8" s="87">
        <f>'X+M'!HX8/'X+M'!$IW8</f>
        <v>2.6098246892029793E-4</v>
      </c>
      <c r="HY8" s="87">
        <f>'X+M'!HY8/'X+M'!$IW8</f>
        <v>2.9629316305783345E-4</v>
      </c>
      <c r="HZ8" s="87">
        <f>'X+M'!HZ8/'X+M'!$IW8</f>
        <v>2.3534776963647212E-3</v>
      </c>
      <c r="IA8" s="87">
        <f>'X+M'!IA8/'X+M'!$IW8</f>
        <v>6.1706069656335604E-4</v>
      </c>
      <c r="IB8" s="87">
        <f>'X+M'!IB8/'X+M'!$IW8</f>
        <v>4.2908444933121848E-3</v>
      </c>
      <c r="IC8" s="87">
        <f>'X+M'!IC8/'X+M'!$IW8</f>
        <v>1.1683762943653173E-2</v>
      </c>
      <c r="ID8" s="87">
        <f>'X+M'!ID8/'X+M'!$IW8</f>
        <v>1.8675758191769148E-4</v>
      </c>
      <c r="IE8" s="87">
        <f>'X+M'!IE8/'X+M'!$IW8</f>
        <v>2.4226055809602595E-3</v>
      </c>
      <c r="IF8" s="87">
        <f>'X+M'!IF8/'X+M'!$IW8</f>
        <v>2.07824574252605E-3</v>
      </c>
      <c r="IG8" s="87">
        <f>'X+M'!IG8/'X+M'!$IW8</f>
        <v>2.8170078990747082E-3</v>
      </c>
      <c r="IH8" s="87">
        <f>'X+M'!IH8/'X+M'!$IW8</f>
        <v>6.923175609204671E-4</v>
      </c>
      <c r="II8" s="87">
        <f>'X+M'!II8/'X+M'!$IW8</f>
        <v>3.0215308757007122E-3</v>
      </c>
      <c r="IJ8" s="87">
        <f>'X+M'!IJ8/'X+M'!$IW8</f>
        <v>0</v>
      </c>
      <c r="IK8" s="87">
        <f>'X+M'!IK8/'X+M'!$IW8</f>
        <v>8.5816103811675517E-4</v>
      </c>
      <c r="IL8" s="87">
        <f>'X+M'!IL8/'X+M'!$IW8</f>
        <v>4.6737069688982703E-3</v>
      </c>
      <c r="IM8" s="87">
        <f>'X+M'!IM8/'X+M'!$IW8</f>
        <v>1.2127699051848741E-6</v>
      </c>
      <c r="IN8" s="87">
        <f>'X+M'!IN8/'X+M'!$IW8</f>
        <v>6.2526149157962022E-4</v>
      </c>
      <c r="IO8" s="87">
        <f>'X+M'!IO8/'X+M'!$IW8</f>
        <v>6.2854063050427345E-3</v>
      </c>
      <c r="IP8" s="87">
        <f>'X+M'!IP8/'X+M'!$IW8</f>
        <v>1.5999419810877363E-2</v>
      </c>
      <c r="IQ8" s="87">
        <f>'X+M'!IQ8/'X+M'!$IW8</f>
        <v>3.0490141507418665E-3</v>
      </c>
      <c r="IR8" s="87">
        <f>'X+M'!IR8/'X+M'!$IW8</f>
        <v>7.4720101380556966E-6</v>
      </c>
      <c r="IS8" s="87">
        <f>'X+M'!IS8/'X+M'!$IW8</f>
        <v>7.1997039916132835E-4</v>
      </c>
      <c r="IT8" s="87">
        <f>'X+M'!IT8/'X+M'!$IW8</f>
        <v>2.0490000208495361E-3</v>
      </c>
      <c r="IU8" s="87">
        <f>'X+M'!IU8/'X+M'!$IW8</f>
        <v>5.3762370630619817E-3</v>
      </c>
      <c r="IV8" s="87">
        <f>'X+M'!IV8/'X+M'!$IW8</f>
        <v>0</v>
      </c>
      <c r="IW8" s="88">
        <v>0.99999999999999956</v>
      </c>
      <c r="IX8" s="7"/>
      <c r="IY8" s="7"/>
      <c r="IZ8" s="8"/>
    </row>
    <row r="9" spans="1:260" x14ac:dyDescent="0.25">
      <c r="A9" s="93" t="s">
        <v>6</v>
      </c>
      <c r="B9" s="87">
        <f>'X+M'!B9/'X+M'!$IW9</f>
        <v>0</v>
      </c>
      <c r="C9" s="87">
        <f>'X+M'!C9/'X+M'!$IW9</f>
        <v>0</v>
      </c>
      <c r="D9" s="87">
        <f>'X+M'!D9/'X+M'!$IW9</f>
        <v>2.6655004979291503E-5</v>
      </c>
      <c r="E9" s="87">
        <f>'X+M'!E9/'X+M'!$IW9</f>
        <v>0</v>
      </c>
      <c r="F9" s="87">
        <f>'X+M'!F9/'X+M'!$IW9</f>
        <v>0</v>
      </c>
      <c r="G9" s="87">
        <f>'X+M'!G9/'X+M'!$IW9</f>
        <v>2.1003567644891045E-5</v>
      </c>
      <c r="H9" s="87">
        <f>'X+M'!H9/'X+M'!$IW9</f>
        <v>0</v>
      </c>
      <c r="I9" s="87">
        <f>'X+M'!I9/'X+M'!$IW9</f>
        <v>0</v>
      </c>
      <c r="J9" s="87">
        <f>'X+M'!J9/'X+M'!$IW9</f>
        <v>1.0250796466367377E-4</v>
      </c>
      <c r="K9" s="87">
        <f>'X+M'!K9/'X+M'!$IW9</f>
        <v>7.0504543670124944E-4</v>
      </c>
      <c r="L9" s="87">
        <f>'X+M'!L9/'X+M'!$IW9</f>
        <v>6.2840246845494749E-4</v>
      </c>
      <c r="M9" s="87">
        <f>'X+M'!M9/'X+M'!$IW9</f>
        <v>3.8803869578247492E-3</v>
      </c>
      <c r="N9" s="87">
        <f>'X+M'!N9/'X+M'!$IW9</f>
        <v>4.5491722153078962E-5</v>
      </c>
      <c r="O9" s="87">
        <f>'X+M'!O9/'X+M'!$IW9</f>
        <v>0</v>
      </c>
      <c r="P9" s="87">
        <f>'X+M'!P9/'X+M'!$IW9</f>
        <v>1.5947660612397789E-3</v>
      </c>
      <c r="Q9" s="87">
        <f>'X+M'!Q9/'X+M'!$IW9</f>
        <v>0</v>
      </c>
      <c r="R9" s="87">
        <f>'X+M'!R9/'X+M'!$IW9</f>
        <v>0</v>
      </c>
      <c r="S9" s="87">
        <f>'X+M'!S9/'X+M'!$IW9</f>
        <v>0</v>
      </c>
      <c r="T9" s="87">
        <f>'X+M'!T9/'X+M'!$IW9</f>
        <v>1.4219098658893073E-5</v>
      </c>
      <c r="U9" s="87">
        <f>'X+M'!U9/'X+M'!$IW9</f>
        <v>1.1082284435746531E-7</v>
      </c>
      <c r="V9" s="87">
        <f>'X+M'!V9/'X+M'!$IW9</f>
        <v>4.8955199903164891E-5</v>
      </c>
      <c r="W9" s="87">
        <f>'X+M'!W9/'X+M'!$IW9</f>
        <v>4.4962727776012663E-3</v>
      </c>
      <c r="X9" s="87">
        <f>'X+M'!X9/'X+M'!$IW9</f>
        <v>3.5630547143802616E-4</v>
      </c>
      <c r="Y9" s="87">
        <f>'X+M'!Y9/'X+M'!$IW9</f>
        <v>4.5939931953886976E-3</v>
      </c>
      <c r="Z9" s="87">
        <f>'X+M'!Z9/'X+M'!$IW9</f>
        <v>1.6595034896351075E-4</v>
      </c>
      <c r="AA9" s="87">
        <f>'X+M'!AA9/'X+M'!$IW9</f>
        <v>9.4551412166638042E-5</v>
      </c>
      <c r="AB9" s="87">
        <f>'X+M'!AB9/'X+M'!$IW9</f>
        <v>1.493258668542304E-5</v>
      </c>
      <c r="AC9" s="87">
        <f>'X+M'!AC9/'X+M'!$IW9</f>
        <v>1.9482898792844328E-3</v>
      </c>
      <c r="AD9" s="87">
        <f>'X+M'!AD9/'X+M'!$IW9</f>
        <v>7.3766832045380828E-2</v>
      </c>
      <c r="AE9" s="87">
        <f>'X+M'!AE9/'X+M'!$IW9</f>
        <v>0</v>
      </c>
      <c r="AF9" s="87">
        <f>'X+M'!AF9/'X+M'!$IW9</f>
        <v>9.5473352686126084E-5</v>
      </c>
      <c r="AG9" s="87">
        <f>'X+M'!AG9/'X+M'!$IW9</f>
        <v>1.1802105196239782E-5</v>
      </c>
      <c r="AH9" s="87">
        <f>'X+M'!AH9/'X+M'!$IW9</f>
        <v>3.2138366277028106E-3</v>
      </c>
      <c r="AI9" s="87">
        <f>'X+M'!AI9/'X+M'!$IW9</f>
        <v>4.5161945031940958E-4</v>
      </c>
      <c r="AJ9" s="87">
        <f>'X+M'!AJ9/'X+M'!$IW9</f>
        <v>5.0844465535544538E-5</v>
      </c>
      <c r="AK9" s="87">
        <f>'X+M'!AK9/'X+M'!$IW9</f>
        <v>2.797363850879626E-4</v>
      </c>
      <c r="AL9" s="87">
        <f>'X+M'!AL9/'X+M'!$IW9</f>
        <v>9.2331261184676806E-6</v>
      </c>
      <c r="AM9" s="87">
        <f>'X+M'!AM9/'X+M'!$IW9</f>
        <v>3.2904885673222271E-5</v>
      </c>
      <c r="AN9" s="87">
        <f>'X+M'!AN9/'X+M'!$IW9</f>
        <v>2.3153636370991929E-4</v>
      </c>
      <c r="AO9" s="87">
        <f>'X+M'!AO9/'X+M'!$IW9</f>
        <v>1.2164126487807503E-6</v>
      </c>
      <c r="AP9" s="87">
        <f>'X+M'!AP9/'X+M'!$IW9</f>
        <v>5.3679018366623536E-3</v>
      </c>
      <c r="AQ9" s="87">
        <f>'X+M'!AQ9/'X+M'!$IW9</f>
        <v>0</v>
      </c>
      <c r="AR9" s="87">
        <f>'X+M'!AR9/'X+M'!$IW9</f>
        <v>1.7030463129109861E-4</v>
      </c>
      <c r="AS9" s="87">
        <f>'X+M'!AS9/'X+M'!$IW9</f>
        <v>2.1689613824246782E-7</v>
      </c>
      <c r="AT9" s="87">
        <f>'X+M'!AT9/'X+M'!$IW9</f>
        <v>4.0272367256993357E-3</v>
      </c>
      <c r="AU9" s="87">
        <f>'X+M'!AU9/'X+M'!$IW9</f>
        <v>6.440010476621758E-4</v>
      </c>
      <c r="AV9" s="87">
        <f>'X+M'!AV9/'X+M'!$IW9</f>
        <v>8.724924217914163E-6</v>
      </c>
      <c r="AW9" s="87">
        <f>'X+M'!AW9/'X+M'!$IW9</f>
        <v>0</v>
      </c>
      <c r="AX9" s="87">
        <f>'X+M'!AX9/'X+M'!$IW9</f>
        <v>7.8646275862803694E-4</v>
      </c>
      <c r="AY9" s="87">
        <f>'X+M'!AY9/'X+M'!$IW9</f>
        <v>1.6908399681967566E-6</v>
      </c>
      <c r="AZ9" s="87">
        <f>'X+M'!AZ9/'X+M'!$IW9</f>
        <v>2.3340082613427604E-4</v>
      </c>
      <c r="BA9" s="87">
        <f>'X+M'!BA9/'X+M'!$IW9</f>
        <v>0</v>
      </c>
      <c r="BB9" s="87">
        <f>'X+M'!BB9/'X+M'!$IW9</f>
        <v>1.5340942480488785E-4</v>
      </c>
      <c r="BC9" s="87">
        <f>'X+M'!BC9/'X+M'!$IW9</f>
        <v>2.3510274838690855E-5</v>
      </c>
      <c r="BD9" s="87">
        <f>'X+M'!BD9/'X+M'!$IW9</f>
        <v>2.6607731120255589E-3</v>
      </c>
      <c r="BE9" s="87">
        <f>'X+M'!BE9/'X+M'!$IW9</f>
        <v>1.5839170325050134E-4</v>
      </c>
      <c r="BF9" s="87">
        <f>'X+M'!BF9/'X+M'!$IW9</f>
        <v>1.8587629637898301E-5</v>
      </c>
      <c r="BG9" s="87">
        <f>'X+M'!BG9/'X+M'!$IW9</f>
        <v>3.7767369901363635E-5</v>
      </c>
      <c r="BH9" s="87">
        <f>'X+M'!BH9/'X+M'!$IW9</f>
        <v>0</v>
      </c>
      <c r="BI9" s="87">
        <f>'X+M'!BI9/'X+M'!$IW9</f>
        <v>4.0371179015933794E-5</v>
      </c>
      <c r="BJ9" s="87">
        <f>'X+M'!BJ9/'X+M'!$IW9</f>
        <v>5.0186916659023574E-6</v>
      </c>
      <c r="BK9" s="87">
        <f>'X+M'!BK9/'X+M'!$IW9</f>
        <v>0</v>
      </c>
      <c r="BL9" s="87">
        <f>'X+M'!BL9/'X+M'!$IW9</f>
        <v>5.9137022342115497E-4</v>
      </c>
      <c r="BM9" s="87">
        <f>'X+M'!BM9/'X+M'!$IW9</f>
        <v>0</v>
      </c>
      <c r="BN9" s="87">
        <f>'X+M'!BN9/'X+M'!$IW9</f>
        <v>1.1670226011454398E-4</v>
      </c>
      <c r="BO9" s="87">
        <f>'X+M'!BO9/'X+M'!$IW9</f>
        <v>1.0936277976944723E-3</v>
      </c>
      <c r="BP9" s="87">
        <f>'X+M'!BP9/'X+M'!$IW9</f>
        <v>0</v>
      </c>
      <c r="BQ9" s="87">
        <f>'X+M'!BQ9/'X+M'!$IW9</f>
        <v>0</v>
      </c>
      <c r="BR9" s="87">
        <f>'X+M'!BR9/'X+M'!$IW9</f>
        <v>0</v>
      </c>
      <c r="BS9" s="87">
        <f>'X+M'!BS9/'X+M'!$IW9</f>
        <v>0</v>
      </c>
      <c r="BT9" s="87">
        <f>'X+M'!BT9/'X+M'!$IW9</f>
        <v>6.3576854628269001E-3</v>
      </c>
      <c r="BU9" s="87">
        <f>'X+M'!BU9/'X+M'!$IW9</f>
        <v>0</v>
      </c>
      <c r="BV9" s="87">
        <f>'X+M'!BV9/'X+M'!$IW9</f>
        <v>7.180929795769349E-4</v>
      </c>
      <c r="BW9" s="87">
        <f>'X+M'!BW9/'X+M'!$IW9</f>
        <v>5.2914520168019334E-3</v>
      </c>
      <c r="BX9" s="87">
        <f>'X+M'!BX9/'X+M'!$IW9</f>
        <v>3.6035197761772018E-2</v>
      </c>
      <c r="BY9" s="87">
        <f>'X+M'!BY9/'X+M'!$IW9</f>
        <v>0</v>
      </c>
      <c r="BZ9" s="87">
        <f>'X+M'!BZ9/'X+M'!$IW9</f>
        <v>0</v>
      </c>
      <c r="CA9" s="87">
        <f>'X+M'!CA9/'X+M'!$IW9</f>
        <v>0</v>
      </c>
      <c r="CB9" s="87">
        <f>'X+M'!CB9/'X+M'!$IW9</f>
        <v>5.2126844163109493E-5</v>
      </c>
      <c r="CC9" s="87">
        <f>'X+M'!CC9/'X+M'!$IW9</f>
        <v>3.3115137718081598E-3</v>
      </c>
      <c r="CD9" s="87">
        <f>'X+M'!CD9/'X+M'!$IW9</f>
        <v>0</v>
      </c>
      <c r="CE9" s="87">
        <f>'X+M'!CE9/'X+M'!$IW9</f>
        <v>0</v>
      </c>
      <c r="CF9" s="87">
        <f>'X+M'!CF9/'X+M'!$IW9</f>
        <v>0</v>
      </c>
      <c r="CG9" s="87">
        <f>'X+M'!CG9/'X+M'!$IW9</f>
        <v>0</v>
      </c>
      <c r="CH9" s="87">
        <f>'X+M'!CH9/'X+M'!$IW9</f>
        <v>2.178038301105385E-5</v>
      </c>
      <c r="CI9" s="87">
        <f>'X+M'!CI9/'X+M'!$IW9</f>
        <v>1.8003646020917487E-4</v>
      </c>
      <c r="CJ9" s="87">
        <f>'X+M'!CJ9/'X+M'!$IW9</f>
        <v>3.0864162153554088E-5</v>
      </c>
      <c r="CK9" s="87">
        <f>'X+M'!CK9/'X+M'!$IW9</f>
        <v>1.365073578568836E-4</v>
      </c>
      <c r="CL9" s="87">
        <f>'X+M'!CL9/'X+M'!$IW9</f>
        <v>2.3776196892365744E-4</v>
      </c>
      <c r="CM9" s="87">
        <f>'X+M'!CM9/'X+M'!$IW9</f>
        <v>1.0865462179400303E-3</v>
      </c>
      <c r="CN9" s="87">
        <f>'X+M'!CN9/'X+M'!$IW9</f>
        <v>2.6954759664165233E-3</v>
      </c>
      <c r="CO9" s="87">
        <f>'X+M'!CO9/'X+M'!$IW9</f>
        <v>7.3420176605047197E-3</v>
      </c>
      <c r="CP9" s="87">
        <f>'X+M'!CP9/'X+M'!$IW9</f>
        <v>6.0559966554552145E-3</v>
      </c>
      <c r="CQ9" s="87">
        <f>'X+M'!CQ9/'X+M'!$IW9</f>
        <v>3.1788994621552045E-3</v>
      </c>
      <c r="CR9" s="87">
        <f>'X+M'!CR9/'X+M'!$IW9</f>
        <v>2.0606510502671456E-3</v>
      </c>
      <c r="CS9" s="87">
        <f>'X+M'!CS9/'X+M'!$IW9</f>
        <v>2.1736497164688293E-3</v>
      </c>
      <c r="CT9" s="87">
        <f>'X+M'!CT9/'X+M'!$IW9</f>
        <v>1.0279135450853072E-4</v>
      </c>
      <c r="CU9" s="87">
        <f>'X+M'!CU9/'X+M'!$IW9</f>
        <v>1.2111353704780137E-5</v>
      </c>
      <c r="CV9" s="87">
        <f>'X+M'!CV9/'X+M'!$IW9</f>
        <v>3.7643411911310654E-3</v>
      </c>
      <c r="CW9" s="87">
        <f>'X+M'!CW9/'X+M'!$IW9</f>
        <v>1.8644624243567855E-6</v>
      </c>
      <c r="CX9" s="87">
        <f>'X+M'!CX9/'X+M'!$IW9</f>
        <v>4.0930253879325692E-4</v>
      </c>
      <c r="CY9" s="87">
        <f>'X+M'!CY9/'X+M'!$IW9</f>
        <v>6.5273668475504462E-3</v>
      </c>
      <c r="CZ9" s="87">
        <f>'X+M'!CZ9/'X+M'!$IW9</f>
        <v>2.1582089278828526E-3</v>
      </c>
      <c r="DA9" s="87">
        <f>'X+M'!DA9/'X+M'!$IW9</f>
        <v>1.3856391321145998E-4</v>
      </c>
      <c r="DB9" s="87">
        <f>'X+M'!DB9/'X+M'!$IW9</f>
        <v>7.6316410264928587E-4</v>
      </c>
      <c r="DC9" s="87">
        <f>'X+M'!DC9/'X+M'!$IW9</f>
        <v>6.8254153883489039E-4</v>
      </c>
      <c r="DD9" s="87">
        <f>'X+M'!DD9/'X+M'!$IW9</f>
        <v>7.1151432444474365E-5</v>
      </c>
      <c r="DE9" s="87">
        <f>'X+M'!DE9/'X+M'!$IW9</f>
        <v>1.0662846356245039E-2</v>
      </c>
      <c r="DF9" s="87">
        <f>'X+M'!DF9/'X+M'!$IW9</f>
        <v>8.0765050328569354E-4</v>
      </c>
      <c r="DG9" s="87">
        <f>'X+M'!DG9/'X+M'!$IW9</f>
        <v>7.6609985256909812E-4</v>
      </c>
      <c r="DH9" s="87">
        <f>'X+M'!DH9/'X+M'!$IW9</f>
        <v>5.244724883798184E-3</v>
      </c>
      <c r="DI9" s="87">
        <f>'X+M'!DI9/'X+M'!$IW9</f>
        <v>3.6958579505964547E-3</v>
      </c>
      <c r="DJ9" s="87">
        <f>'X+M'!DJ9/'X+M'!$IW9</f>
        <v>9.9387510003265709E-5</v>
      </c>
      <c r="DK9" s="87">
        <f>'X+M'!DK9/'X+M'!$IW9</f>
        <v>2.8625276833618154E-4</v>
      </c>
      <c r="DL9" s="87">
        <f>'X+M'!DL9/'X+M'!$IW9</f>
        <v>5.3106180361418122E-3</v>
      </c>
      <c r="DM9" s="87">
        <f>'X+M'!DM9/'X+M'!$IW9</f>
        <v>5.8186215110311476E-5</v>
      </c>
      <c r="DN9" s="87">
        <f>'X+M'!DN9/'X+M'!$IW9</f>
        <v>1.3624311397770896E-2</v>
      </c>
      <c r="DO9" s="87">
        <f>'X+M'!DO9/'X+M'!$IW9</f>
        <v>6.6131790868477524E-4</v>
      </c>
      <c r="DP9" s="87">
        <f>'X+M'!DP9/'X+M'!$IW9</f>
        <v>2.5560497459303967E-5</v>
      </c>
      <c r="DQ9" s="87">
        <f>'X+M'!DQ9/'X+M'!$IW9</f>
        <v>1.1143395318492219E-4</v>
      </c>
      <c r="DR9" s="87">
        <f>'X+M'!DR9/'X+M'!$IW9</f>
        <v>1.2086138869049664E-3</v>
      </c>
      <c r="DS9" s="87">
        <f>'X+M'!DS9/'X+M'!$IW9</f>
        <v>6.2461602127273407E-3</v>
      </c>
      <c r="DT9" s="87">
        <f>'X+M'!DT9/'X+M'!$IW9</f>
        <v>1.9020894186552962E-5</v>
      </c>
      <c r="DU9" s="87">
        <f>'X+M'!DU9/'X+M'!$IW9</f>
        <v>0</v>
      </c>
      <c r="DV9" s="87">
        <f>'X+M'!DV9/'X+M'!$IW9</f>
        <v>5.8650087873122006E-4</v>
      </c>
      <c r="DW9" s="87">
        <f>'X+M'!DW9/'X+M'!$IW9</f>
        <v>1.7525734642366016E-2</v>
      </c>
      <c r="DX9" s="87">
        <f>'X+M'!DX9/'X+M'!$IW9</f>
        <v>3.2671239453646922E-3</v>
      </c>
      <c r="DY9" s="87">
        <f>'X+M'!DY9/'X+M'!$IW9</f>
        <v>0</v>
      </c>
      <c r="DZ9" s="87">
        <f>'X+M'!DZ9/'X+M'!$IW9</f>
        <v>2.0647826314503583E-4</v>
      </c>
      <c r="EA9" s="87">
        <f>'X+M'!EA9/'X+M'!$IW9</f>
        <v>5.7135561773019681E-4</v>
      </c>
      <c r="EB9" s="87">
        <f>'X+M'!EB9/'X+M'!$IW9</f>
        <v>3.4898762793397066E-3</v>
      </c>
      <c r="EC9" s="87">
        <f>'X+M'!EC9/'X+M'!$IW9</f>
        <v>7.1935055499647706E-4</v>
      </c>
      <c r="ED9" s="87">
        <f>'X+M'!ED9/'X+M'!$IW9</f>
        <v>2.7472209994944301E-2</v>
      </c>
      <c r="EE9" s="87">
        <f>'X+M'!EE9/'X+M'!$IW9</f>
        <v>1.618888130952106E-2</v>
      </c>
      <c r="EF9" s="87">
        <f>'X+M'!EF9/'X+M'!$IW9</f>
        <v>2.087879906489077E-2</v>
      </c>
      <c r="EG9" s="87">
        <f>'X+M'!EG9/'X+M'!$IW9</f>
        <v>1.4433878608536145E-3</v>
      </c>
      <c r="EH9" s="87">
        <f>'X+M'!EH9/'X+M'!$IW9</f>
        <v>3.7811366570573543E-3</v>
      </c>
      <c r="EI9" s="87">
        <f>'X+M'!EI9/'X+M'!$IW9</f>
        <v>1.8621720855733978E-3</v>
      </c>
      <c r="EJ9" s="87">
        <f>'X+M'!EJ9/'X+M'!$IW9</f>
        <v>4.0381543590520368E-3</v>
      </c>
      <c r="EK9" s="87">
        <f>'X+M'!EK9/'X+M'!$IW9</f>
        <v>1.9793682989370782E-3</v>
      </c>
      <c r="EL9" s="87">
        <f>'X+M'!EL9/'X+M'!$IW9</f>
        <v>2.1542958260213738E-4</v>
      </c>
      <c r="EM9" s="87">
        <f>'X+M'!EM9/'X+M'!$IW9</f>
        <v>1.1447720126376122E-3</v>
      </c>
      <c r="EN9" s="87">
        <f>'X+M'!EN9/'X+M'!$IW9</f>
        <v>8.3894476362092072E-5</v>
      </c>
      <c r="EO9" s="87">
        <f>'X+M'!EO9/'X+M'!$IW9</f>
        <v>7.1008893157517463E-4</v>
      </c>
      <c r="EP9" s="87">
        <f>'X+M'!EP9/'X+M'!$IW9</f>
        <v>1.3302514576882293E-3</v>
      </c>
      <c r="EQ9" s="87">
        <f>'X+M'!EQ9/'X+M'!$IW9</f>
        <v>9.0783013276219998E-4</v>
      </c>
      <c r="ER9" s="87">
        <f>'X+M'!ER9/'X+M'!$IW9</f>
        <v>1.3193232697789228E-3</v>
      </c>
      <c r="ES9" s="87">
        <f>'X+M'!ES9/'X+M'!$IW9</f>
        <v>1.6145865158619793E-2</v>
      </c>
      <c r="ET9" s="87">
        <f>'X+M'!ET9/'X+M'!$IW9</f>
        <v>2.7955766478096212E-2</v>
      </c>
      <c r="EU9" s="87">
        <f>'X+M'!EU9/'X+M'!$IW9</f>
        <v>1.5147503844301982E-3</v>
      </c>
      <c r="EV9" s="87">
        <f>'X+M'!EV9/'X+M'!$IW9</f>
        <v>2.7837982375929604E-2</v>
      </c>
      <c r="EW9" s="87">
        <f>'X+M'!EW9/'X+M'!$IW9</f>
        <v>2.441940740373817E-3</v>
      </c>
      <c r="EX9" s="87">
        <f>'X+M'!EX9/'X+M'!$IW9</f>
        <v>6.0022897941682659E-3</v>
      </c>
      <c r="EY9" s="87">
        <f>'X+M'!EY9/'X+M'!$IW9</f>
        <v>1.5328546153755658E-3</v>
      </c>
      <c r="EZ9" s="87">
        <f>'X+M'!EZ9/'X+M'!$IW9</f>
        <v>5.9379935462390469E-6</v>
      </c>
      <c r="FA9" s="87">
        <f>'X+M'!FA9/'X+M'!$IW9</f>
        <v>9.1625952939516084E-4</v>
      </c>
      <c r="FB9" s="87">
        <f>'X+M'!FB9/'X+M'!$IW9</f>
        <v>1.013223554883461E-2</v>
      </c>
      <c r="FC9" s="87">
        <f>'X+M'!FC9/'X+M'!$IW9</f>
        <v>0</v>
      </c>
      <c r="FD9" s="87">
        <f>'X+M'!FD9/'X+M'!$IW9</f>
        <v>1.3551829035738472E-3</v>
      </c>
      <c r="FE9" s="87">
        <f>'X+M'!FE9/'X+M'!$IW9</f>
        <v>5.0904098780365465E-5</v>
      </c>
      <c r="FF9" s="87">
        <f>'X+M'!FF9/'X+M'!$IW9</f>
        <v>3.041073312450467E-3</v>
      </c>
      <c r="FG9" s="87">
        <f>'X+M'!FG9/'X+M'!$IW9</f>
        <v>3.3305431096399965E-5</v>
      </c>
      <c r="FH9" s="87">
        <f>'X+M'!FH9/'X+M'!$IW9</f>
        <v>2.8570657003184833E-5</v>
      </c>
      <c r="FI9" s="87">
        <f>'X+M'!FI9/'X+M'!$IW9</f>
        <v>3.1647837981510453E-5</v>
      </c>
      <c r="FJ9" s="87">
        <f>'X+M'!FJ9/'X+M'!$IW9</f>
        <v>4.0703647549006187E-6</v>
      </c>
      <c r="FK9" s="87">
        <f>'X+M'!FK9/'X+M'!$IW9</f>
        <v>5.8211440500598557E-4</v>
      </c>
      <c r="FL9" s="87">
        <f>'X+M'!FL9/'X+M'!$IW9</f>
        <v>3.2312036228692863E-4</v>
      </c>
      <c r="FM9" s="87">
        <f>'X+M'!FM9/'X+M'!$IW9</f>
        <v>3.2515316988914269E-4</v>
      </c>
      <c r="FN9" s="87">
        <f>'X+M'!FN9/'X+M'!$IW9</f>
        <v>1.6848961696443842E-3</v>
      </c>
      <c r="FO9" s="87">
        <f>'X+M'!FO9/'X+M'!$IW9</f>
        <v>3.8226598659267755E-3</v>
      </c>
      <c r="FP9" s="87">
        <f>'X+M'!FP9/'X+M'!$IW9</f>
        <v>1.1371373741170432E-3</v>
      </c>
      <c r="FQ9" s="87">
        <f>'X+M'!FQ9/'X+M'!$IW9</f>
        <v>1.0875594553741556E-3</v>
      </c>
      <c r="FR9" s="87">
        <f>'X+M'!FR9/'X+M'!$IW9</f>
        <v>4.0407096172062219E-3</v>
      </c>
      <c r="FS9" s="87">
        <f>'X+M'!FS9/'X+M'!$IW9</f>
        <v>1.547002470777372E-4</v>
      </c>
      <c r="FT9" s="87">
        <f>'X+M'!FT9/'X+M'!$IW9</f>
        <v>1.5996274900122596E-4</v>
      </c>
      <c r="FU9" s="87">
        <f>'X+M'!FU9/'X+M'!$IW9</f>
        <v>1.4861658481850773E-2</v>
      </c>
      <c r="FV9" s="87">
        <f>'X+M'!FV9/'X+M'!$IW9</f>
        <v>2.721650739070266E-4</v>
      </c>
      <c r="FW9" s="87">
        <f>'X+M'!FW9/'X+M'!$IW9</f>
        <v>2.0832188032009679E-3</v>
      </c>
      <c r="FX9" s="87">
        <f>'X+M'!FX9/'X+M'!$IW9</f>
        <v>2.5285815123646531E-4</v>
      </c>
      <c r="FY9" s="87">
        <f>'X+M'!FY9/'X+M'!$IW9</f>
        <v>9.7282720325002304E-4</v>
      </c>
      <c r="FZ9" s="87">
        <f>'X+M'!FZ9/'X+M'!$IW9</f>
        <v>9.7224723036455239E-4</v>
      </c>
      <c r="GA9" s="87">
        <f>'X+M'!GA9/'X+M'!$IW9</f>
        <v>1.479612154579258E-3</v>
      </c>
      <c r="GB9" s="87">
        <f>'X+M'!GB9/'X+M'!$IW9</f>
        <v>7.175292079358536E-3</v>
      </c>
      <c r="GC9" s="87">
        <f>'X+M'!GC9/'X+M'!$IW9</f>
        <v>1.2771593993235494E-4</v>
      </c>
      <c r="GD9" s="87">
        <f>'X+M'!GD9/'X+M'!$IW9</f>
        <v>5.1829522303533325E-4</v>
      </c>
      <c r="GE9" s="87">
        <f>'X+M'!GE9/'X+M'!$IW9</f>
        <v>2.3954991081262457E-4</v>
      </c>
      <c r="GF9" s="87">
        <f>'X+M'!GF9/'X+M'!$IW9</f>
        <v>6.9413629976661558E-3</v>
      </c>
      <c r="GG9" s="87">
        <f>'X+M'!GG9/'X+M'!$IW9</f>
        <v>2.0125782112961985E-3</v>
      </c>
      <c r="GH9" s="87">
        <f>'X+M'!GH9/'X+M'!$IW9</f>
        <v>2.3122500429005781E-4</v>
      </c>
      <c r="GI9" s="87">
        <f>'X+M'!GI9/'X+M'!$IW9</f>
        <v>1.7523941423198741E-4</v>
      </c>
      <c r="GJ9" s="87">
        <f>'X+M'!GJ9/'X+M'!$IW9</f>
        <v>6.2103063839385488E-4</v>
      </c>
      <c r="GK9" s="87">
        <f>'X+M'!GK9/'X+M'!$IW9</f>
        <v>3.407527517792486E-3</v>
      </c>
      <c r="GL9" s="87">
        <f>'X+M'!GL9/'X+M'!$IW9</f>
        <v>1.8009677950017514E-3</v>
      </c>
      <c r="GM9" s="87">
        <f>'X+M'!GM9/'X+M'!$IW9</f>
        <v>3.0958229639300367E-3</v>
      </c>
      <c r="GN9" s="87">
        <f>'X+M'!GN9/'X+M'!$IW9</f>
        <v>3.7585710150348532E-3</v>
      </c>
      <c r="GO9" s="87">
        <f>'X+M'!GO9/'X+M'!$IW9</f>
        <v>4.0722497987103565E-3</v>
      </c>
      <c r="GP9" s="87">
        <f>'X+M'!GP9/'X+M'!$IW9</f>
        <v>2.3451016280629428E-3</v>
      </c>
      <c r="GQ9" s="87">
        <f>'X+M'!GQ9/'X+M'!$IW9</f>
        <v>2.6142929556463774E-3</v>
      </c>
      <c r="GR9" s="87">
        <f>'X+M'!GR9/'X+M'!$IW9</f>
        <v>4.3977349094047411E-3</v>
      </c>
      <c r="GS9" s="87">
        <f>'X+M'!GS9/'X+M'!$IW9</f>
        <v>2.1314051036554244E-3</v>
      </c>
      <c r="GT9" s="87">
        <f>'X+M'!GT9/'X+M'!$IW9</f>
        <v>1.3872803656667506E-3</v>
      </c>
      <c r="GU9" s="87">
        <f>'X+M'!GU9/'X+M'!$IW9</f>
        <v>9.5751998257788892E-3</v>
      </c>
      <c r="GV9" s="87">
        <f>'X+M'!GV9/'X+M'!$IW9</f>
        <v>1.7099774902338001E-3</v>
      </c>
      <c r="GW9" s="87">
        <f>'X+M'!GW9/'X+M'!$IW9</f>
        <v>3.9165120387183016E-3</v>
      </c>
      <c r="GX9" s="87">
        <f>'X+M'!GX9/'X+M'!$IW9</f>
        <v>7.352265607240803E-3</v>
      </c>
      <c r="GY9" s="87">
        <f>'X+M'!GY9/'X+M'!$IW9</f>
        <v>4.4851646345018363E-3</v>
      </c>
      <c r="GZ9" s="87">
        <f>'X+M'!GZ9/'X+M'!$IW9</f>
        <v>3.7754318664393133E-2</v>
      </c>
      <c r="HA9" s="87">
        <f>'X+M'!HA9/'X+M'!$IW9</f>
        <v>2.7462059150128986E-3</v>
      </c>
      <c r="HB9" s="87">
        <f>'X+M'!HB9/'X+M'!$IW9</f>
        <v>6.2650855881766143E-3</v>
      </c>
      <c r="HC9" s="87">
        <f>'X+M'!HC9/'X+M'!$IW9</f>
        <v>3.9007229497643441E-3</v>
      </c>
      <c r="HD9" s="87">
        <f>'X+M'!HD9/'X+M'!$IW9</f>
        <v>2.2992468291626357E-3</v>
      </c>
      <c r="HE9" s="87">
        <f>'X+M'!HE9/'X+M'!$IW9</f>
        <v>1.2844175040372179E-2</v>
      </c>
      <c r="HF9" s="87">
        <f>'X+M'!HF9/'X+M'!$IW9</f>
        <v>3.913882898667878E-4</v>
      </c>
      <c r="HG9" s="87">
        <f>'X+M'!HG9/'X+M'!$IW9</f>
        <v>1.1539421280531452E-2</v>
      </c>
      <c r="HH9" s="87">
        <f>'X+M'!HH9/'X+M'!$IW9</f>
        <v>0.12292220175320767</v>
      </c>
      <c r="HI9" s="87">
        <f>'X+M'!HI9/'X+M'!$IW9</f>
        <v>5.9006187002978404E-2</v>
      </c>
      <c r="HJ9" s="87">
        <f>'X+M'!HJ9/'X+M'!$IW9</f>
        <v>3.6219454461439886E-3</v>
      </c>
      <c r="HK9" s="87">
        <f>'X+M'!HK9/'X+M'!$IW9</f>
        <v>4.7858497563131243E-2</v>
      </c>
      <c r="HL9" s="87">
        <f>'X+M'!HL9/'X+M'!$IW9</f>
        <v>2.941754195974005E-2</v>
      </c>
      <c r="HM9" s="87">
        <f>'X+M'!HM9/'X+M'!$IW9</f>
        <v>1.675509474727307E-4</v>
      </c>
      <c r="HN9" s="87">
        <f>'X+M'!HN9/'X+M'!$IW9</f>
        <v>0</v>
      </c>
      <c r="HO9" s="87">
        <f>'X+M'!HO9/'X+M'!$IW9</f>
        <v>4.2822474787554877E-5</v>
      </c>
      <c r="HP9" s="87">
        <f>'X+M'!HP9/'X+M'!$IW9</f>
        <v>1.5304107077935686E-7</v>
      </c>
      <c r="HQ9" s="87">
        <f>'X+M'!HQ9/'X+M'!$IW9</f>
        <v>0</v>
      </c>
      <c r="HR9" s="87">
        <f>'X+M'!HR9/'X+M'!$IW9</f>
        <v>1.2243285662348549E-6</v>
      </c>
      <c r="HS9" s="87">
        <f>'X+M'!HS9/'X+M'!$IW9</f>
        <v>1.1858134059979934E-3</v>
      </c>
      <c r="HT9" s="87">
        <f>'X+M'!HT9/'X+M'!$IW9</f>
        <v>1.2660913635392204E-3</v>
      </c>
      <c r="HU9" s="87">
        <f>'X+M'!HU9/'X+M'!$IW9</f>
        <v>5.7399462629104626E-3</v>
      </c>
      <c r="HV9" s="87">
        <f>'X+M'!HV9/'X+M'!$IW9</f>
        <v>2.2274204328232416E-3</v>
      </c>
      <c r="HW9" s="87">
        <f>'X+M'!HW9/'X+M'!$IW9</f>
        <v>9.5086369868186435E-4</v>
      </c>
      <c r="HX9" s="87">
        <f>'X+M'!HX9/'X+M'!$IW9</f>
        <v>1.5450868187534786E-4</v>
      </c>
      <c r="HY9" s="87">
        <f>'X+M'!HY9/'X+M'!$IW9</f>
        <v>3.3872421877245972E-4</v>
      </c>
      <c r="HZ9" s="87">
        <f>'X+M'!HZ9/'X+M'!$IW9</f>
        <v>1.9020709481812367E-3</v>
      </c>
      <c r="IA9" s="87">
        <f>'X+M'!IA9/'X+M'!$IW9</f>
        <v>1.1241552694923119E-3</v>
      </c>
      <c r="IB9" s="87">
        <f>'X+M'!IB9/'X+M'!$IW9</f>
        <v>4.7424794472649629E-3</v>
      </c>
      <c r="IC9" s="87">
        <f>'X+M'!IC9/'X+M'!$IW9</f>
        <v>9.6979820382260152E-3</v>
      </c>
      <c r="ID9" s="87">
        <f>'X+M'!ID9/'X+M'!$IW9</f>
        <v>1.0360405536715214E-3</v>
      </c>
      <c r="IE9" s="87">
        <f>'X+M'!IE9/'X+M'!$IW9</f>
        <v>2.914151075174844E-3</v>
      </c>
      <c r="IF9" s="87">
        <f>'X+M'!IF9/'X+M'!$IW9</f>
        <v>3.8690561135809438E-3</v>
      </c>
      <c r="IG9" s="87">
        <f>'X+M'!IG9/'X+M'!$IW9</f>
        <v>3.4631663906660665E-3</v>
      </c>
      <c r="IH9" s="87">
        <f>'X+M'!IH9/'X+M'!$IW9</f>
        <v>7.6935118373141402E-4</v>
      </c>
      <c r="II9" s="87">
        <f>'X+M'!II9/'X+M'!$IW9</f>
        <v>1.8208757996709944E-3</v>
      </c>
      <c r="IJ9" s="87">
        <f>'X+M'!IJ9/'X+M'!$IW9</f>
        <v>6.3327339632837314E-8</v>
      </c>
      <c r="IK9" s="87">
        <f>'X+M'!IK9/'X+M'!$IW9</f>
        <v>1.1396045017235726E-3</v>
      </c>
      <c r="IL9" s="87">
        <f>'X+M'!IL9/'X+M'!$IW9</f>
        <v>5.9688508479308067E-3</v>
      </c>
      <c r="IM9" s="87">
        <f>'X+M'!IM9/'X+M'!$IW9</f>
        <v>2.9394809555723182E-4</v>
      </c>
      <c r="IN9" s="87">
        <f>'X+M'!IN9/'X+M'!$IW9</f>
        <v>1.1209509061068902E-3</v>
      </c>
      <c r="IO9" s="87">
        <f>'X+M'!IO9/'X+M'!$IW9</f>
        <v>7.2202961809964428E-3</v>
      </c>
      <c r="IP9" s="87">
        <f>'X+M'!IP9/'X+M'!$IW9</f>
        <v>1.7701179870451809E-2</v>
      </c>
      <c r="IQ9" s="87">
        <f>'X+M'!IQ9/'X+M'!$IW9</f>
        <v>3.3281002575136602E-3</v>
      </c>
      <c r="IR9" s="87">
        <f>'X+M'!IR9/'X+M'!$IW9</f>
        <v>5.4055161654929396E-6</v>
      </c>
      <c r="IS9" s="87">
        <f>'X+M'!IS9/'X+M'!$IW9</f>
        <v>8.8746247715278874E-4</v>
      </c>
      <c r="IT9" s="87">
        <f>'X+M'!IT9/'X+M'!$IW9</f>
        <v>1.5812029282739162E-3</v>
      </c>
      <c r="IU9" s="87">
        <f>'X+M'!IU9/'X+M'!$IW9</f>
        <v>6.205836001488301E-3</v>
      </c>
      <c r="IV9" s="87">
        <f>'X+M'!IV9/'X+M'!$IW9</f>
        <v>5.9940910145971344E-5</v>
      </c>
      <c r="IW9" s="88">
        <v>0.99999999999999967</v>
      </c>
      <c r="IX9" s="7"/>
      <c r="IY9" s="7"/>
      <c r="IZ9" s="8"/>
    </row>
    <row r="10" spans="1:260" x14ac:dyDescent="0.25">
      <c r="A10" s="93" t="s">
        <v>7</v>
      </c>
      <c r="B10" s="87">
        <f>'X+M'!B10/'X+M'!$IW10</f>
        <v>2.921582212665286E-7</v>
      </c>
      <c r="C10" s="87">
        <f>'X+M'!C10/'X+M'!$IW10</f>
        <v>3.6555062467647786E-7</v>
      </c>
      <c r="D10" s="87">
        <f>'X+M'!D10/'X+M'!$IW10</f>
        <v>0</v>
      </c>
      <c r="E10" s="87">
        <f>'X+M'!E10/'X+M'!$IW10</f>
        <v>0</v>
      </c>
      <c r="F10" s="87">
        <f>'X+M'!F10/'X+M'!$IW10</f>
        <v>0</v>
      </c>
      <c r="G10" s="87">
        <f>'X+M'!G10/'X+M'!$IW10</f>
        <v>0</v>
      </c>
      <c r="H10" s="87">
        <f>'X+M'!H10/'X+M'!$IW10</f>
        <v>0</v>
      </c>
      <c r="I10" s="87">
        <f>'X+M'!I10/'X+M'!$IW10</f>
        <v>4.9022361764850695E-7</v>
      </c>
      <c r="J10" s="87">
        <f>'X+M'!J10/'X+M'!$IW10</f>
        <v>3.400749923389858E-5</v>
      </c>
      <c r="K10" s="87">
        <f>'X+M'!K10/'X+M'!$IW10</f>
        <v>6.1088590395983215E-4</v>
      </c>
      <c r="L10" s="87">
        <f>'X+M'!L10/'X+M'!$IW10</f>
        <v>5.5908074689902092E-4</v>
      </c>
      <c r="M10" s="87">
        <f>'X+M'!M10/'X+M'!$IW10</f>
        <v>2.8431925393257187E-3</v>
      </c>
      <c r="N10" s="87">
        <f>'X+M'!N10/'X+M'!$IW10</f>
        <v>2.083953771619287E-4</v>
      </c>
      <c r="O10" s="87">
        <f>'X+M'!O10/'X+M'!$IW10</f>
        <v>0</v>
      </c>
      <c r="P10" s="87">
        <f>'X+M'!P10/'X+M'!$IW10</f>
        <v>1.3050674811487124E-6</v>
      </c>
      <c r="Q10" s="87">
        <f>'X+M'!Q10/'X+M'!$IW10</f>
        <v>0</v>
      </c>
      <c r="R10" s="87">
        <f>'X+M'!R10/'X+M'!$IW10</f>
        <v>0</v>
      </c>
      <c r="S10" s="87">
        <f>'X+M'!S10/'X+M'!$IW10</f>
        <v>0</v>
      </c>
      <c r="T10" s="87">
        <f>'X+M'!T10/'X+M'!$IW10</f>
        <v>0</v>
      </c>
      <c r="U10" s="87">
        <f>'X+M'!U10/'X+M'!$IW10</f>
        <v>0</v>
      </c>
      <c r="V10" s="87">
        <f>'X+M'!V10/'X+M'!$IW10</f>
        <v>1.3887771628072525E-4</v>
      </c>
      <c r="W10" s="87">
        <f>'X+M'!W10/'X+M'!$IW10</f>
        <v>3.9948252032558163E-3</v>
      </c>
      <c r="X10" s="87">
        <f>'X+M'!X10/'X+M'!$IW10</f>
        <v>4.4035159767494877E-4</v>
      </c>
      <c r="Y10" s="87">
        <f>'X+M'!Y10/'X+M'!$IW10</f>
        <v>3.7621595228431674E-3</v>
      </c>
      <c r="Z10" s="87">
        <f>'X+M'!Z10/'X+M'!$IW10</f>
        <v>3.5564923671387656E-4</v>
      </c>
      <c r="AA10" s="87">
        <f>'X+M'!AA10/'X+M'!$IW10</f>
        <v>3.7447532911677747E-5</v>
      </c>
      <c r="AB10" s="87">
        <f>'X+M'!AB10/'X+M'!$IW10</f>
        <v>7.6480901589318449E-3</v>
      </c>
      <c r="AC10" s="87">
        <f>'X+M'!AC10/'X+M'!$IW10</f>
        <v>2.7770415197188843E-3</v>
      </c>
      <c r="AD10" s="87">
        <f>'X+M'!AD10/'X+M'!$IW10</f>
        <v>7.3928191007583938E-2</v>
      </c>
      <c r="AE10" s="87">
        <f>'X+M'!AE10/'X+M'!$IW10</f>
        <v>0</v>
      </c>
      <c r="AF10" s="87">
        <f>'X+M'!AF10/'X+M'!$IW10</f>
        <v>9.1583839709003754E-5</v>
      </c>
      <c r="AG10" s="87">
        <f>'X+M'!AG10/'X+M'!$IW10</f>
        <v>1.1738079904347647E-6</v>
      </c>
      <c r="AH10" s="87">
        <f>'X+M'!AH10/'X+M'!$IW10</f>
        <v>3.0188897189120175E-3</v>
      </c>
      <c r="AI10" s="87">
        <f>'X+M'!AI10/'X+M'!$IW10</f>
        <v>4.1720335136097617E-4</v>
      </c>
      <c r="AJ10" s="87">
        <f>'X+M'!AJ10/'X+M'!$IW10</f>
        <v>7.3790886523335288E-5</v>
      </c>
      <c r="AK10" s="87">
        <f>'X+M'!AK10/'X+M'!$IW10</f>
        <v>5.8013636878756112E-4</v>
      </c>
      <c r="AL10" s="87">
        <f>'X+M'!AL10/'X+M'!$IW10</f>
        <v>1.8805391981426217E-5</v>
      </c>
      <c r="AM10" s="87">
        <f>'X+M'!AM10/'X+M'!$IW10</f>
        <v>1.065789427467301E-5</v>
      </c>
      <c r="AN10" s="87">
        <f>'X+M'!AN10/'X+M'!$IW10</f>
        <v>5.6118372153519055E-5</v>
      </c>
      <c r="AO10" s="87">
        <f>'X+M'!AO10/'X+M'!$IW10</f>
        <v>9.3015462039622182E-6</v>
      </c>
      <c r="AP10" s="87">
        <f>'X+M'!AP10/'X+M'!$IW10</f>
        <v>3.8445791918725399E-3</v>
      </c>
      <c r="AQ10" s="87">
        <f>'X+M'!AQ10/'X+M'!$IW10</f>
        <v>0</v>
      </c>
      <c r="AR10" s="87">
        <f>'X+M'!AR10/'X+M'!$IW10</f>
        <v>2.9219162421936264E-4</v>
      </c>
      <c r="AS10" s="87">
        <f>'X+M'!AS10/'X+M'!$IW10</f>
        <v>0</v>
      </c>
      <c r="AT10" s="87">
        <f>'X+M'!AT10/'X+M'!$IW10</f>
        <v>4.515218744275306E-3</v>
      </c>
      <c r="AU10" s="87">
        <f>'X+M'!AU10/'X+M'!$IW10</f>
        <v>2.5992860595882363E-4</v>
      </c>
      <c r="AV10" s="87">
        <f>'X+M'!AV10/'X+M'!$IW10</f>
        <v>0</v>
      </c>
      <c r="AW10" s="87">
        <f>'X+M'!AW10/'X+M'!$IW10</f>
        <v>0</v>
      </c>
      <c r="AX10" s="87">
        <f>'X+M'!AX10/'X+M'!$IW10</f>
        <v>1.2008338020622297E-3</v>
      </c>
      <c r="AY10" s="87">
        <f>'X+M'!AY10/'X+M'!$IW10</f>
        <v>1.7105605099886819E-5</v>
      </c>
      <c r="AZ10" s="87">
        <f>'X+M'!AZ10/'X+M'!$IW10</f>
        <v>1.9158992817342358E-4</v>
      </c>
      <c r="BA10" s="87">
        <f>'X+M'!BA10/'X+M'!$IW10</f>
        <v>0</v>
      </c>
      <c r="BB10" s="87">
        <f>'X+M'!BB10/'X+M'!$IW10</f>
        <v>3.1116497189320779E-5</v>
      </c>
      <c r="BC10" s="87">
        <f>'X+M'!BC10/'X+M'!$IW10</f>
        <v>1.8573923632210226E-6</v>
      </c>
      <c r="BD10" s="87">
        <f>'X+M'!BD10/'X+M'!$IW10</f>
        <v>2.2284784687854583E-3</v>
      </c>
      <c r="BE10" s="87">
        <f>'X+M'!BE10/'X+M'!$IW10</f>
        <v>3.8050950197662369E-4</v>
      </c>
      <c r="BF10" s="87">
        <f>'X+M'!BF10/'X+M'!$IW10</f>
        <v>1.1361708604809446E-5</v>
      </c>
      <c r="BG10" s="87">
        <f>'X+M'!BG10/'X+M'!$IW10</f>
        <v>4.8407935618354587E-5</v>
      </c>
      <c r="BH10" s="87">
        <f>'X+M'!BH10/'X+M'!$IW10</f>
        <v>0</v>
      </c>
      <c r="BI10" s="87">
        <f>'X+M'!BI10/'X+M'!$IW10</f>
        <v>4.9361095934435077E-6</v>
      </c>
      <c r="BJ10" s="87">
        <f>'X+M'!BJ10/'X+M'!$IW10</f>
        <v>0</v>
      </c>
      <c r="BK10" s="87">
        <f>'X+M'!BK10/'X+M'!$IW10</f>
        <v>6.3239787604906243E-6</v>
      </c>
      <c r="BL10" s="87">
        <f>'X+M'!BL10/'X+M'!$IW10</f>
        <v>5.2033567393218526E-4</v>
      </c>
      <c r="BM10" s="87">
        <f>'X+M'!BM10/'X+M'!$IW10</f>
        <v>0</v>
      </c>
      <c r="BN10" s="87">
        <f>'X+M'!BN10/'X+M'!$IW10</f>
        <v>2.9536678659509178E-5</v>
      </c>
      <c r="BO10" s="87">
        <f>'X+M'!BO10/'X+M'!$IW10</f>
        <v>1.1323925630977055E-3</v>
      </c>
      <c r="BP10" s="87">
        <f>'X+M'!BP10/'X+M'!$IW10</f>
        <v>0</v>
      </c>
      <c r="BQ10" s="87">
        <f>'X+M'!BQ10/'X+M'!$IW10</f>
        <v>1.7760020696958865E-6</v>
      </c>
      <c r="BR10" s="87">
        <f>'X+M'!BR10/'X+M'!$IW10</f>
        <v>0</v>
      </c>
      <c r="BS10" s="87">
        <f>'X+M'!BS10/'X+M'!$IW10</f>
        <v>6.7122057559642788E-5</v>
      </c>
      <c r="BT10" s="87">
        <f>'X+M'!BT10/'X+M'!$IW10</f>
        <v>6.6555609344555308E-3</v>
      </c>
      <c r="BU10" s="87">
        <f>'X+M'!BU10/'X+M'!$IW10</f>
        <v>0</v>
      </c>
      <c r="BV10" s="87">
        <f>'X+M'!BV10/'X+M'!$IW10</f>
        <v>5.4119370088846796E-4</v>
      </c>
      <c r="BW10" s="87">
        <f>'X+M'!BW10/'X+M'!$IW10</f>
        <v>4.178380074648224E-3</v>
      </c>
      <c r="BX10" s="87">
        <f>'X+M'!BX10/'X+M'!$IW10</f>
        <v>3.8847001842176626E-2</v>
      </c>
      <c r="BY10" s="87">
        <f>'X+M'!BY10/'X+M'!$IW10</f>
        <v>0</v>
      </c>
      <c r="BZ10" s="87">
        <f>'X+M'!BZ10/'X+M'!$IW10</f>
        <v>0</v>
      </c>
      <c r="CA10" s="87">
        <f>'X+M'!CA10/'X+M'!$IW10</f>
        <v>0</v>
      </c>
      <c r="CB10" s="87">
        <f>'X+M'!CB10/'X+M'!$IW10</f>
        <v>2.7046573209275732E-3</v>
      </c>
      <c r="CC10" s="87">
        <f>'X+M'!CC10/'X+M'!$IW10</f>
        <v>2.3094547538811028E-3</v>
      </c>
      <c r="CD10" s="87">
        <f>'X+M'!CD10/'X+M'!$IW10</f>
        <v>2.0865083918149023E-6</v>
      </c>
      <c r="CE10" s="87">
        <f>'X+M'!CE10/'X+M'!$IW10</f>
        <v>8.9943331307141599E-6</v>
      </c>
      <c r="CF10" s="87">
        <f>'X+M'!CF10/'X+M'!$IW10</f>
        <v>9.1956447295546558E-4</v>
      </c>
      <c r="CG10" s="87">
        <f>'X+M'!CG10/'X+M'!$IW10</f>
        <v>0</v>
      </c>
      <c r="CH10" s="87">
        <f>'X+M'!CH10/'X+M'!$IW10</f>
        <v>1.7041621978965322E-5</v>
      </c>
      <c r="CI10" s="87">
        <f>'X+M'!CI10/'X+M'!$IW10</f>
        <v>1.0682170223493224E-4</v>
      </c>
      <c r="CJ10" s="87">
        <f>'X+M'!CJ10/'X+M'!$IW10</f>
        <v>1.2806805027951347E-3</v>
      </c>
      <c r="CK10" s="87">
        <f>'X+M'!CK10/'X+M'!$IW10</f>
        <v>4.8789482023261431E-5</v>
      </c>
      <c r="CL10" s="87">
        <f>'X+M'!CL10/'X+M'!$IW10</f>
        <v>2.4576942357737159E-3</v>
      </c>
      <c r="CM10" s="87">
        <f>'X+M'!CM10/'X+M'!$IW10</f>
        <v>8.9843310634289339E-4</v>
      </c>
      <c r="CN10" s="87">
        <f>'X+M'!CN10/'X+M'!$IW10</f>
        <v>2.6313434850264023E-3</v>
      </c>
      <c r="CO10" s="87">
        <f>'X+M'!CO10/'X+M'!$IW10</f>
        <v>6.5509480612847637E-3</v>
      </c>
      <c r="CP10" s="87">
        <f>'X+M'!CP10/'X+M'!$IW10</f>
        <v>8.3631307040052567E-3</v>
      </c>
      <c r="CQ10" s="87">
        <f>'X+M'!CQ10/'X+M'!$IW10</f>
        <v>3.7995059059680943E-3</v>
      </c>
      <c r="CR10" s="87">
        <f>'X+M'!CR10/'X+M'!$IW10</f>
        <v>1.4470591994689918E-3</v>
      </c>
      <c r="CS10" s="87">
        <f>'X+M'!CS10/'X+M'!$IW10</f>
        <v>2.5781147035250879E-3</v>
      </c>
      <c r="CT10" s="87">
        <f>'X+M'!CT10/'X+M'!$IW10</f>
        <v>1.5755608294855736E-4</v>
      </c>
      <c r="CU10" s="87">
        <f>'X+M'!CU10/'X+M'!$IW10</f>
        <v>4.0676328197591081E-5</v>
      </c>
      <c r="CV10" s="87">
        <f>'X+M'!CV10/'X+M'!$IW10</f>
        <v>3.4570597744420176E-3</v>
      </c>
      <c r="CW10" s="87">
        <f>'X+M'!CW10/'X+M'!$IW10</f>
        <v>3.1474049923882071E-6</v>
      </c>
      <c r="CX10" s="87">
        <f>'X+M'!CX10/'X+M'!$IW10</f>
        <v>4.5316233578298031E-4</v>
      </c>
      <c r="CY10" s="87">
        <f>'X+M'!CY10/'X+M'!$IW10</f>
        <v>6.9729223893315109E-3</v>
      </c>
      <c r="CZ10" s="87">
        <f>'X+M'!CZ10/'X+M'!$IW10</f>
        <v>2.4563934024696868E-3</v>
      </c>
      <c r="DA10" s="87">
        <f>'X+M'!DA10/'X+M'!$IW10</f>
        <v>1.0497889425956833E-4</v>
      </c>
      <c r="DB10" s="87">
        <f>'X+M'!DB10/'X+M'!$IW10</f>
        <v>9.3923645985407862E-4</v>
      </c>
      <c r="DC10" s="87">
        <f>'X+M'!DC10/'X+M'!$IW10</f>
        <v>8.4532758644217769E-4</v>
      </c>
      <c r="DD10" s="87">
        <f>'X+M'!DD10/'X+M'!$IW10</f>
        <v>1.6304169463932661E-4</v>
      </c>
      <c r="DE10" s="87">
        <f>'X+M'!DE10/'X+M'!$IW10</f>
        <v>1.0061031494869846E-2</v>
      </c>
      <c r="DF10" s="87">
        <f>'X+M'!DF10/'X+M'!$IW10</f>
        <v>8.44606835403562E-4</v>
      </c>
      <c r="DG10" s="87">
        <f>'X+M'!DG10/'X+M'!$IW10</f>
        <v>1.4345867250664204E-3</v>
      </c>
      <c r="DH10" s="87">
        <f>'X+M'!DH10/'X+M'!$IW10</f>
        <v>2.7735558510210362E-3</v>
      </c>
      <c r="DI10" s="87">
        <f>'X+M'!DI10/'X+M'!$IW10</f>
        <v>4.8233939166578066E-3</v>
      </c>
      <c r="DJ10" s="87">
        <f>'X+M'!DJ10/'X+M'!$IW10</f>
        <v>2.5710864399703363E-6</v>
      </c>
      <c r="DK10" s="87">
        <f>'X+M'!DK10/'X+M'!$IW10</f>
        <v>3.2024116578157149E-4</v>
      </c>
      <c r="DL10" s="87">
        <f>'X+M'!DL10/'X+M'!$IW10</f>
        <v>6.8922152097150363E-3</v>
      </c>
      <c r="DM10" s="87">
        <f>'X+M'!DM10/'X+M'!$IW10</f>
        <v>8.7367540225927041E-5</v>
      </c>
      <c r="DN10" s="87">
        <f>'X+M'!DN10/'X+M'!$IW10</f>
        <v>1.3139043969833949E-2</v>
      </c>
      <c r="DO10" s="87">
        <f>'X+M'!DO10/'X+M'!$IW10</f>
        <v>7.2853345616185629E-4</v>
      </c>
      <c r="DP10" s="87">
        <f>'X+M'!DP10/'X+M'!$IW10</f>
        <v>1.2520932207387106E-5</v>
      </c>
      <c r="DQ10" s="87">
        <f>'X+M'!DQ10/'X+M'!$IW10</f>
        <v>1.2636713428407545E-4</v>
      </c>
      <c r="DR10" s="87">
        <f>'X+M'!DR10/'X+M'!$IW10</f>
        <v>1.7429632560941747E-3</v>
      </c>
      <c r="DS10" s="87">
        <f>'X+M'!DS10/'X+M'!$IW10</f>
        <v>6.3963789550621659E-3</v>
      </c>
      <c r="DT10" s="87">
        <f>'X+M'!DT10/'X+M'!$IW10</f>
        <v>1.8952741345195422E-4</v>
      </c>
      <c r="DU10" s="87">
        <f>'X+M'!DU10/'X+M'!$IW10</f>
        <v>0</v>
      </c>
      <c r="DV10" s="87">
        <f>'X+M'!DV10/'X+M'!$IW10</f>
        <v>8.1185453445362327E-4</v>
      </c>
      <c r="DW10" s="87">
        <f>'X+M'!DW10/'X+M'!$IW10</f>
        <v>1.9644960616521337E-2</v>
      </c>
      <c r="DX10" s="87">
        <f>'X+M'!DX10/'X+M'!$IW10</f>
        <v>2.6094076247610669E-3</v>
      </c>
      <c r="DY10" s="87">
        <f>'X+M'!DY10/'X+M'!$IW10</f>
        <v>4.3132150927077847E-6</v>
      </c>
      <c r="DZ10" s="87">
        <f>'X+M'!DZ10/'X+M'!$IW10</f>
        <v>2.3261110657421655E-4</v>
      </c>
      <c r="EA10" s="87">
        <f>'X+M'!EA10/'X+M'!$IW10</f>
        <v>5.6673143449038367E-4</v>
      </c>
      <c r="EB10" s="87">
        <f>'X+M'!EB10/'X+M'!$IW10</f>
        <v>6.6460467384673299E-3</v>
      </c>
      <c r="EC10" s="87">
        <f>'X+M'!EC10/'X+M'!$IW10</f>
        <v>1.0753553745091887E-3</v>
      </c>
      <c r="ED10" s="87">
        <f>'X+M'!ED10/'X+M'!$IW10</f>
        <v>2.251599569319452E-2</v>
      </c>
      <c r="EE10" s="87">
        <f>'X+M'!EE10/'X+M'!$IW10</f>
        <v>1.7046896352264231E-2</v>
      </c>
      <c r="EF10" s="87">
        <f>'X+M'!EF10/'X+M'!$IW10</f>
        <v>1.8169172054830346E-2</v>
      </c>
      <c r="EG10" s="87">
        <f>'X+M'!EG10/'X+M'!$IW10</f>
        <v>2.3055668383568729E-3</v>
      </c>
      <c r="EH10" s="87">
        <f>'X+M'!EH10/'X+M'!$IW10</f>
        <v>2.9862992576208795E-3</v>
      </c>
      <c r="EI10" s="87">
        <f>'X+M'!EI10/'X+M'!$IW10</f>
        <v>1.2478938579641129E-3</v>
      </c>
      <c r="EJ10" s="87">
        <f>'X+M'!EJ10/'X+M'!$IW10</f>
        <v>4.677318569737539E-3</v>
      </c>
      <c r="EK10" s="87">
        <f>'X+M'!EK10/'X+M'!$IW10</f>
        <v>2.092445178600993E-3</v>
      </c>
      <c r="EL10" s="87">
        <f>'X+M'!EL10/'X+M'!$IW10</f>
        <v>3.0620110491642335E-4</v>
      </c>
      <c r="EM10" s="87">
        <f>'X+M'!EM10/'X+M'!$IW10</f>
        <v>5.5043832093337492E-5</v>
      </c>
      <c r="EN10" s="87">
        <f>'X+M'!EN10/'X+M'!$IW10</f>
        <v>2.651201775718287E-4</v>
      </c>
      <c r="EO10" s="87">
        <f>'X+M'!EO10/'X+M'!$IW10</f>
        <v>8.8548452224640592E-4</v>
      </c>
      <c r="EP10" s="87">
        <f>'X+M'!EP10/'X+M'!$IW10</f>
        <v>6.4936469423224454E-4</v>
      </c>
      <c r="EQ10" s="87">
        <f>'X+M'!EQ10/'X+M'!$IW10</f>
        <v>1.0426011917027524E-3</v>
      </c>
      <c r="ER10" s="87">
        <f>'X+M'!ER10/'X+M'!$IW10</f>
        <v>1.8930107316169449E-3</v>
      </c>
      <c r="ES10" s="87">
        <f>'X+M'!ES10/'X+M'!$IW10</f>
        <v>1.3120589073625216E-2</v>
      </c>
      <c r="ET10" s="87">
        <f>'X+M'!ET10/'X+M'!$IW10</f>
        <v>4.2011016100013461E-2</v>
      </c>
      <c r="EU10" s="87">
        <f>'X+M'!EU10/'X+M'!$IW10</f>
        <v>3.0534062603285412E-5</v>
      </c>
      <c r="EV10" s="87">
        <f>'X+M'!EV10/'X+M'!$IW10</f>
        <v>1.8911156550773574E-2</v>
      </c>
      <c r="EW10" s="87">
        <f>'X+M'!EW10/'X+M'!$IW10</f>
        <v>2.9116507149987221E-3</v>
      </c>
      <c r="EX10" s="87">
        <f>'X+M'!EX10/'X+M'!$IW10</f>
        <v>5.6451804192421198E-3</v>
      </c>
      <c r="EY10" s="87">
        <f>'X+M'!EY10/'X+M'!$IW10</f>
        <v>1.855391949763977E-3</v>
      </c>
      <c r="EZ10" s="87">
        <f>'X+M'!EZ10/'X+M'!$IW10</f>
        <v>1.7740261203733108E-5</v>
      </c>
      <c r="FA10" s="87">
        <f>'X+M'!FA10/'X+M'!$IW10</f>
        <v>1.0411342845628023E-3</v>
      </c>
      <c r="FB10" s="87">
        <f>'X+M'!FB10/'X+M'!$IW10</f>
        <v>4.9574470233425772E-3</v>
      </c>
      <c r="FC10" s="87">
        <f>'X+M'!FC10/'X+M'!$IW10</f>
        <v>0</v>
      </c>
      <c r="FD10" s="87">
        <f>'X+M'!FD10/'X+M'!$IW10</f>
        <v>1.4617470894334702E-3</v>
      </c>
      <c r="FE10" s="87">
        <f>'X+M'!FE10/'X+M'!$IW10</f>
        <v>3.5997562480206822E-5</v>
      </c>
      <c r="FF10" s="87">
        <f>'X+M'!FF10/'X+M'!$IW10</f>
        <v>2.5463127401064833E-3</v>
      </c>
      <c r="FG10" s="87">
        <f>'X+M'!FG10/'X+M'!$IW10</f>
        <v>6.188202814182218E-5</v>
      </c>
      <c r="FH10" s="87">
        <f>'X+M'!FH10/'X+M'!$IW10</f>
        <v>0</v>
      </c>
      <c r="FI10" s="87">
        <f>'X+M'!FI10/'X+M'!$IW10</f>
        <v>3.8125942179095354E-5</v>
      </c>
      <c r="FJ10" s="87">
        <f>'X+M'!FJ10/'X+M'!$IW10</f>
        <v>5.6339019827873329E-5</v>
      </c>
      <c r="FK10" s="87">
        <f>'X+M'!FK10/'X+M'!$IW10</f>
        <v>1.3318274805458784E-4</v>
      </c>
      <c r="FL10" s="87">
        <f>'X+M'!FL10/'X+M'!$IW10</f>
        <v>5.256538003946599E-4</v>
      </c>
      <c r="FM10" s="87">
        <f>'X+M'!FM10/'X+M'!$IW10</f>
        <v>3.5958090540167754E-4</v>
      </c>
      <c r="FN10" s="87">
        <f>'X+M'!FN10/'X+M'!$IW10</f>
        <v>1.4424434759442801E-3</v>
      </c>
      <c r="FO10" s="87">
        <f>'X+M'!FO10/'X+M'!$IW10</f>
        <v>2.978649510957766E-3</v>
      </c>
      <c r="FP10" s="87">
        <f>'X+M'!FP10/'X+M'!$IW10</f>
        <v>1.29066422197951E-3</v>
      </c>
      <c r="FQ10" s="87">
        <f>'X+M'!FQ10/'X+M'!$IW10</f>
        <v>1.3069954431305967E-3</v>
      </c>
      <c r="FR10" s="87">
        <f>'X+M'!FR10/'X+M'!$IW10</f>
        <v>3.7691590880863288E-3</v>
      </c>
      <c r="FS10" s="87">
        <f>'X+M'!FS10/'X+M'!$IW10</f>
        <v>5.2113311062308168E-5</v>
      </c>
      <c r="FT10" s="87">
        <f>'X+M'!FT10/'X+M'!$IW10</f>
        <v>8.2692208896651071E-4</v>
      </c>
      <c r="FU10" s="87">
        <f>'X+M'!FU10/'X+M'!$IW10</f>
        <v>1.2345510249313595E-2</v>
      </c>
      <c r="FV10" s="87">
        <f>'X+M'!FV10/'X+M'!$IW10</f>
        <v>9.388158649268446E-5</v>
      </c>
      <c r="FW10" s="87">
        <f>'X+M'!FW10/'X+M'!$IW10</f>
        <v>1.8150731743009471E-3</v>
      </c>
      <c r="FX10" s="87">
        <f>'X+M'!FX10/'X+M'!$IW10</f>
        <v>1.3976501161938658E-4</v>
      </c>
      <c r="FY10" s="87">
        <f>'X+M'!FY10/'X+M'!$IW10</f>
        <v>3.7051308026088902E-4</v>
      </c>
      <c r="FZ10" s="87">
        <f>'X+M'!FZ10/'X+M'!$IW10</f>
        <v>4.250601022388361E-4</v>
      </c>
      <c r="GA10" s="87">
        <f>'X+M'!GA10/'X+M'!$IW10</f>
        <v>1.0993688043479748E-3</v>
      </c>
      <c r="GB10" s="87">
        <f>'X+M'!GB10/'X+M'!$IW10</f>
        <v>7.8509881627998948E-3</v>
      </c>
      <c r="GC10" s="87">
        <f>'X+M'!GC10/'X+M'!$IW10</f>
        <v>2.0198953764378851E-4</v>
      </c>
      <c r="GD10" s="87">
        <f>'X+M'!GD10/'X+M'!$IW10</f>
        <v>1.5862262511862369E-4</v>
      </c>
      <c r="GE10" s="87">
        <f>'X+M'!GE10/'X+M'!$IW10</f>
        <v>4.9089026531281405E-4</v>
      </c>
      <c r="GF10" s="87">
        <f>'X+M'!GF10/'X+M'!$IW10</f>
        <v>8.0217624057882329E-3</v>
      </c>
      <c r="GG10" s="87">
        <f>'X+M'!GG10/'X+M'!$IW10</f>
        <v>2.2231928043475687E-3</v>
      </c>
      <c r="GH10" s="87">
        <f>'X+M'!GH10/'X+M'!$IW10</f>
        <v>4.5133034848247812E-5</v>
      </c>
      <c r="GI10" s="87">
        <f>'X+M'!GI10/'X+M'!$IW10</f>
        <v>2.2039315326295771E-4</v>
      </c>
      <c r="GJ10" s="87">
        <f>'X+M'!GJ10/'X+M'!$IW10</f>
        <v>4.857353899015139E-4</v>
      </c>
      <c r="GK10" s="87">
        <f>'X+M'!GK10/'X+M'!$IW10</f>
        <v>4.7480246229970333E-3</v>
      </c>
      <c r="GL10" s="87">
        <f>'X+M'!GL10/'X+M'!$IW10</f>
        <v>1.6346196024167345E-3</v>
      </c>
      <c r="GM10" s="87">
        <f>'X+M'!GM10/'X+M'!$IW10</f>
        <v>2.6132202660253891E-3</v>
      </c>
      <c r="GN10" s="87">
        <f>'X+M'!GN10/'X+M'!$IW10</f>
        <v>2.7952682408272705E-3</v>
      </c>
      <c r="GO10" s="87">
        <f>'X+M'!GO10/'X+M'!$IW10</f>
        <v>3.8918006169691008E-3</v>
      </c>
      <c r="GP10" s="87">
        <f>'X+M'!GP10/'X+M'!$IW10</f>
        <v>2.4387806370436724E-3</v>
      </c>
      <c r="GQ10" s="87">
        <f>'X+M'!GQ10/'X+M'!$IW10</f>
        <v>2.4096099794729642E-3</v>
      </c>
      <c r="GR10" s="87">
        <f>'X+M'!GR10/'X+M'!$IW10</f>
        <v>3.2832548015641473E-3</v>
      </c>
      <c r="GS10" s="87">
        <f>'X+M'!GS10/'X+M'!$IW10</f>
        <v>4.20396250234196E-3</v>
      </c>
      <c r="GT10" s="87">
        <f>'X+M'!GT10/'X+M'!$IW10</f>
        <v>1.8641642238279635E-3</v>
      </c>
      <c r="GU10" s="87">
        <f>'X+M'!GU10/'X+M'!$IW10</f>
        <v>1.3763170145647409E-2</v>
      </c>
      <c r="GV10" s="87">
        <f>'X+M'!GV10/'X+M'!$IW10</f>
        <v>2.2771498643134893E-3</v>
      </c>
      <c r="GW10" s="87">
        <f>'X+M'!GW10/'X+M'!$IW10</f>
        <v>3.1708900910152661E-3</v>
      </c>
      <c r="GX10" s="87">
        <f>'X+M'!GX10/'X+M'!$IW10</f>
        <v>4.636096032691492E-3</v>
      </c>
      <c r="GY10" s="87">
        <f>'X+M'!GY10/'X+M'!$IW10</f>
        <v>6.9570437546681184E-3</v>
      </c>
      <c r="GZ10" s="87">
        <f>'X+M'!GZ10/'X+M'!$IW10</f>
        <v>5.1015908327536157E-2</v>
      </c>
      <c r="HA10" s="87">
        <f>'X+M'!HA10/'X+M'!$IW10</f>
        <v>2.3889180263526027E-3</v>
      </c>
      <c r="HB10" s="87">
        <f>'X+M'!HB10/'X+M'!$IW10</f>
        <v>5.004169286003125E-3</v>
      </c>
      <c r="HC10" s="87">
        <f>'X+M'!HC10/'X+M'!$IW10</f>
        <v>4.2846635659248167E-3</v>
      </c>
      <c r="HD10" s="87">
        <f>'X+M'!HD10/'X+M'!$IW10</f>
        <v>8.8276523960724256E-4</v>
      </c>
      <c r="HE10" s="87">
        <f>'X+M'!HE10/'X+M'!$IW10</f>
        <v>1.6263190627303064E-2</v>
      </c>
      <c r="HF10" s="87">
        <f>'X+M'!HF10/'X+M'!$IW10</f>
        <v>5.4406917761693971E-4</v>
      </c>
      <c r="HG10" s="87">
        <f>'X+M'!HG10/'X+M'!$IW10</f>
        <v>1.2601014610646345E-2</v>
      </c>
      <c r="HH10" s="87">
        <f>'X+M'!HH10/'X+M'!$IW10</f>
        <v>0.11059635352120709</v>
      </c>
      <c r="HI10" s="87">
        <f>'X+M'!HI10/'X+M'!$IW10</f>
        <v>4.6227439785619003E-2</v>
      </c>
      <c r="HJ10" s="87">
        <f>'X+M'!HJ10/'X+M'!$IW10</f>
        <v>5.9615614268828023E-3</v>
      </c>
      <c r="HK10" s="87">
        <f>'X+M'!HK10/'X+M'!$IW10</f>
        <v>4.0487781231374434E-2</v>
      </c>
      <c r="HL10" s="87">
        <f>'X+M'!HL10/'X+M'!$IW10</f>
        <v>3.4895623059883002E-2</v>
      </c>
      <c r="HM10" s="87">
        <f>'X+M'!HM10/'X+M'!$IW10</f>
        <v>2.62042401269855E-4</v>
      </c>
      <c r="HN10" s="87">
        <f>'X+M'!HN10/'X+M'!$IW10</f>
        <v>7.6892656495654491E-6</v>
      </c>
      <c r="HO10" s="87">
        <f>'X+M'!HO10/'X+M'!$IW10</f>
        <v>4.4791007429792468E-4</v>
      </c>
      <c r="HP10" s="87">
        <f>'X+M'!HP10/'X+M'!$IW10</f>
        <v>0</v>
      </c>
      <c r="HQ10" s="87">
        <f>'X+M'!HQ10/'X+M'!$IW10</f>
        <v>0</v>
      </c>
      <c r="HR10" s="87">
        <f>'X+M'!HR10/'X+M'!$IW10</f>
        <v>3.2839807277081312E-5</v>
      </c>
      <c r="HS10" s="87">
        <f>'X+M'!HS10/'X+M'!$IW10</f>
        <v>1.6058935334436059E-3</v>
      </c>
      <c r="HT10" s="87">
        <f>'X+M'!HT10/'X+M'!$IW10</f>
        <v>1.532049954938335E-3</v>
      </c>
      <c r="HU10" s="87">
        <f>'X+M'!HU10/'X+M'!$IW10</f>
        <v>5.3589331092348388E-3</v>
      </c>
      <c r="HV10" s="87">
        <f>'X+M'!HV10/'X+M'!$IW10</f>
        <v>1.8717565738678979E-3</v>
      </c>
      <c r="HW10" s="87">
        <f>'X+M'!HW10/'X+M'!$IW10</f>
        <v>1.0652446300112195E-3</v>
      </c>
      <c r="HX10" s="87">
        <f>'X+M'!HX10/'X+M'!$IW10</f>
        <v>1.7174857419001847E-4</v>
      </c>
      <c r="HY10" s="87">
        <f>'X+M'!HY10/'X+M'!$IW10</f>
        <v>3.8185361798009947E-4</v>
      </c>
      <c r="HZ10" s="87">
        <f>'X+M'!HZ10/'X+M'!$IW10</f>
        <v>3.1900346876304014E-3</v>
      </c>
      <c r="IA10" s="87">
        <f>'X+M'!IA10/'X+M'!$IW10</f>
        <v>9.9747850706524178E-4</v>
      </c>
      <c r="IB10" s="87">
        <f>'X+M'!IB10/'X+M'!$IW10</f>
        <v>3.8008006232385051E-3</v>
      </c>
      <c r="IC10" s="87">
        <f>'X+M'!IC10/'X+M'!$IW10</f>
        <v>1.0177765405742242E-2</v>
      </c>
      <c r="ID10" s="87">
        <f>'X+M'!ID10/'X+M'!$IW10</f>
        <v>4.0538999719672085E-4</v>
      </c>
      <c r="IE10" s="87">
        <f>'X+M'!IE10/'X+M'!$IW10</f>
        <v>2.592061142029476E-3</v>
      </c>
      <c r="IF10" s="87">
        <f>'X+M'!IF10/'X+M'!$IW10</f>
        <v>3.888113589625999E-3</v>
      </c>
      <c r="IG10" s="87">
        <f>'X+M'!IG10/'X+M'!$IW10</f>
        <v>2.8208412592385184E-3</v>
      </c>
      <c r="IH10" s="87">
        <f>'X+M'!IH10/'X+M'!$IW10</f>
        <v>7.7401886863929668E-4</v>
      </c>
      <c r="II10" s="87">
        <f>'X+M'!II10/'X+M'!$IW10</f>
        <v>1.7203856827631267E-3</v>
      </c>
      <c r="IJ10" s="87">
        <f>'X+M'!IJ10/'X+M'!$IW10</f>
        <v>3.2744303059823497E-7</v>
      </c>
      <c r="IK10" s="87">
        <f>'X+M'!IK10/'X+M'!$IW10</f>
        <v>1.1755247140247834E-3</v>
      </c>
      <c r="IL10" s="87">
        <f>'X+M'!IL10/'X+M'!$IW10</f>
        <v>4.3983568671610669E-3</v>
      </c>
      <c r="IM10" s="87">
        <f>'X+M'!IM10/'X+M'!$IW10</f>
        <v>2.8084355907416146E-5</v>
      </c>
      <c r="IN10" s="87">
        <f>'X+M'!IN10/'X+M'!$IW10</f>
        <v>1.082480083209447E-3</v>
      </c>
      <c r="IO10" s="87">
        <f>'X+M'!IO10/'X+M'!$IW10</f>
        <v>8.1764016111653699E-3</v>
      </c>
      <c r="IP10" s="87">
        <f>'X+M'!IP10/'X+M'!$IW10</f>
        <v>2.0398778226122048E-2</v>
      </c>
      <c r="IQ10" s="87">
        <f>'X+M'!IQ10/'X+M'!$IW10</f>
        <v>3.6872028262195122E-3</v>
      </c>
      <c r="IR10" s="87">
        <f>'X+M'!IR10/'X+M'!$IW10</f>
        <v>2.9835423378517627E-5</v>
      </c>
      <c r="IS10" s="87">
        <f>'X+M'!IS10/'X+M'!$IW10</f>
        <v>7.032389525122671E-4</v>
      </c>
      <c r="IT10" s="87">
        <f>'X+M'!IT10/'X+M'!$IW10</f>
        <v>1.2565216995419021E-3</v>
      </c>
      <c r="IU10" s="87">
        <f>'X+M'!IU10/'X+M'!$IW10</f>
        <v>5.0939239611963727E-3</v>
      </c>
      <c r="IV10" s="87">
        <f>'X+M'!IV10/'X+M'!$IW10</f>
        <v>0</v>
      </c>
      <c r="IW10" s="88">
        <v>1.0000000000000004</v>
      </c>
      <c r="IX10" s="7"/>
      <c r="IY10" s="7"/>
      <c r="IZ10" s="8"/>
    </row>
    <row r="11" spans="1:260" x14ac:dyDescent="0.25">
      <c r="A11" s="93" t="s">
        <v>8</v>
      </c>
      <c r="B11" s="87">
        <f>'X+M'!B11/'X+M'!$IW11</f>
        <v>2.1504143316547948E-6</v>
      </c>
      <c r="C11" s="87">
        <f>'X+M'!C11/'X+M'!$IW11</f>
        <v>2.0104940391417896E-5</v>
      </c>
      <c r="D11" s="87">
        <f>'X+M'!D11/'X+M'!$IW11</f>
        <v>0</v>
      </c>
      <c r="E11" s="87">
        <f>'X+M'!E11/'X+M'!$IW11</f>
        <v>0</v>
      </c>
      <c r="F11" s="87">
        <f>'X+M'!F11/'X+M'!$IW11</f>
        <v>1.2519917040259134E-5</v>
      </c>
      <c r="G11" s="87">
        <f>'X+M'!G11/'X+M'!$IW11</f>
        <v>1.2694407803170553E-5</v>
      </c>
      <c r="H11" s="87">
        <f>'X+M'!H11/'X+M'!$IW11</f>
        <v>0</v>
      </c>
      <c r="I11" s="87">
        <f>'X+M'!I11/'X+M'!$IW11</f>
        <v>5.8982793096817225E-7</v>
      </c>
      <c r="J11" s="87">
        <f>'X+M'!J11/'X+M'!$IW11</f>
        <v>6.1329407136064915E-5</v>
      </c>
      <c r="K11" s="87">
        <f>'X+M'!K11/'X+M'!$IW11</f>
        <v>7.217748967421314E-4</v>
      </c>
      <c r="L11" s="87">
        <f>'X+M'!L11/'X+M'!$IW11</f>
        <v>4.2305162587054254E-4</v>
      </c>
      <c r="M11" s="87">
        <f>'X+M'!M11/'X+M'!$IW11</f>
        <v>1.0541097580215794E-3</v>
      </c>
      <c r="N11" s="87">
        <f>'X+M'!N11/'X+M'!$IW11</f>
        <v>1.7742761448436331E-5</v>
      </c>
      <c r="O11" s="87">
        <f>'X+M'!O11/'X+M'!$IW11</f>
        <v>0</v>
      </c>
      <c r="P11" s="87">
        <f>'X+M'!P11/'X+M'!$IW11</f>
        <v>6.8895179158921234E-7</v>
      </c>
      <c r="Q11" s="87">
        <f>'X+M'!Q11/'X+M'!$IW11</f>
        <v>0</v>
      </c>
      <c r="R11" s="87">
        <f>'X+M'!R11/'X+M'!$IW11</f>
        <v>9.7499785797228389E-5</v>
      </c>
      <c r="S11" s="87">
        <f>'X+M'!S11/'X+M'!$IW11</f>
        <v>5.827827640149413E-6</v>
      </c>
      <c r="T11" s="87">
        <f>'X+M'!T11/'X+M'!$IW11</f>
        <v>0</v>
      </c>
      <c r="U11" s="87">
        <f>'X+M'!U11/'X+M'!$IW11</f>
        <v>0</v>
      </c>
      <c r="V11" s="87">
        <f>'X+M'!V11/'X+M'!$IW11</f>
        <v>8.0392318182772365E-5</v>
      </c>
      <c r="W11" s="87">
        <f>'X+M'!W11/'X+M'!$IW11</f>
        <v>2.8897075275494109E-3</v>
      </c>
      <c r="X11" s="87">
        <f>'X+M'!X11/'X+M'!$IW11</f>
        <v>4.9532438913971622E-4</v>
      </c>
      <c r="Y11" s="87">
        <f>'X+M'!Y11/'X+M'!$IW11</f>
        <v>3.5365976244141851E-3</v>
      </c>
      <c r="Z11" s="87">
        <f>'X+M'!Z11/'X+M'!$IW11</f>
        <v>4.8164120034671431E-4</v>
      </c>
      <c r="AA11" s="87">
        <f>'X+M'!AA11/'X+M'!$IW11</f>
        <v>2.0522735175853684E-5</v>
      </c>
      <c r="AB11" s="87">
        <f>'X+M'!AB11/'X+M'!$IW11</f>
        <v>1.8039494050040902E-3</v>
      </c>
      <c r="AC11" s="87">
        <f>'X+M'!AC11/'X+M'!$IW11</f>
        <v>1.6125862864451441E-3</v>
      </c>
      <c r="AD11" s="87">
        <f>'X+M'!AD11/'X+M'!$IW11</f>
        <v>6.2103257695070573E-2</v>
      </c>
      <c r="AE11" s="87">
        <f>'X+M'!AE11/'X+M'!$IW11</f>
        <v>0</v>
      </c>
      <c r="AF11" s="87">
        <f>'X+M'!AF11/'X+M'!$IW11</f>
        <v>9.5196180044613808E-5</v>
      </c>
      <c r="AG11" s="87">
        <f>'X+M'!AG11/'X+M'!$IW11</f>
        <v>8.6360639559256554E-6</v>
      </c>
      <c r="AH11" s="87">
        <f>'X+M'!AH11/'X+M'!$IW11</f>
        <v>2.0808797626345947E-3</v>
      </c>
      <c r="AI11" s="87">
        <f>'X+M'!AI11/'X+M'!$IW11</f>
        <v>7.5292887077095657E-4</v>
      </c>
      <c r="AJ11" s="87">
        <f>'X+M'!AJ11/'X+M'!$IW11</f>
        <v>9.8674936029136508E-5</v>
      </c>
      <c r="AK11" s="87">
        <f>'X+M'!AK11/'X+M'!$IW11</f>
        <v>2.8411806633371942E-4</v>
      </c>
      <c r="AL11" s="87">
        <f>'X+M'!AL11/'X+M'!$IW11</f>
        <v>1.0892565394608754E-5</v>
      </c>
      <c r="AM11" s="87">
        <f>'X+M'!AM11/'X+M'!$IW11</f>
        <v>6.8490491661840299E-5</v>
      </c>
      <c r="AN11" s="87">
        <f>'X+M'!AN11/'X+M'!$IW11</f>
        <v>1.0694645355550545E-4</v>
      </c>
      <c r="AO11" s="87">
        <f>'X+M'!AO11/'X+M'!$IW11</f>
        <v>1.0671297999949722E-4</v>
      </c>
      <c r="AP11" s="87">
        <f>'X+M'!AP11/'X+M'!$IW11</f>
        <v>3.9909146362560695E-3</v>
      </c>
      <c r="AQ11" s="87">
        <f>'X+M'!AQ11/'X+M'!$IW11</f>
        <v>0</v>
      </c>
      <c r="AR11" s="87">
        <f>'X+M'!AR11/'X+M'!$IW11</f>
        <v>1.4821679580589444E-4</v>
      </c>
      <c r="AS11" s="87">
        <f>'X+M'!AS11/'X+M'!$IW11</f>
        <v>9.7508387454555014E-5</v>
      </c>
      <c r="AT11" s="87">
        <f>'X+M'!AT11/'X+M'!$IW11</f>
        <v>6.1799000281716138E-3</v>
      </c>
      <c r="AU11" s="87">
        <f>'X+M'!AU11/'X+M'!$IW11</f>
        <v>3.3114742296564483E-4</v>
      </c>
      <c r="AV11" s="87">
        <f>'X+M'!AV11/'X+M'!$IW11</f>
        <v>4.2291481855877626E-6</v>
      </c>
      <c r="AW11" s="87">
        <f>'X+M'!AW11/'X+M'!$IW11</f>
        <v>0</v>
      </c>
      <c r="AX11" s="87">
        <f>'X+M'!AX11/'X+M'!$IW11</f>
        <v>2.4786494792112842E-3</v>
      </c>
      <c r="AY11" s="87">
        <f>'X+M'!AY11/'X+M'!$IW11</f>
        <v>5.7858433603409146E-5</v>
      </c>
      <c r="AZ11" s="87">
        <f>'X+M'!AZ11/'X+M'!$IW11</f>
        <v>1.552316521571173E-4</v>
      </c>
      <c r="BA11" s="87">
        <f>'X+M'!BA11/'X+M'!$IW11</f>
        <v>4.1410835986723757E-7</v>
      </c>
      <c r="BB11" s="87">
        <f>'X+M'!BB11/'X+M'!$IW11</f>
        <v>1.0164168860136046E-4</v>
      </c>
      <c r="BC11" s="87">
        <f>'X+M'!BC11/'X+M'!$IW11</f>
        <v>8.1920545967801704E-9</v>
      </c>
      <c r="BD11" s="87">
        <f>'X+M'!BD11/'X+M'!$IW11</f>
        <v>2.4470899984799185E-3</v>
      </c>
      <c r="BE11" s="87">
        <f>'X+M'!BE11/'X+M'!$IW11</f>
        <v>3.2114902033027467E-5</v>
      </c>
      <c r="BF11" s="87">
        <f>'X+M'!BF11/'X+M'!$IW11</f>
        <v>1.1094909143149224E-5</v>
      </c>
      <c r="BG11" s="87">
        <f>'X+M'!BG11/'X+M'!$IW11</f>
        <v>5.6130319686218374E-5</v>
      </c>
      <c r="BH11" s="87">
        <f>'X+M'!BH11/'X+M'!$IW11</f>
        <v>6.5167794317386259E-7</v>
      </c>
      <c r="BI11" s="87">
        <f>'X+M'!BI11/'X+M'!$IW11</f>
        <v>3.7531898135148352E-6</v>
      </c>
      <c r="BJ11" s="87">
        <f>'X+M'!BJ11/'X+M'!$IW11</f>
        <v>0</v>
      </c>
      <c r="BK11" s="87">
        <f>'X+M'!BK11/'X+M'!$IW11</f>
        <v>2.6693809903608188E-6</v>
      </c>
      <c r="BL11" s="87">
        <f>'X+M'!BL11/'X+M'!$IW11</f>
        <v>8.764367915020427E-4</v>
      </c>
      <c r="BM11" s="87">
        <f>'X+M'!BM11/'X+M'!$IW11</f>
        <v>0</v>
      </c>
      <c r="BN11" s="87">
        <f>'X+M'!BN11/'X+M'!$IW11</f>
        <v>1.5807183748582095E-4</v>
      </c>
      <c r="BO11" s="87">
        <f>'X+M'!BO11/'X+M'!$IW11</f>
        <v>1.1432249759390034E-3</v>
      </c>
      <c r="BP11" s="87">
        <f>'X+M'!BP11/'X+M'!$IW11</f>
        <v>0</v>
      </c>
      <c r="BQ11" s="87">
        <f>'X+M'!BQ11/'X+M'!$IW11</f>
        <v>0</v>
      </c>
      <c r="BR11" s="87">
        <f>'X+M'!BR11/'X+M'!$IW11</f>
        <v>0</v>
      </c>
      <c r="BS11" s="87">
        <f>'X+M'!BS11/'X+M'!$IW11</f>
        <v>0</v>
      </c>
      <c r="BT11" s="87">
        <f>'X+M'!BT11/'X+M'!$IW11</f>
        <v>1.1443699794099954E-2</v>
      </c>
      <c r="BU11" s="87">
        <f>'X+M'!BU11/'X+M'!$IW11</f>
        <v>0</v>
      </c>
      <c r="BV11" s="87">
        <f>'X+M'!BV11/'X+M'!$IW11</f>
        <v>5.3971631379420826E-4</v>
      </c>
      <c r="BW11" s="87">
        <f>'X+M'!BW11/'X+M'!$IW11</f>
        <v>5.6229423066702922E-3</v>
      </c>
      <c r="BX11" s="87">
        <f>'X+M'!BX11/'X+M'!$IW11</f>
        <v>5.3772941696833249E-2</v>
      </c>
      <c r="BY11" s="87">
        <f>'X+M'!BY11/'X+M'!$IW11</f>
        <v>0</v>
      </c>
      <c r="BZ11" s="87">
        <f>'X+M'!BZ11/'X+M'!$IW11</f>
        <v>0</v>
      </c>
      <c r="CA11" s="87">
        <f>'X+M'!CA11/'X+M'!$IW11</f>
        <v>0</v>
      </c>
      <c r="CB11" s="87">
        <f>'X+M'!CB11/'X+M'!$IW11</f>
        <v>3.0448228525312538E-5</v>
      </c>
      <c r="CC11" s="87">
        <f>'X+M'!CC11/'X+M'!$IW11</f>
        <v>2.8108762053700546E-3</v>
      </c>
      <c r="CD11" s="87">
        <f>'X+M'!CD11/'X+M'!$IW11</f>
        <v>4.054657422676345E-6</v>
      </c>
      <c r="CE11" s="87">
        <f>'X+M'!CE11/'X+M'!$IW11</f>
        <v>0</v>
      </c>
      <c r="CF11" s="87">
        <f>'X+M'!CF11/'X+M'!$IW11</f>
        <v>0</v>
      </c>
      <c r="CG11" s="87">
        <f>'X+M'!CG11/'X+M'!$IW11</f>
        <v>0</v>
      </c>
      <c r="CH11" s="87">
        <f>'X+M'!CH11/'X+M'!$IW11</f>
        <v>1.1087126691282283E-5</v>
      </c>
      <c r="CI11" s="87">
        <f>'X+M'!CI11/'X+M'!$IW11</f>
        <v>6.5191059752441115E-4</v>
      </c>
      <c r="CJ11" s="87">
        <f>'X+M'!CJ11/'X+M'!$IW11</f>
        <v>1.176624801735536E-5</v>
      </c>
      <c r="CK11" s="87">
        <f>'X+M'!CK11/'X+M'!$IW11</f>
        <v>2.4561827694796149E-5</v>
      </c>
      <c r="CL11" s="87">
        <f>'X+M'!CL11/'X+M'!$IW11</f>
        <v>1.0639123705520868E-3</v>
      </c>
      <c r="CM11" s="87">
        <f>'X+M'!CM11/'X+M'!$IW11</f>
        <v>7.1312941192341948E-4</v>
      </c>
      <c r="CN11" s="87">
        <f>'X+M'!CN11/'X+M'!$IW11</f>
        <v>3.4549556083026739E-3</v>
      </c>
      <c r="CO11" s="87">
        <f>'X+M'!CO11/'X+M'!$IW11</f>
        <v>7.0061539316247003E-3</v>
      </c>
      <c r="CP11" s="87">
        <f>'X+M'!CP11/'X+M'!$IW11</f>
        <v>8.5503951353770972E-3</v>
      </c>
      <c r="CQ11" s="87">
        <f>'X+M'!CQ11/'X+M'!$IW11</f>
        <v>4.9393288674590714E-3</v>
      </c>
      <c r="CR11" s="87">
        <f>'X+M'!CR11/'X+M'!$IW11</f>
        <v>2.9948996526130158E-3</v>
      </c>
      <c r="CS11" s="87">
        <f>'X+M'!CS11/'X+M'!$IW11</f>
        <v>3.7930580856209849E-3</v>
      </c>
      <c r="CT11" s="87">
        <f>'X+M'!CT11/'X+M'!$IW11</f>
        <v>2.6293013632460713E-4</v>
      </c>
      <c r="CU11" s="87">
        <f>'X+M'!CU11/'X+M'!$IW11</f>
        <v>3.6454642955671757E-7</v>
      </c>
      <c r="CV11" s="87">
        <f>'X+M'!CV11/'X+M'!$IW11</f>
        <v>3.4624755048197884E-3</v>
      </c>
      <c r="CW11" s="87">
        <f>'X+M'!CW11/'X+M'!$IW11</f>
        <v>1.675725728044368E-5</v>
      </c>
      <c r="CX11" s="87">
        <f>'X+M'!CX11/'X+M'!$IW11</f>
        <v>7.3577716606167793E-4</v>
      </c>
      <c r="CY11" s="87">
        <f>'X+M'!CY11/'X+M'!$IW11</f>
        <v>7.1730072420355395E-3</v>
      </c>
      <c r="CZ11" s="87">
        <f>'X+M'!CZ11/'X+M'!$IW11</f>
        <v>3.0081982244426989E-3</v>
      </c>
      <c r="DA11" s="87">
        <f>'X+M'!DA11/'X+M'!$IW11</f>
        <v>8.5386194664969567E-5</v>
      </c>
      <c r="DB11" s="87">
        <f>'X+M'!DB11/'X+M'!$IW11</f>
        <v>9.1083072312389448E-4</v>
      </c>
      <c r="DC11" s="87">
        <f>'X+M'!DC11/'X+M'!$IW11</f>
        <v>8.0991403135434903E-4</v>
      </c>
      <c r="DD11" s="87">
        <f>'X+M'!DD11/'X+M'!$IW11</f>
        <v>1.6160425142795257E-4</v>
      </c>
      <c r="DE11" s="87">
        <f>'X+M'!DE11/'X+M'!$IW11</f>
        <v>2.8339191032617894E-2</v>
      </c>
      <c r="DF11" s="87">
        <f>'X+M'!DF11/'X+M'!$IW11</f>
        <v>1.1452238372606177E-3</v>
      </c>
      <c r="DG11" s="87">
        <f>'X+M'!DG11/'X+M'!$IW11</f>
        <v>1.0199845257905021E-3</v>
      </c>
      <c r="DH11" s="87">
        <f>'X+M'!DH11/'X+M'!$IW11</f>
        <v>3.8513449636798061E-3</v>
      </c>
      <c r="DI11" s="87">
        <f>'X+M'!DI11/'X+M'!$IW11</f>
        <v>9.265692984152283E-3</v>
      </c>
      <c r="DJ11" s="87">
        <f>'X+M'!DJ11/'X+M'!$IW11</f>
        <v>2.667005294527752E-5</v>
      </c>
      <c r="DK11" s="87">
        <f>'X+M'!DK11/'X+M'!$IW11</f>
        <v>2.9638321047601866E-4</v>
      </c>
      <c r="DL11" s="87">
        <f>'X+M'!DL11/'X+M'!$IW11</f>
        <v>7.1751949302156105E-3</v>
      </c>
      <c r="DM11" s="87">
        <f>'X+M'!DM11/'X+M'!$IW11</f>
        <v>5.6577605867202562E-5</v>
      </c>
      <c r="DN11" s="87">
        <f>'X+M'!DN11/'X+M'!$IW11</f>
        <v>1.4789875976631091E-2</v>
      </c>
      <c r="DO11" s="87">
        <f>'X+M'!DO11/'X+M'!$IW11</f>
        <v>8.6459394777420751E-4</v>
      </c>
      <c r="DP11" s="87">
        <f>'X+M'!DP11/'X+M'!$IW11</f>
        <v>1.2405842679998972E-4</v>
      </c>
      <c r="DQ11" s="87">
        <f>'X+M'!DQ11/'X+M'!$IW11</f>
        <v>6.7192870213710326E-5</v>
      </c>
      <c r="DR11" s="87">
        <f>'X+M'!DR11/'X+M'!$IW11</f>
        <v>2.1426736592662973E-3</v>
      </c>
      <c r="DS11" s="87">
        <f>'X+M'!DS11/'X+M'!$IW11</f>
        <v>6.5663884663630769E-3</v>
      </c>
      <c r="DT11" s="87">
        <f>'X+M'!DT11/'X+M'!$IW11</f>
        <v>2.3015986992383727E-4</v>
      </c>
      <c r="DU11" s="87">
        <f>'X+M'!DU11/'X+M'!$IW11</f>
        <v>0</v>
      </c>
      <c r="DV11" s="87">
        <f>'X+M'!DV11/'X+M'!$IW11</f>
        <v>8.1911903350202102E-4</v>
      </c>
      <c r="DW11" s="87">
        <f>'X+M'!DW11/'X+M'!$IW11</f>
        <v>1.9480417470821437E-2</v>
      </c>
      <c r="DX11" s="87">
        <f>'X+M'!DX11/'X+M'!$IW11</f>
        <v>2.6654430697161465E-3</v>
      </c>
      <c r="DY11" s="87">
        <f>'X+M'!DY11/'X+M'!$IW11</f>
        <v>3.5688685850872809E-6</v>
      </c>
      <c r="DZ11" s="87">
        <f>'X+M'!DZ11/'X+M'!$IW11</f>
        <v>3.0936843621737491E-4</v>
      </c>
      <c r="EA11" s="87">
        <f>'X+M'!EA11/'X+M'!$IW11</f>
        <v>4.4790222348987523E-4</v>
      </c>
      <c r="EB11" s="87">
        <f>'X+M'!EB11/'X+M'!$IW11</f>
        <v>6.1667599725983785E-3</v>
      </c>
      <c r="EC11" s="87">
        <f>'X+M'!EC11/'X+M'!$IW11</f>
        <v>6.2271739176332518E-4</v>
      </c>
      <c r="ED11" s="87">
        <f>'X+M'!ED11/'X+M'!$IW11</f>
        <v>1.8516331839174796E-2</v>
      </c>
      <c r="EE11" s="87">
        <f>'X+M'!EE11/'X+M'!$IW11</f>
        <v>1.8177401554739483E-2</v>
      </c>
      <c r="EF11" s="87">
        <f>'X+M'!EF11/'X+M'!$IW11</f>
        <v>1.3069966402118991E-2</v>
      </c>
      <c r="EG11" s="87">
        <f>'X+M'!EG11/'X+M'!$IW11</f>
        <v>2.9922695934847198E-3</v>
      </c>
      <c r="EH11" s="87">
        <f>'X+M'!EH11/'X+M'!$IW11</f>
        <v>2.6350697984903943E-3</v>
      </c>
      <c r="EI11" s="87">
        <f>'X+M'!EI11/'X+M'!$IW11</f>
        <v>1.4980179452927947E-3</v>
      </c>
      <c r="EJ11" s="87">
        <f>'X+M'!EJ11/'X+M'!$IW11</f>
        <v>5.5124503318853E-3</v>
      </c>
      <c r="EK11" s="87">
        <f>'X+M'!EK11/'X+M'!$IW11</f>
        <v>2.4856184600567655E-3</v>
      </c>
      <c r="EL11" s="87">
        <f>'X+M'!EL11/'X+M'!$IW11</f>
        <v>3.6551964564281506E-4</v>
      </c>
      <c r="EM11" s="87">
        <f>'X+M'!EM11/'X+M'!$IW11</f>
        <v>2.0137913411169935E-4</v>
      </c>
      <c r="EN11" s="87">
        <f>'X+M'!EN11/'X+M'!$IW11</f>
        <v>6.5387587142217872E-4</v>
      </c>
      <c r="EO11" s="87">
        <f>'X+M'!EO11/'X+M'!$IW11</f>
        <v>8.4541429994949575E-4</v>
      </c>
      <c r="EP11" s="87">
        <f>'X+M'!EP11/'X+M'!$IW11</f>
        <v>1.8540704430408405E-3</v>
      </c>
      <c r="EQ11" s="87">
        <f>'X+M'!EQ11/'X+M'!$IW11</f>
        <v>9.5985156822829705E-4</v>
      </c>
      <c r="ER11" s="87">
        <f>'X+M'!ER11/'X+M'!$IW11</f>
        <v>9.4872102364765179E-4</v>
      </c>
      <c r="ES11" s="87">
        <f>'X+M'!ES11/'X+M'!$IW11</f>
        <v>1.0028250386293566E-2</v>
      </c>
      <c r="ET11" s="87">
        <f>'X+M'!ET11/'X+M'!$IW11</f>
        <v>7.1363621747707662E-2</v>
      </c>
      <c r="EU11" s="87">
        <f>'X+M'!EU11/'X+M'!$IW11</f>
        <v>9.2451432151962622E-6</v>
      </c>
      <c r="EV11" s="87">
        <f>'X+M'!EV11/'X+M'!$IW11</f>
        <v>2.4419555463408408E-2</v>
      </c>
      <c r="EW11" s="87">
        <f>'X+M'!EW11/'X+M'!$IW11</f>
        <v>9.001327190259591E-4</v>
      </c>
      <c r="EX11" s="87">
        <f>'X+M'!EX11/'X+M'!$IW11</f>
        <v>2.1840930969103476E-3</v>
      </c>
      <c r="EY11" s="87">
        <f>'X+M'!EY11/'X+M'!$IW11</f>
        <v>1.8015134975697378E-3</v>
      </c>
      <c r="EZ11" s="87">
        <f>'X+M'!EZ11/'X+M'!$IW11</f>
        <v>0</v>
      </c>
      <c r="FA11" s="87">
        <f>'X+M'!FA11/'X+M'!$IW11</f>
        <v>5.5614916571261955E-4</v>
      </c>
      <c r="FB11" s="87">
        <f>'X+M'!FB11/'X+M'!$IW11</f>
        <v>3.0212588170863454E-3</v>
      </c>
      <c r="FC11" s="87">
        <f>'X+M'!FC11/'X+M'!$IW11</f>
        <v>0</v>
      </c>
      <c r="FD11" s="87">
        <f>'X+M'!FD11/'X+M'!$IW11</f>
        <v>9.1646317026191054E-4</v>
      </c>
      <c r="FE11" s="87">
        <f>'X+M'!FE11/'X+M'!$IW11</f>
        <v>7.9289258031315911E-5</v>
      </c>
      <c r="FF11" s="87">
        <f>'X+M'!FF11/'X+M'!$IW11</f>
        <v>1.2588660666408016E-3</v>
      </c>
      <c r="FG11" s="87">
        <f>'X+M'!FG11/'X+M'!$IW11</f>
        <v>1.9932088039425832E-5</v>
      </c>
      <c r="FH11" s="87">
        <f>'X+M'!FH11/'X+M'!$IW11</f>
        <v>2.4576163790340509E-8</v>
      </c>
      <c r="FI11" s="87">
        <f>'X+M'!FI11/'X+M'!$IW11</f>
        <v>5.8745223513510598E-5</v>
      </c>
      <c r="FJ11" s="87">
        <f>'X+M'!FJ11/'X+M'!$IW11</f>
        <v>3.0781440346036571E-4</v>
      </c>
      <c r="FK11" s="87">
        <f>'X+M'!FK11/'X+M'!$IW11</f>
        <v>1.8209094156358043E-4</v>
      </c>
      <c r="FL11" s="87">
        <f>'X+M'!FL11/'X+M'!$IW11</f>
        <v>3.1765388023655833E-4</v>
      </c>
      <c r="FM11" s="87">
        <f>'X+M'!FM11/'X+M'!$IW11</f>
        <v>5.2585330940280704E-4</v>
      </c>
      <c r="FN11" s="87">
        <f>'X+M'!FN11/'X+M'!$IW11</f>
        <v>1.8515919369225847E-3</v>
      </c>
      <c r="FO11" s="87">
        <f>'X+M'!FO11/'X+M'!$IW11</f>
        <v>3.7521871060321892E-3</v>
      </c>
      <c r="FP11" s="87">
        <f>'X+M'!FP11/'X+M'!$IW11</f>
        <v>8.634163399259203E-4</v>
      </c>
      <c r="FQ11" s="87">
        <f>'X+M'!FQ11/'X+M'!$IW11</f>
        <v>1.0539795043534909E-3</v>
      </c>
      <c r="FR11" s="87">
        <f>'X+M'!FR11/'X+M'!$IW11</f>
        <v>4.1637137398932511E-3</v>
      </c>
      <c r="FS11" s="87">
        <f>'X+M'!FS11/'X+M'!$IW11</f>
        <v>2.1260839295023576E-5</v>
      </c>
      <c r="FT11" s="87">
        <f>'X+M'!FT11/'X+M'!$IW11</f>
        <v>3.016244870070386E-4</v>
      </c>
      <c r="FU11" s="87">
        <f>'X+M'!FU11/'X+M'!$IW11</f>
        <v>9.4594842276937152E-3</v>
      </c>
      <c r="FV11" s="87">
        <f>'X+M'!FV11/'X+M'!$IW11</f>
        <v>2.0233555648587343E-5</v>
      </c>
      <c r="FW11" s="87">
        <f>'X+M'!FW11/'X+M'!$IW11</f>
        <v>2.2767919291111329E-3</v>
      </c>
      <c r="FX11" s="87">
        <f>'X+M'!FX11/'X+M'!$IW11</f>
        <v>2.2647344535528619E-4</v>
      </c>
      <c r="FY11" s="87">
        <f>'X+M'!FY11/'X+M'!$IW11</f>
        <v>4.4575754359643812E-4</v>
      </c>
      <c r="FZ11" s="87">
        <f>'X+M'!FZ11/'X+M'!$IW11</f>
        <v>8.5498835415675285E-4</v>
      </c>
      <c r="GA11" s="87">
        <f>'X+M'!GA11/'X+M'!$IW11</f>
        <v>1.6681751113225153E-3</v>
      </c>
      <c r="GB11" s="87">
        <f>'X+M'!GB11/'X+M'!$IW11</f>
        <v>9.0729933318858744E-3</v>
      </c>
      <c r="GC11" s="87">
        <f>'X+M'!GC11/'X+M'!$IW11</f>
        <v>6.7950635263912477E-5</v>
      </c>
      <c r="GD11" s="87">
        <f>'X+M'!GD11/'X+M'!$IW11</f>
        <v>5.8937572955442994E-4</v>
      </c>
      <c r="GE11" s="87">
        <f>'X+M'!GE11/'X+M'!$IW11</f>
        <v>5.8182757044895666E-4</v>
      </c>
      <c r="GF11" s="87">
        <f>'X+M'!GF11/'X+M'!$IW11</f>
        <v>1.1594694106016887E-2</v>
      </c>
      <c r="GG11" s="87">
        <f>'X+M'!GG11/'X+M'!$IW11</f>
        <v>2.0629330190266985E-3</v>
      </c>
      <c r="GH11" s="87">
        <f>'X+M'!GH11/'X+M'!$IW11</f>
        <v>2.4750982235435804E-4</v>
      </c>
      <c r="GI11" s="87">
        <f>'X+M'!GI11/'X+M'!$IW11</f>
        <v>3.8431180928509892E-4</v>
      </c>
      <c r="GJ11" s="87">
        <f>'X+M'!GJ11/'X+M'!$IW11</f>
        <v>3.9277706890268176E-4</v>
      </c>
      <c r="GK11" s="87">
        <f>'X+M'!GK11/'X+M'!$IW11</f>
        <v>5.7429624601567988E-3</v>
      </c>
      <c r="GL11" s="87">
        <f>'X+M'!GL11/'X+M'!$IW11</f>
        <v>1.6698159798582506E-3</v>
      </c>
      <c r="GM11" s="87">
        <f>'X+M'!GM11/'X+M'!$IW11</f>
        <v>2.5397740849824294E-3</v>
      </c>
      <c r="GN11" s="87">
        <f>'X+M'!GN11/'X+M'!$IW11</f>
        <v>3.1684557020949405E-3</v>
      </c>
      <c r="GO11" s="87">
        <f>'X+M'!GO11/'X+M'!$IW11</f>
        <v>4.3182560306560501E-3</v>
      </c>
      <c r="GP11" s="87">
        <f>'X+M'!GP11/'X+M'!$IW11</f>
        <v>2.2514334241067998E-3</v>
      </c>
      <c r="GQ11" s="87">
        <f>'X+M'!GQ11/'X+M'!$IW11</f>
        <v>2.4218064507751462E-3</v>
      </c>
      <c r="GR11" s="87">
        <f>'X+M'!GR11/'X+M'!$IW11</f>
        <v>2.6454724790201155E-3</v>
      </c>
      <c r="GS11" s="87">
        <f>'X+M'!GS11/'X+M'!$IW11</f>
        <v>3.3802428415718494E-3</v>
      </c>
      <c r="GT11" s="87">
        <f>'X+M'!GT11/'X+M'!$IW11</f>
        <v>1.3560754441025739E-3</v>
      </c>
      <c r="GU11" s="87">
        <f>'X+M'!GU11/'X+M'!$IW11</f>
        <v>7.1894122409683235E-3</v>
      </c>
      <c r="GV11" s="87">
        <f>'X+M'!GV11/'X+M'!$IW11</f>
        <v>2.6590762048835288E-3</v>
      </c>
      <c r="GW11" s="87">
        <f>'X+M'!GW11/'X+M'!$IW11</f>
        <v>3.1122524731228107E-3</v>
      </c>
      <c r="GX11" s="87">
        <f>'X+M'!GX11/'X+M'!$IW11</f>
        <v>4.3391707556443594E-3</v>
      </c>
      <c r="GY11" s="87">
        <f>'X+M'!GY11/'X+M'!$IW11</f>
        <v>7.2877615428272365E-3</v>
      </c>
      <c r="GZ11" s="87">
        <f>'X+M'!GZ11/'X+M'!$IW11</f>
        <v>5.0234529532325885E-2</v>
      </c>
      <c r="HA11" s="87">
        <f>'X+M'!HA11/'X+M'!$IW11</f>
        <v>3.3579379249184661E-3</v>
      </c>
      <c r="HB11" s="87">
        <f>'X+M'!HB11/'X+M'!$IW11</f>
        <v>4.1291105012764518E-3</v>
      </c>
      <c r="HC11" s="87">
        <f>'X+M'!HC11/'X+M'!$IW11</f>
        <v>2.8742401092652298E-3</v>
      </c>
      <c r="HD11" s="87">
        <f>'X+M'!HD11/'X+M'!$IW11</f>
        <v>1.4542486167876578E-3</v>
      </c>
      <c r="HE11" s="87">
        <f>'X+M'!HE11/'X+M'!$IW11</f>
        <v>1.7407672008798714E-2</v>
      </c>
      <c r="HF11" s="87">
        <f>'X+M'!HF11/'X+M'!$IW11</f>
        <v>4.5151450996432541E-4</v>
      </c>
      <c r="HG11" s="87">
        <f>'X+M'!HG11/'X+M'!$IW11</f>
        <v>1.1313078302759754E-2</v>
      </c>
      <c r="HH11" s="87">
        <f>'X+M'!HH11/'X+M'!$IW11</f>
        <v>9.2084950349507408E-2</v>
      </c>
      <c r="HI11" s="87">
        <f>'X+M'!HI11/'X+M'!$IW11</f>
        <v>3.3581756173825916E-2</v>
      </c>
      <c r="HJ11" s="87">
        <f>'X+M'!HJ11/'X+M'!$IW11</f>
        <v>4.3750929150512411E-3</v>
      </c>
      <c r="HK11" s="87">
        <f>'X+M'!HK11/'X+M'!$IW11</f>
        <v>4.3948181127518242E-2</v>
      </c>
      <c r="HL11" s="87">
        <f>'X+M'!HL11/'X+M'!$IW11</f>
        <v>3.2431129266955995E-2</v>
      </c>
      <c r="HM11" s="87">
        <f>'X+M'!HM11/'X+M'!$IW11</f>
        <v>1.8239978202187903E-4</v>
      </c>
      <c r="HN11" s="87">
        <f>'X+M'!HN11/'X+M'!$IW11</f>
        <v>0</v>
      </c>
      <c r="HO11" s="87">
        <f>'X+M'!HO11/'X+M'!$IW11</f>
        <v>5.2450448761344716E-5</v>
      </c>
      <c r="HP11" s="87">
        <f>'X+M'!HP11/'X+M'!$IW11</f>
        <v>4.2000131434143139E-4</v>
      </c>
      <c r="HQ11" s="87">
        <f>'X+M'!HQ11/'X+M'!$IW11</f>
        <v>1.1714638073395643E-6</v>
      </c>
      <c r="HR11" s="87">
        <f>'X+M'!HR11/'X+M'!$IW11</f>
        <v>1.7414505820743351E-4</v>
      </c>
      <c r="HS11" s="87">
        <f>'X+M'!HS11/'X+M'!$IW11</f>
        <v>1.9480922920590059E-3</v>
      </c>
      <c r="HT11" s="87">
        <f>'X+M'!HT11/'X+M'!$IW11</f>
        <v>1.3238732966880909E-3</v>
      </c>
      <c r="HU11" s="87">
        <f>'X+M'!HU11/'X+M'!$IW11</f>
        <v>3.7403639232353862E-3</v>
      </c>
      <c r="HV11" s="87">
        <f>'X+M'!HV11/'X+M'!$IW11</f>
        <v>9.2211650713914844E-4</v>
      </c>
      <c r="HW11" s="87">
        <f>'X+M'!HW11/'X+M'!$IW11</f>
        <v>8.1629318426886162E-4</v>
      </c>
      <c r="HX11" s="87">
        <f>'X+M'!HX11/'X+M'!$IW11</f>
        <v>3.9671990478011202E-4</v>
      </c>
      <c r="HY11" s="87">
        <f>'X+M'!HY11/'X+M'!$IW11</f>
        <v>1.2433220526461412E-3</v>
      </c>
      <c r="HZ11" s="87">
        <f>'X+M'!HZ11/'X+M'!$IW11</f>
        <v>2.5164381982580417E-3</v>
      </c>
      <c r="IA11" s="87">
        <f>'X+M'!IA11/'X+M'!$IW11</f>
        <v>1.2288843756247756E-3</v>
      </c>
      <c r="IB11" s="87">
        <f>'X+M'!IB11/'X+M'!$IW11</f>
        <v>3.6773490008660333E-3</v>
      </c>
      <c r="IC11" s="87">
        <f>'X+M'!IC11/'X+M'!$IW11</f>
        <v>1.0222243154378079E-2</v>
      </c>
      <c r="ID11" s="87">
        <f>'X+M'!ID11/'X+M'!$IW11</f>
        <v>1.7774792381909744E-4</v>
      </c>
      <c r="IE11" s="87">
        <f>'X+M'!IE11/'X+M'!$IW11</f>
        <v>3.1135967892821424E-3</v>
      </c>
      <c r="IF11" s="87">
        <f>'X+M'!IF11/'X+M'!$IW11</f>
        <v>3.3085164883442809E-3</v>
      </c>
      <c r="IG11" s="87">
        <f>'X+M'!IG11/'X+M'!$IW11</f>
        <v>3.2098763685471806E-3</v>
      </c>
      <c r="IH11" s="87">
        <f>'X+M'!IH11/'X+M'!$IW11</f>
        <v>6.5395082872173917E-4</v>
      </c>
      <c r="II11" s="87">
        <f>'X+M'!II11/'X+M'!$IW11</f>
        <v>1.1318638250214588E-3</v>
      </c>
      <c r="IJ11" s="87">
        <f>'X+M'!IJ11/'X+M'!$IW11</f>
        <v>0</v>
      </c>
      <c r="IK11" s="87">
        <f>'X+M'!IK11/'X+M'!$IW11</f>
        <v>1.4371087905575444E-3</v>
      </c>
      <c r="IL11" s="87">
        <f>'X+M'!IL11/'X+M'!$IW11</f>
        <v>6.403502567993458E-3</v>
      </c>
      <c r="IM11" s="87">
        <f>'X+M'!IM11/'X+M'!$IW11</f>
        <v>1.3801154379195554E-5</v>
      </c>
      <c r="IN11" s="87">
        <f>'X+M'!IN11/'X+M'!$IW11</f>
        <v>7.3920144488313206E-4</v>
      </c>
      <c r="IO11" s="87">
        <f>'X+M'!IO11/'X+M'!$IW11</f>
        <v>8.2240949511163675E-3</v>
      </c>
      <c r="IP11" s="87">
        <f>'X+M'!IP11/'X+M'!$IW11</f>
        <v>1.3340252593868777E-2</v>
      </c>
      <c r="IQ11" s="87">
        <f>'X+M'!IQ11/'X+M'!$IW11</f>
        <v>2.5270870500283958E-3</v>
      </c>
      <c r="IR11" s="87">
        <f>'X+M'!IR11/'X+M'!$IW11</f>
        <v>1.0736179072356221E-4</v>
      </c>
      <c r="IS11" s="87">
        <f>'X+M'!IS11/'X+M'!$IW11</f>
        <v>6.7079410257544917E-4</v>
      </c>
      <c r="IT11" s="87">
        <f>'X+M'!IT11/'X+M'!$IW11</f>
        <v>1.3190739815025672E-3</v>
      </c>
      <c r="IU11" s="87">
        <f>'X+M'!IU11/'X+M'!$IW11</f>
        <v>4.522249658992312E-3</v>
      </c>
      <c r="IV11" s="87">
        <f>'X+M'!IV11/'X+M'!$IW11</f>
        <v>0</v>
      </c>
      <c r="IW11" s="88">
        <v>0.99999999999999989</v>
      </c>
      <c r="IX11" s="7"/>
      <c r="IY11" s="7"/>
      <c r="IZ11" s="8"/>
    </row>
    <row r="12" spans="1:260" x14ac:dyDescent="0.25">
      <c r="A12" s="93" t="s">
        <v>9</v>
      </c>
      <c r="B12" s="87">
        <f>'X+M'!B12/'X+M'!$IW12</f>
        <v>7.0170592298551394E-6</v>
      </c>
      <c r="C12" s="87">
        <f>'X+M'!C12/'X+M'!$IW12</f>
        <v>0</v>
      </c>
      <c r="D12" s="87">
        <f>'X+M'!D12/'X+M'!$IW12</f>
        <v>1.1658399008575134E-5</v>
      </c>
      <c r="E12" s="87">
        <f>'X+M'!E12/'X+M'!$IW12</f>
        <v>1.7683439792732857E-7</v>
      </c>
      <c r="F12" s="87">
        <f>'X+M'!F12/'X+M'!$IW12</f>
        <v>0</v>
      </c>
      <c r="G12" s="87">
        <f>'X+M'!G12/'X+M'!$IW12</f>
        <v>8.8293302251740671E-6</v>
      </c>
      <c r="H12" s="87">
        <f>'X+M'!H12/'X+M'!$IW12</f>
        <v>0</v>
      </c>
      <c r="I12" s="87">
        <f>'X+M'!I12/'X+M'!$IW12</f>
        <v>0</v>
      </c>
      <c r="J12" s="87">
        <f>'X+M'!J12/'X+M'!$IW12</f>
        <v>2.3633016215991653E-5</v>
      </c>
      <c r="K12" s="87">
        <f>'X+M'!K12/'X+M'!$IW12</f>
        <v>8.8047001220105273E-4</v>
      </c>
      <c r="L12" s="87">
        <f>'X+M'!L12/'X+M'!$IW12</f>
        <v>3.0904401605413612E-4</v>
      </c>
      <c r="M12" s="87">
        <f>'X+M'!M12/'X+M'!$IW12</f>
        <v>5.2457558086674966E-4</v>
      </c>
      <c r="N12" s="87">
        <f>'X+M'!N12/'X+M'!$IW12</f>
        <v>7.6027527771303681E-6</v>
      </c>
      <c r="O12" s="87">
        <f>'X+M'!O12/'X+M'!$IW12</f>
        <v>4.4771766354212169E-8</v>
      </c>
      <c r="P12" s="87">
        <f>'X+M'!P12/'X+M'!$IW12</f>
        <v>2.6354722866842191E-3</v>
      </c>
      <c r="Q12" s="87">
        <f>'X+M'!Q12/'X+M'!$IW12</f>
        <v>0</v>
      </c>
      <c r="R12" s="87">
        <f>'X+M'!R12/'X+M'!$IW12</f>
        <v>9.5937166210554787E-5</v>
      </c>
      <c r="S12" s="87">
        <f>'X+M'!S12/'X+M'!$IW12</f>
        <v>0</v>
      </c>
      <c r="T12" s="87">
        <f>'X+M'!T12/'X+M'!$IW12</f>
        <v>8.5508442067821434E-6</v>
      </c>
      <c r="U12" s="87">
        <f>'X+M'!U12/'X+M'!$IW12</f>
        <v>1.2643096284931612E-7</v>
      </c>
      <c r="V12" s="87">
        <f>'X+M'!V12/'X+M'!$IW12</f>
        <v>6.9400180017135523E-5</v>
      </c>
      <c r="W12" s="87">
        <f>'X+M'!W12/'X+M'!$IW12</f>
        <v>2.3571602868558612E-3</v>
      </c>
      <c r="X12" s="87">
        <f>'X+M'!X12/'X+M'!$IW12</f>
        <v>4.3850622459403778E-4</v>
      </c>
      <c r="Y12" s="87">
        <f>'X+M'!Y12/'X+M'!$IW12</f>
        <v>1.57300757850422E-3</v>
      </c>
      <c r="Z12" s="87">
        <f>'X+M'!Z12/'X+M'!$IW12</f>
        <v>5.257441521269383E-4</v>
      </c>
      <c r="AA12" s="87">
        <f>'X+M'!AA12/'X+M'!$IW12</f>
        <v>1.8413022475901177E-5</v>
      </c>
      <c r="AB12" s="87">
        <f>'X+M'!AB12/'X+M'!$IW12</f>
        <v>8.036419145623171E-3</v>
      </c>
      <c r="AC12" s="87">
        <f>'X+M'!AC12/'X+M'!$IW12</f>
        <v>7.4174567969455295E-4</v>
      </c>
      <c r="AD12" s="87">
        <f>'X+M'!AD12/'X+M'!$IW12</f>
        <v>5.6636708221149856E-2</v>
      </c>
      <c r="AE12" s="87">
        <f>'X+M'!AE12/'X+M'!$IW12</f>
        <v>0</v>
      </c>
      <c r="AF12" s="87">
        <f>'X+M'!AF12/'X+M'!$IW12</f>
        <v>9.6118787526897336E-5</v>
      </c>
      <c r="AG12" s="87">
        <f>'X+M'!AG12/'X+M'!$IW12</f>
        <v>8.6761488358866995E-6</v>
      </c>
      <c r="AH12" s="87">
        <f>'X+M'!AH12/'X+M'!$IW12</f>
        <v>1.4961755668557212E-3</v>
      </c>
      <c r="AI12" s="87">
        <f>'X+M'!AI12/'X+M'!$IW12</f>
        <v>8.7161252363225953E-4</v>
      </c>
      <c r="AJ12" s="87">
        <f>'X+M'!AJ12/'X+M'!$IW12</f>
        <v>4.5844880829532309E-5</v>
      </c>
      <c r="AK12" s="87">
        <f>'X+M'!AK12/'X+M'!$IW12</f>
        <v>3.9607835876267128E-4</v>
      </c>
      <c r="AL12" s="87">
        <f>'X+M'!AL12/'X+M'!$IW12</f>
        <v>6.9227287787314839E-6</v>
      </c>
      <c r="AM12" s="87">
        <f>'X+M'!AM12/'X+M'!$IW12</f>
        <v>8.9352055971815118E-6</v>
      </c>
      <c r="AN12" s="87">
        <f>'X+M'!AN12/'X+M'!$IW12</f>
        <v>2.1896969856849364E-4</v>
      </c>
      <c r="AO12" s="87">
        <f>'X+M'!AO12/'X+M'!$IW12</f>
        <v>1.8253336509237825E-4</v>
      </c>
      <c r="AP12" s="87">
        <f>'X+M'!AP12/'X+M'!$IW12</f>
        <v>3.2172208500184252E-3</v>
      </c>
      <c r="AQ12" s="87">
        <f>'X+M'!AQ12/'X+M'!$IW12</f>
        <v>0</v>
      </c>
      <c r="AR12" s="87">
        <f>'X+M'!AR12/'X+M'!$IW12</f>
        <v>4.4556636608962992E-5</v>
      </c>
      <c r="AS12" s="87">
        <f>'X+M'!AS12/'X+M'!$IW12</f>
        <v>9.7704947022955686E-5</v>
      </c>
      <c r="AT12" s="87">
        <f>'X+M'!AT12/'X+M'!$IW12</f>
        <v>6.5115443133675274E-3</v>
      </c>
      <c r="AU12" s="87">
        <f>'X+M'!AU12/'X+M'!$IW12</f>
        <v>3.3786323599787542E-4</v>
      </c>
      <c r="AV12" s="87">
        <f>'X+M'!AV12/'X+M'!$IW12</f>
        <v>1.1573079227409561E-6</v>
      </c>
      <c r="AW12" s="87">
        <f>'X+M'!AW12/'X+M'!$IW12</f>
        <v>6.5045773759893145E-8</v>
      </c>
      <c r="AX12" s="87">
        <f>'X+M'!AX12/'X+M'!$IW12</f>
        <v>9.4192841298388512E-4</v>
      </c>
      <c r="AY12" s="87">
        <f>'X+M'!AY12/'X+M'!$IW12</f>
        <v>7.1723243365703137E-5</v>
      </c>
      <c r="AZ12" s="87">
        <f>'X+M'!AZ12/'X+M'!$IW12</f>
        <v>4.2216959837660169E-5</v>
      </c>
      <c r="BA12" s="87">
        <f>'X+M'!BA12/'X+M'!$IW12</f>
        <v>0</v>
      </c>
      <c r="BB12" s="87">
        <f>'X+M'!BB12/'X+M'!$IW12</f>
        <v>1.4889456305481062E-4</v>
      </c>
      <c r="BC12" s="87">
        <f>'X+M'!BC12/'X+M'!$IW12</f>
        <v>1.3913037582148573E-6</v>
      </c>
      <c r="BD12" s="87">
        <f>'X+M'!BD12/'X+M'!$IW12</f>
        <v>2.2968428621564707E-3</v>
      </c>
      <c r="BE12" s="87">
        <f>'X+M'!BE12/'X+M'!$IW12</f>
        <v>7.8912068491634164E-5</v>
      </c>
      <c r="BF12" s="87">
        <f>'X+M'!BF12/'X+M'!$IW12</f>
        <v>2.5342509257101225E-9</v>
      </c>
      <c r="BG12" s="87">
        <f>'X+M'!BG12/'X+M'!$IW12</f>
        <v>1.1564913307760049E-5</v>
      </c>
      <c r="BH12" s="87">
        <f>'X+M'!BH12/'X+M'!$IW12</f>
        <v>0</v>
      </c>
      <c r="BI12" s="87">
        <f>'X+M'!BI12/'X+M'!$IW12</f>
        <v>2.0195164043547777E-5</v>
      </c>
      <c r="BJ12" s="87">
        <f>'X+M'!BJ12/'X+M'!$IW12</f>
        <v>0</v>
      </c>
      <c r="BK12" s="87">
        <f>'X+M'!BK12/'X+M'!$IW12</f>
        <v>3.2382095161851564E-7</v>
      </c>
      <c r="BL12" s="87">
        <f>'X+M'!BL12/'X+M'!$IW12</f>
        <v>9.6474877940303232E-4</v>
      </c>
      <c r="BM12" s="87">
        <f>'X+M'!BM12/'X+M'!$IW12</f>
        <v>0</v>
      </c>
      <c r="BN12" s="87">
        <f>'X+M'!BN12/'X+M'!$IW12</f>
        <v>3.0836371047230108E-4</v>
      </c>
      <c r="BO12" s="87">
        <f>'X+M'!BO12/'X+M'!$IW12</f>
        <v>8.8425195933252083E-4</v>
      </c>
      <c r="BP12" s="87">
        <f>'X+M'!BP12/'X+M'!$IW12</f>
        <v>0</v>
      </c>
      <c r="BQ12" s="87">
        <f>'X+M'!BQ12/'X+M'!$IW12</f>
        <v>0</v>
      </c>
      <c r="BR12" s="87">
        <f>'X+M'!BR12/'X+M'!$IW12</f>
        <v>0</v>
      </c>
      <c r="BS12" s="87">
        <f>'X+M'!BS12/'X+M'!$IW12</f>
        <v>2.0401564702275057E-5</v>
      </c>
      <c r="BT12" s="87">
        <f>'X+M'!BT12/'X+M'!$IW12</f>
        <v>1.1469590838190697E-2</v>
      </c>
      <c r="BU12" s="87">
        <f>'X+M'!BU12/'X+M'!$IW12</f>
        <v>0</v>
      </c>
      <c r="BV12" s="87">
        <f>'X+M'!BV12/'X+M'!$IW12</f>
        <v>5.402375331710744E-4</v>
      </c>
      <c r="BW12" s="87">
        <f>'X+M'!BW12/'X+M'!$IW12</f>
        <v>4.4842049579885187E-3</v>
      </c>
      <c r="BX12" s="87">
        <f>'X+M'!BX12/'X+M'!$IW12</f>
        <v>4.4529404393265623E-2</v>
      </c>
      <c r="BY12" s="87">
        <f>'X+M'!BY12/'X+M'!$IW12</f>
        <v>0</v>
      </c>
      <c r="BZ12" s="87">
        <f>'X+M'!BZ12/'X+M'!$IW12</f>
        <v>1.6895006171400818E-8</v>
      </c>
      <c r="CA12" s="87">
        <f>'X+M'!CA12/'X+M'!$IW12</f>
        <v>0</v>
      </c>
      <c r="CB12" s="87">
        <f>'X+M'!CB12/'X+M'!$IW12</f>
        <v>4.110608727621444E-2</v>
      </c>
      <c r="CC12" s="87">
        <f>'X+M'!CC12/'X+M'!$IW12</f>
        <v>2.8403757662812772E-3</v>
      </c>
      <c r="CD12" s="87">
        <f>'X+M'!CD12/'X+M'!$IW12</f>
        <v>0</v>
      </c>
      <c r="CE12" s="87">
        <f>'X+M'!CE12/'X+M'!$IW12</f>
        <v>0</v>
      </c>
      <c r="CF12" s="87">
        <f>'X+M'!CF12/'X+M'!$IW12</f>
        <v>6.5196139314818615E-4</v>
      </c>
      <c r="CG12" s="87">
        <f>'X+M'!CG12/'X+M'!$IW12</f>
        <v>0</v>
      </c>
      <c r="CH12" s="87">
        <f>'X+M'!CH12/'X+M'!$IW12</f>
        <v>1.3275251099178192E-5</v>
      </c>
      <c r="CI12" s="87">
        <f>'X+M'!CI12/'X+M'!$IW12</f>
        <v>2.0963098390725183E-4</v>
      </c>
      <c r="CJ12" s="87">
        <f>'X+M'!CJ12/'X+M'!$IW12</f>
        <v>2.8113853436083339E-5</v>
      </c>
      <c r="CK12" s="87">
        <f>'X+M'!CK12/'X+M'!$IW12</f>
        <v>7.8097447610736475E-5</v>
      </c>
      <c r="CL12" s="87">
        <f>'X+M'!CL12/'X+M'!$IW12</f>
        <v>9.2586323319893615E-4</v>
      </c>
      <c r="CM12" s="87">
        <f>'X+M'!CM12/'X+M'!$IW12</f>
        <v>7.1728903192770546E-4</v>
      </c>
      <c r="CN12" s="87">
        <f>'X+M'!CN12/'X+M'!$IW12</f>
        <v>2.9932367136182602E-3</v>
      </c>
      <c r="CO12" s="87">
        <f>'X+M'!CO12/'X+M'!$IW12</f>
        <v>5.097908454411877E-3</v>
      </c>
      <c r="CP12" s="87">
        <f>'X+M'!CP12/'X+M'!$IW12</f>
        <v>5.7558794012552306E-3</v>
      </c>
      <c r="CQ12" s="87">
        <f>'X+M'!CQ12/'X+M'!$IW12</f>
        <v>2.8433670271239236E-3</v>
      </c>
      <c r="CR12" s="87">
        <f>'X+M'!CR12/'X+M'!$IW12</f>
        <v>1.5316410006438533E-3</v>
      </c>
      <c r="CS12" s="87">
        <f>'X+M'!CS12/'X+M'!$IW12</f>
        <v>3.3246685839335558E-3</v>
      </c>
      <c r="CT12" s="87">
        <f>'X+M'!CT12/'X+M'!$IW12</f>
        <v>2.71490641086655E-4</v>
      </c>
      <c r="CU12" s="87">
        <f>'X+M'!CU12/'X+M'!$IW12</f>
        <v>0</v>
      </c>
      <c r="CV12" s="87">
        <f>'X+M'!CV12/'X+M'!$IW12</f>
        <v>3.1068221216920236E-3</v>
      </c>
      <c r="CW12" s="87">
        <f>'X+M'!CW12/'X+M'!$IW12</f>
        <v>1.1912668851454716E-5</v>
      </c>
      <c r="CX12" s="87">
        <f>'X+M'!CX12/'X+M'!$IW12</f>
        <v>4.9272201781462674E-4</v>
      </c>
      <c r="CY12" s="87">
        <f>'X+M'!CY12/'X+M'!$IW12</f>
        <v>6.8660716571191287E-3</v>
      </c>
      <c r="CZ12" s="87">
        <f>'X+M'!CZ12/'X+M'!$IW12</f>
        <v>2.5844611945509089E-3</v>
      </c>
      <c r="DA12" s="87">
        <f>'X+M'!DA12/'X+M'!$IW12</f>
        <v>4.8414329684766176E-5</v>
      </c>
      <c r="DB12" s="87">
        <f>'X+M'!DB12/'X+M'!$IW12</f>
        <v>1.0062662859851965E-3</v>
      </c>
      <c r="DC12" s="87">
        <f>'X+M'!DC12/'X+M'!$IW12</f>
        <v>5.8537282374140789E-4</v>
      </c>
      <c r="DD12" s="87">
        <f>'X+M'!DD12/'X+M'!$IW12</f>
        <v>3.3625164951752917E-3</v>
      </c>
      <c r="DE12" s="87">
        <f>'X+M'!DE12/'X+M'!$IW12</f>
        <v>1.4434780715230687E-2</v>
      </c>
      <c r="DF12" s="87">
        <f>'X+M'!DF12/'X+M'!$IW12</f>
        <v>1.0126810382450413E-3</v>
      </c>
      <c r="DG12" s="87">
        <f>'X+M'!DG12/'X+M'!$IW12</f>
        <v>1.4798006452909631E-3</v>
      </c>
      <c r="DH12" s="87">
        <f>'X+M'!DH12/'X+M'!$IW12</f>
        <v>1.4463679623286868E-3</v>
      </c>
      <c r="DI12" s="87">
        <f>'X+M'!DI12/'X+M'!$IW12</f>
        <v>3.7786925901125887E-3</v>
      </c>
      <c r="DJ12" s="87">
        <f>'X+M'!DJ12/'X+M'!$IW12</f>
        <v>1.4279602899380732E-4</v>
      </c>
      <c r="DK12" s="87">
        <f>'X+M'!DK12/'X+M'!$IW12</f>
        <v>2.0479000147227309E-4</v>
      </c>
      <c r="DL12" s="87">
        <f>'X+M'!DL12/'X+M'!$IW12</f>
        <v>6.0694380445418016E-3</v>
      </c>
      <c r="DM12" s="87">
        <f>'X+M'!DM12/'X+M'!$IW12</f>
        <v>4.5266508451598021E-5</v>
      </c>
      <c r="DN12" s="87">
        <f>'X+M'!DN12/'X+M'!$IW12</f>
        <v>1.1714146052521725E-2</v>
      </c>
      <c r="DO12" s="87">
        <f>'X+M'!DO12/'X+M'!$IW12</f>
        <v>9.7014842337541198E-4</v>
      </c>
      <c r="DP12" s="87">
        <f>'X+M'!DP12/'X+M'!$IW12</f>
        <v>1.2734554585006129E-4</v>
      </c>
      <c r="DQ12" s="87">
        <f>'X+M'!DQ12/'X+M'!$IW12</f>
        <v>3.1615625048542351E-5</v>
      </c>
      <c r="DR12" s="87">
        <f>'X+M'!DR12/'X+M'!$IW12</f>
        <v>1.5103870828802313E-3</v>
      </c>
      <c r="DS12" s="87">
        <f>'X+M'!DS12/'X+M'!$IW12</f>
        <v>5.7432399655549691E-3</v>
      </c>
      <c r="DT12" s="87">
        <f>'X+M'!DT12/'X+M'!$IW12</f>
        <v>1.9931968005740974E-4</v>
      </c>
      <c r="DU12" s="87">
        <f>'X+M'!DU12/'X+M'!$IW12</f>
        <v>0</v>
      </c>
      <c r="DV12" s="87">
        <f>'X+M'!DV12/'X+M'!$IW12</f>
        <v>1.0458662093669067E-3</v>
      </c>
      <c r="DW12" s="87">
        <f>'X+M'!DW12/'X+M'!$IW12</f>
        <v>2.0861792273136795E-2</v>
      </c>
      <c r="DX12" s="87">
        <f>'X+M'!DX12/'X+M'!$IW12</f>
        <v>2.6002422566487418E-3</v>
      </c>
      <c r="DY12" s="87">
        <f>'X+M'!DY12/'X+M'!$IW12</f>
        <v>4.843235102468234E-6</v>
      </c>
      <c r="DZ12" s="87">
        <f>'X+M'!DZ12/'X+M'!$IW12</f>
        <v>2.7266484401556733E-4</v>
      </c>
      <c r="EA12" s="87">
        <f>'X+M'!EA12/'X+M'!$IW12</f>
        <v>5.2974066583678318E-4</v>
      </c>
      <c r="EB12" s="87">
        <f>'X+M'!EB12/'X+M'!$IW12</f>
        <v>2.225860464811383E-3</v>
      </c>
      <c r="EC12" s="87">
        <f>'X+M'!EC12/'X+M'!$IW12</f>
        <v>8.3019610550368766E-4</v>
      </c>
      <c r="ED12" s="87">
        <f>'X+M'!ED12/'X+M'!$IW12</f>
        <v>2.1141911193875179E-2</v>
      </c>
      <c r="EE12" s="87">
        <f>'X+M'!EE12/'X+M'!$IW12</f>
        <v>2.1822833161852077E-2</v>
      </c>
      <c r="EF12" s="87">
        <f>'X+M'!EF12/'X+M'!$IW12</f>
        <v>1.3553569293842146E-2</v>
      </c>
      <c r="EG12" s="87">
        <f>'X+M'!EG12/'X+M'!$IW12</f>
        <v>2.9250296026202618E-3</v>
      </c>
      <c r="EH12" s="87">
        <f>'X+M'!EH12/'X+M'!$IW12</f>
        <v>2.3119506582583733E-3</v>
      </c>
      <c r="EI12" s="87">
        <f>'X+M'!EI12/'X+M'!$IW12</f>
        <v>1.113871425041157E-3</v>
      </c>
      <c r="EJ12" s="87">
        <f>'X+M'!EJ12/'X+M'!$IW12</f>
        <v>5.5179940537772362E-3</v>
      </c>
      <c r="EK12" s="87">
        <f>'X+M'!EK12/'X+M'!$IW12</f>
        <v>3.5966483354488727E-3</v>
      </c>
      <c r="EL12" s="87">
        <f>'X+M'!EL12/'X+M'!$IW12</f>
        <v>3.5774246342601802E-4</v>
      </c>
      <c r="EM12" s="87">
        <f>'X+M'!EM12/'X+M'!$IW12</f>
        <v>1.3575925892341889E-4</v>
      </c>
      <c r="EN12" s="87">
        <f>'X+M'!EN12/'X+M'!$IW12</f>
        <v>7.0218855699514366E-4</v>
      </c>
      <c r="EO12" s="87">
        <f>'X+M'!EO12/'X+M'!$IW12</f>
        <v>9.5525406751814136E-4</v>
      </c>
      <c r="EP12" s="87">
        <f>'X+M'!EP12/'X+M'!$IW12</f>
        <v>1.5746035934205448E-3</v>
      </c>
      <c r="EQ12" s="87">
        <f>'X+M'!EQ12/'X+M'!$IW12</f>
        <v>1.0728948402399137E-3</v>
      </c>
      <c r="ER12" s="87">
        <f>'X+M'!ER12/'X+M'!$IW12</f>
        <v>1.0736813027771926E-3</v>
      </c>
      <c r="ES12" s="87">
        <f>'X+M'!ES12/'X+M'!$IW12</f>
        <v>7.3397355448055436E-3</v>
      </c>
      <c r="ET12" s="87">
        <f>'X+M'!ET12/'X+M'!$IW12</f>
        <v>7.5107794891094037E-2</v>
      </c>
      <c r="EU12" s="87">
        <f>'X+M'!EU12/'X+M'!$IW12</f>
        <v>2.9404068740705983E-5</v>
      </c>
      <c r="EV12" s="87">
        <f>'X+M'!EV12/'X+M'!$IW12</f>
        <v>1.5663412032857957E-2</v>
      </c>
      <c r="EW12" s="87">
        <f>'X+M'!EW12/'X+M'!$IW12</f>
        <v>2.0539836248616161E-3</v>
      </c>
      <c r="EX12" s="87">
        <f>'X+M'!EX12/'X+M'!$IW12</f>
        <v>2.1127903544258474E-3</v>
      </c>
      <c r="EY12" s="87">
        <f>'X+M'!EY12/'X+M'!$IW12</f>
        <v>2.2216826113686324E-3</v>
      </c>
      <c r="EZ12" s="87">
        <f>'X+M'!EZ12/'X+M'!$IW12</f>
        <v>2.0105057343966971E-7</v>
      </c>
      <c r="FA12" s="87">
        <f>'X+M'!FA12/'X+M'!$IW12</f>
        <v>3.9280269864947279E-4</v>
      </c>
      <c r="FB12" s="87">
        <f>'X+M'!FB12/'X+M'!$IW12</f>
        <v>2.5366759222625909E-3</v>
      </c>
      <c r="FC12" s="87">
        <f>'X+M'!FC12/'X+M'!$IW12</f>
        <v>0</v>
      </c>
      <c r="FD12" s="87">
        <f>'X+M'!FD12/'X+M'!$IW12</f>
        <v>9.3762891549669975E-4</v>
      </c>
      <c r="FE12" s="87">
        <f>'X+M'!FE12/'X+M'!$IW12</f>
        <v>9.9415284814373823E-5</v>
      </c>
      <c r="FF12" s="87">
        <f>'X+M'!FF12/'X+M'!$IW12</f>
        <v>1.5369091451515324E-3</v>
      </c>
      <c r="FG12" s="87">
        <f>'X+M'!FG12/'X+M'!$IW12</f>
        <v>2.3392262378049191E-5</v>
      </c>
      <c r="FH12" s="87">
        <f>'X+M'!FH12/'X+M'!$IW12</f>
        <v>2.4863817415578204E-7</v>
      </c>
      <c r="FI12" s="87">
        <f>'X+M'!FI12/'X+M'!$IW12</f>
        <v>4.3177722521940501E-5</v>
      </c>
      <c r="FJ12" s="87">
        <f>'X+M'!FJ12/'X+M'!$IW12</f>
        <v>2.6979438246704633E-4</v>
      </c>
      <c r="FK12" s="87">
        <f>'X+M'!FK12/'X+M'!$IW12</f>
        <v>1.5566579994487191E-4</v>
      </c>
      <c r="FL12" s="87">
        <f>'X+M'!FL12/'X+M'!$IW12</f>
        <v>1.0257831155309625E-4</v>
      </c>
      <c r="FM12" s="87">
        <f>'X+M'!FM12/'X+M'!$IW12</f>
        <v>4.1767580831844527E-4</v>
      </c>
      <c r="FN12" s="87">
        <f>'X+M'!FN12/'X+M'!$IW12</f>
        <v>2.0479968794247807E-3</v>
      </c>
      <c r="FO12" s="87">
        <f>'X+M'!FO12/'X+M'!$IW12</f>
        <v>2.9068486048957811E-3</v>
      </c>
      <c r="FP12" s="87">
        <f>'X+M'!FP12/'X+M'!$IW12</f>
        <v>8.891267317798423E-4</v>
      </c>
      <c r="FQ12" s="87">
        <f>'X+M'!FQ12/'X+M'!$IW12</f>
        <v>1.0089435812964912E-3</v>
      </c>
      <c r="FR12" s="87">
        <f>'X+M'!FR12/'X+M'!$IW12</f>
        <v>4.5642912294090662E-3</v>
      </c>
      <c r="FS12" s="87">
        <f>'X+M'!FS12/'X+M'!$IW12</f>
        <v>1.1231124302500407E-4</v>
      </c>
      <c r="FT12" s="87">
        <f>'X+M'!FT12/'X+M'!$IW12</f>
        <v>3.0647879095044512E-4</v>
      </c>
      <c r="FU12" s="87">
        <f>'X+M'!FU12/'X+M'!$IW12</f>
        <v>7.9575197483861652E-3</v>
      </c>
      <c r="FV12" s="87">
        <f>'X+M'!FV12/'X+M'!$IW12</f>
        <v>7.0294489010475005E-4</v>
      </c>
      <c r="FW12" s="87">
        <f>'X+M'!FW12/'X+M'!$IW12</f>
        <v>1.7802279266142488E-3</v>
      </c>
      <c r="FX12" s="87">
        <f>'X+M'!FX12/'X+M'!$IW12</f>
        <v>1.622306361762059E-4</v>
      </c>
      <c r="FY12" s="87">
        <f>'X+M'!FY12/'X+M'!$IW12</f>
        <v>6.0474238515004664E-4</v>
      </c>
      <c r="FZ12" s="87">
        <f>'X+M'!FZ12/'X+M'!$IW12</f>
        <v>8.9118510669839129E-4</v>
      </c>
      <c r="GA12" s="87">
        <f>'X+M'!GA12/'X+M'!$IW12</f>
        <v>6.0911903649874801E-3</v>
      </c>
      <c r="GB12" s="87">
        <f>'X+M'!GB12/'X+M'!$IW12</f>
        <v>6.732854533457633E-3</v>
      </c>
      <c r="GC12" s="87">
        <f>'X+M'!GC12/'X+M'!$IW12</f>
        <v>1.3659246431110513E-4</v>
      </c>
      <c r="GD12" s="87">
        <f>'X+M'!GD12/'X+M'!$IW12</f>
        <v>6.5432613084530995E-4</v>
      </c>
      <c r="GE12" s="87">
        <f>'X+M'!GE12/'X+M'!$IW12</f>
        <v>3.2956412738304716E-4</v>
      </c>
      <c r="GF12" s="87">
        <f>'X+M'!GF12/'X+M'!$IW12</f>
        <v>7.3036114873601624E-3</v>
      </c>
      <c r="GG12" s="87">
        <f>'X+M'!GG12/'X+M'!$IW12</f>
        <v>1.9612573545739363E-3</v>
      </c>
      <c r="GH12" s="87">
        <f>'X+M'!GH12/'X+M'!$IW12</f>
        <v>6.258921170422785E-4</v>
      </c>
      <c r="GI12" s="87">
        <f>'X+M'!GI12/'X+M'!$IW12</f>
        <v>2.094350018356636E-4</v>
      </c>
      <c r="GJ12" s="87">
        <f>'X+M'!GJ12/'X+M'!$IW12</f>
        <v>2.5007847343189394E-4</v>
      </c>
      <c r="GK12" s="87">
        <f>'X+M'!GK12/'X+M'!$IW12</f>
        <v>5.7995093467756911E-3</v>
      </c>
      <c r="GL12" s="87">
        <f>'X+M'!GL12/'X+M'!$IW12</f>
        <v>1.2663910932534776E-3</v>
      </c>
      <c r="GM12" s="87">
        <f>'X+M'!GM12/'X+M'!$IW12</f>
        <v>2.660336104099797E-3</v>
      </c>
      <c r="GN12" s="87">
        <f>'X+M'!GN12/'X+M'!$IW12</f>
        <v>7.4223639514880129E-3</v>
      </c>
      <c r="GO12" s="87">
        <f>'X+M'!GO12/'X+M'!$IW12</f>
        <v>4.4972560686724903E-3</v>
      </c>
      <c r="GP12" s="87">
        <f>'X+M'!GP12/'X+M'!$IW12</f>
        <v>1.5486218897632921E-3</v>
      </c>
      <c r="GQ12" s="87">
        <f>'X+M'!GQ12/'X+M'!$IW12</f>
        <v>2.4161852435831388E-3</v>
      </c>
      <c r="GR12" s="87">
        <f>'X+M'!GR12/'X+M'!$IW12</f>
        <v>2.5511191814550855E-3</v>
      </c>
      <c r="GS12" s="87">
        <f>'X+M'!GS12/'X+M'!$IW12</f>
        <v>3.8779262536106198E-3</v>
      </c>
      <c r="GT12" s="87">
        <f>'X+M'!GT12/'X+M'!$IW12</f>
        <v>1.7289101901189275E-3</v>
      </c>
      <c r="GU12" s="87">
        <f>'X+M'!GU12/'X+M'!$IW12</f>
        <v>5.4807079014907003E-3</v>
      </c>
      <c r="GV12" s="87">
        <f>'X+M'!GV12/'X+M'!$IW12</f>
        <v>3.8412759167230004E-3</v>
      </c>
      <c r="GW12" s="87">
        <f>'X+M'!GW12/'X+M'!$IW12</f>
        <v>4.9142679032483996E-3</v>
      </c>
      <c r="GX12" s="87">
        <f>'X+M'!GX12/'X+M'!$IW12</f>
        <v>2.5107648960478223E-3</v>
      </c>
      <c r="GY12" s="87">
        <f>'X+M'!GY12/'X+M'!$IW12</f>
        <v>1.2078841092570711E-2</v>
      </c>
      <c r="GZ12" s="87">
        <f>'X+M'!GZ12/'X+M'!$IW12</f>
        <v>4.2524094154850069E-2</v>
      </c>
      <c r="HA12" s="87">
        <f>'X+M'!HA12/'X+M'!$IW12</f>
        <v>2.4123286768410806E-3</v>
      </c>
      <c r="HB12" s="87">
        <f>'X+M'!HB12/'X+M'!$IW12</f>
        <v>3.9971723335021116E-3</v>
      </c>
      <c r="HC12" s="87">
        <f>'X+M'!HC12/'X+M'!$IW12</f>
        <v>3.0487883386601349E-3</v>
      </c>
      <c r="HD12" s="87">
        <f>'X+M'!HD12/'X+M'!$IW12</f>
        <v>1.7364822503015132E-3</v>
      </c>
      <c r="HE12" s="87">
        <f>'X+M'!HE12/'X+M'!$IW12</f>
        <v>1.2534262315760117E-2</v>
      </c>
      <c r="HF12" s="87">
        <f>'X+M'!HF12/'X+M'!$IW12</f>
        <v>5.2308375182181501E-4</v>
      </c>
      <c r="HG12" s="87">
        <f>'X+M'!HG12/'X+M'!$IW12</f>
        <v>1.0165361125948878E-2</v>
      </c>
      <c r="HH12" s="87">
        <f>'X+M'!HH12/'X+M'!$IW12</f>
        <v>0.11744964909079222</v>
      </c>
      <c r="HI12" s="87">
        <f>'X+M'!HI12/'X+M'!$IW12</f>
        <v>3.3863880970367667E-2</v>
      </c>
      <c r="HJ12" s="87">
        <f>'X+M'!HJ12/'X+M'!$IW12</f>
        <v>3.4766904126306924E-3</v>
      </c>
      <c r="HK12" s="87">
        <f>'X+M'!HK12/'X+M'!$IW12</f>
        <v>4.2511153706456521E-2</v>
      </c>
      <c r="HL12" s="87">
        <f>'X+M'!HL12/'X+M'!$IW12</f>
        <v>3.6494786255300324E-2</v>
      </c>
      <c r="HM12" s="87">
        <f>'X+M'!HM12/'X+M'!$IW12</f>
        <v>1.6237734114646089E-4</v>
      </c>
      <c r="HN12" s="87">
        <f>'X+M'!HN12/'X+M'!$IW12</f>
        <v>6.0196906988701113E-6</v>
      </c>
      <c r="HO12" s="87">
        <f>'X+M'!HO12/'X+M'!$IW12</f>
        <v>4.2237515428502041E-6</v>
      </c>
      <c r="HP12" s="87">
        <f>'X+M'!HP12/'X+M'!$IW12</f>
        <v>0</v>
      </c>
      <c r="HQ12" s="87">
        <f>'X+M'!HQ12/'X+M'!$IW12</f>
        <v>6.6766248555014128E-6</v>
      </c>
      <c r="HR12" s="87">
        <f>'X+M'!HR12/'X+M'!$IW12</f>
        <v>1.8177815831651664E-4</v>
      </c>
      <c r="HS12" s="87">
        <f>'X+M'!HS12/'X+M'!$IW12</f>
        <v>1.6840035452987804E-3</v>
      </c>
      <c r="HT12" s="87">
        <f>'X+M'!HT12/'X+M'!$IW12</f>
        <v>2.4873757310875707E-3</v>
      </c>
      <c r="HU12" s="87">
        <f>'X+M'!HU12/'X+M'!$IW12</f>
        <v>3.6370183895285623E-3</v>
      </c>
      <c r="HV12" s="87">
        <f>'X+M'!HV12/'X+M'!$IW12</f>
        <v>2.2146672416393943E-3</v>
      </c>
      <c r="HW12" s="87">
        <f>'X+M'!HW12/'X+M'!$IW12</f>
        <v>1.5508016271428391E-3</v>
      </c>
      <c r="HX12" s="87">
        <f>'X+M'!HX12/'X+M'!$IW12</f>
        <v>3.0441900811471517E-4</v>
      </c>
      <c r="HY12" s="87">
        <f>'X+M'!HY12/'X+M'!$IW12</f>
        <v>5.8656504801023635E-4</v>
      </c>
      <c r="HZ12" s="87">
        <f>'X+M'!HZ12/'X+M'!$IW12</f>
        <v>2.022761935040304E-3</v>
      </c>
      <c r="IA12" s="87">
        <f>'X+M'!IA12/'X+M'!$IW12</f>
        <v>1.2272267794475535E-3</v>
      </c>
      <c r="IB12" s="87">
        <f>'X+M'!IB12/'X+M'!$IW12</f>
        <v>3.6874294273593518E-3</v>
      </c>
      <c r="IC12" s="87">
        <f>'X+M'!IC12/'X+M'!$IW12</f>
        <v>9.3655397072904441E-3</v>
      </c>
      <c r="ID12" s="87">
        <f>'X+M'!ID12/'X+M'!$IW12</f>
        <v>3.9954183502780846E-4</v>
      </c>
      <c r="IE12" s="87">
        <f>'X+M'!IE12/'X+M'!$IW12</f>
        <v>3.7869086316137408E-3</v>
      </c>
      <c r="IF12" s="87">
        <f>'X+M'!IF12/'X+M'!$IW12</f>
        <v>2.0072889252216626E-3</v>
      </c>
      <c r="IG12" s="87">
        <f>'X+M'!IG12/'X+M'!$IW12</f>
        <v>4.381549210990471E-3</v>
      </c>
      <c r="IH12" s="87">
        <f>'X+M'!IH12/'X+M'!$IW12</f>
        <v>4.0253591170481687E-4</v>
      </c>
      <c r="II12" s="87">
        <f>'X+M'!II12/'X+M'!$IW12</f>
        <v>8.6247936487943654E-4</v>
      </c>
      <c r="IJ12" s="87">
        <f>'X+M'!IJ12/'X+M'!$IW12</f>
        <v>0</v>
      </c>
      <c r="IK12" s="87">
        <f>'X+M'!IK12/'X+M'!$IW12</f>
        <v>1.2133506292955458E-3</v>
      </c>
      <c r="IL12" s="87">
        <f>'X+M'!IL12/'X+M'!$IW12</f>
        <v>4.1425930017046459E-3</v>
      </c>
      <c r="IM12" s="87">
        <f>'X+M'!IM12/'X+M'!$IW12</f>
        <v>5.6387083097050222E-6</v>
      </c>
      <c r="IN12" s="87">
        <f>'X+M'!IN12/'X+M'!$IW12</f>
        <v>4.2081039513011258E-4</v>
      </c>
      <c r="IO12" s="87">
        <f>'X+M'!IO12/'X+M'!$IW12</f>
        <v>5.5052293134478696E-3</v>
      </c>
      <c r="IP12" s="87">
        <f>'X+M'!IP12/'X+M'!$IW12</f>
        <v>9.3610307117267325E-3</v>
      </c>
      <c r="IQ12" s="87">
        <f>'X+M'!IQ12/'X+M'!$IW12</f>
        <v>2.3560483138663469E-3</v>
      </c>
      <c r="IR12" s="87">
        <f>'X+M'!IR12/'X+M'!$IW12</f>
        <v>8.7150636667681605E-5</v>
      </c>
      <c r="IS12" s="87">
        <f>'X+M'!IS12/'X+M'!$IW12</f>
        <v>6.3439790789927017E-4</v>
      </c>
      <c r="IT12" s="87">
        <f>'X+M'!IT12/'X+M'!$IW12</f>
        <v>9.1955942481295025E-4</v>
      </c>
      <c r="IU12" s="87">
        <f>'X+M'!IU12/'X+M'!$IW12</f>
        <v>4.9062239092267593E-3</v>
      </c>
      <c r="IV12" s="87">
        <f>'X+M'!IV12/'X+M'!$IW12</f>
        <v>1.3111369539315605E-5</v>
      </c>
      <c r="IW12" s="88">
        <v>1</v>
      </c>
      <c r="IX12" s="7"/>
      <c r="IY12" s="7"/>
      <c r="IZ12" s="8"/>
    </row>
    <row r="13" spans="1:260" x14ac:dyDescent="0.25">
      <c r="A13" s="93" t="s">
        <v>10</v>
      </c>
      <c r="B13" s="87">
        <f>'X+M'!B13/'X+M'!$IW13</f>
        <v>4.5344280801425653E-6</v>
      </c>
      <c r="C13" s="87">
        <f>'X+M'!C13/'X+M'!$IW13</f>
        <v>0</v>
      </c>
      <c r="D13" s="87">
        <f>'X+M'!D13/'X+M'!$IW13</f>
        <v>4.2672953888034683E-10</v>
      </c>
      <c r="E13" s="87">
        <f>'X+M'!E13/'X+M'!$IW13</f>
        <v>0</v>
      </c>
      <c r="F13" s="87">
        <f>'X+M'!F13/'X+M'!$IW13</f>
        <v>0</v>
      </c>
      <c r="G13" s="87">
        <f>'X+M'!G13/'X+M'!$IW13</f>
        <v>1.0668238472008672E-9</v>
      </c>
      <c r="H13" s="87">
        <f>'X+M'!H13/'X+M'!$IW13</f>
        <v>3.2431444954906355E-8</v>
      </c>
      <c r="I13" s="87">
        <f>'X+M'!I13/'X+M'!$IW13</f>
        <v>3.5823944789005117E-7</v>
      </c>
      <c r="J13" s="87">
        <f>'X+M'!J13/'X+M'!$IW13</f>
        <v>4.2324742584308318E-5</v>
      </c>
      <c r="K13" s="87">
        <f>'X+M'!K13/'X+M'!$IW13</f>
        <v>6.2244818842874011E-4</v>
      </c>
      <c r="L13" s="87">
        <f>'X+M'!L13/'X+M'!$IW13</f>
        <v>2.3118350143043058E-4</v>
      </c>
      <c r="M13" s="87">
        <f>'X+M'!M13/'X+M'!$IW13</f>
        <v>2.3564517212419406E-4</v>
      </c>
      <c r="N13" s="87">
        <f>'X+M'!N13/'X+M'!$IW13</f>
        <v>4.7671450341709621E-5</v>
      </c>
      <c r="O13" s="87">
        <f>'X+M'!O13/'X+M'!$IW13</f>
        <v>0</v>
      </c>
      <c r="P13" s="87">
        <f>'X+M'!P13/'X+M'!$IW13</f>
        <v>0</v>
      </c>
      <c r="Q13" s="87">
        <f>'X+M'!Q13/'X+M'!$IW13</f>
        <v>0</v>
      </c>
      <c r="R13" s="87">
        <f>'X+M'!R13/'X+M'!$IW13</f>
        <v>0</v>
      </c>
      <c r="S13" s="87">
        <f>'X+M'!S13/'X+M'!$IW13</f>
        <v>9.5374051939757502E-7</v>
      </c>
      <c r="T13" s="87">
        <f>'X+M'!T13/'X+M'!$IW13</f>
        <v>2.1502901464180675E-6</v>
      </c>
      <c r="U13" s="87">
        <f>'X+M'!U13/'X+M'!$IW13</f>
        <v>6.5929713757013581E-8</v>
      </c>
      <c r="V13" s="87">
        <f>'X+M'!V13/'X+M'!$IW13</f>
        <v>9.0454073721236552E-5</v>
      </c>
      <c r="W13" s="87">
        <f>'X+M'!W13/'X+M'!$IW13</f>
        <v>2.6833777555689518E-3</v>
      </c>
      <c r="X13" s="87">
        <f>'X+M'!X13/'X+M'!$IW13</f>
        <v>5.6945051334749547E-4</v>
      </c>
      <c r="Y13" s="87">
        <f>'X+M'!Y13/'X+M'!$IW13</f>
        <v>1.2428386870209994E-3</v>
      </c>
      <c r="Z13" s="87">
        <f>'X+M'!Z13/'X+M'!$IW13</f>
        <v>5.1060130946435395E-4</v>
      </c>
      <c r="AA13" s="87">
        <f>'X+M'!AA13/'X+M'!$IW13</f>
        <v>1.0684454194486124E-5</v>
      </c>
      <c r="AB13" s="87">
        <f>'X+M'!AB13/'X+M'!$IW13</f>
        <v>8.7803556273809077E-3</v>
      </c>
      <c r="AC13" s="87">
        <f>'X+M'!AC13/'X+M'!$IW13</f>
        <v>7.3648589684573791E-4</v>
      </c>
      <c r="AD13" s="87">
        <f>'X+M'!AD13/'X+M'!$IW13</f>
        <v>6.0639235937585773E-2</v>
      </c>
      <c r="AE13" s="87">
        <f>'X+M'!AE13/'X+M'!$IW13</f>
        <v>1.3059737490278854E-4</v>
      </c>
      <c r="AF13" s="87">
        <f>'X+M'!AF13/'X+M'!$IW13</f>
        <v>5.1779362247741284E-5</v>
      </c>
      <c r="AG13" s="87">
        <f>'X+M'!AG13/'X+M'!$IW13</f>
        <v>5.5359623078947393E-6</v>
      </c>
      <c r="AH13" s="87">
        <f>'X+M'!AH13/'X+M'!$IW13</f>
        <v>1.3398300439131134E-3</v>
      </c>
      <c r="AI13" s="87">
        <f>'X+M'!AI13/'X+M'!$IW13</f>
        <v>4.1283223798763055E-4</v>
      </c>
      <c r="AJ13" s="87">
        <f>'X+M'!AJ13/'X+M'!$IW13</f>
        <v>0</v>
      </c>
      <c r="AK13" s="87">
        <f>'X+M'!AK13/'X+M'!$IW13</f>
        <v>4.0663356470585461E-4</v>
      </c>
      <c r="AL13" s="87">
        <f>'X+M'!AL13/'X+M'!$IW13</f>
        <v>4.0180853380973458E-6</v>
      </c>
      <c r="AM13" s="87">
        <f>'X+M'!AM13/'X+M'!$IW13</f>
        <v>1.0922782641950796E-5</v>
      </c>
      <c r="AN13" s="87">
        <f>'X+M'!AN13/'X+M'!$IW13</f>
        <v>5.6458750352241503E-4</v>
      </c>
      <c r="AO13" s="87">
        <f>'X+M'!AO13/'X+M'!$IW13</f>
        <v>8.0694555802273589E-7</v>
      </c>
      <c r="AP13" s="87">
        <f>'X+M'!AP13/'X+M'!$IW13</f>
        <v>2.3647061640772729E-3</v>
      </c>
      <c r="AQ13" s="87">
        <f>'X+M'!AQ13/'X+M'!$IW13</f>
        <v>0</v>
      </c>
      <c r="AR13" s="87">
        <f>'X+M'!AR13/'X+M'!$IW13</f>
        <v>6.003657882507599E-5</v>
      </c>
      <c r="AS13" s="87">
        <f>'X+M'!AS13/'X+M'!$IW13</f>
        <v>2.8109741549895648E-5</v>
      </c>
      <c r="AT13" s="87">
        <f>'X+M'!AT13/'X+M'!$IW13</f>
        <v>6.3310477718433742E-3</v>
      </c>
      <c r="AU13" s="87">
        <f>'X+M'!AU13/'X+M'!$IW13</f>
        <v>4.208876114930749E-5</v>
      </c>
      <c r="AV13" s="87">
        <f>'X+M'!AV13/'X+M'!$IW13</f>
        <v>1.0460421186573943E-5</v>
      </c>
      <c r="AW13" s="87">
        <f>'X+M'!AW13/'X+M'!$IW13</f>
        <v>0</v>
      </c>
      <c r="AX13" s="87">
        <f>'X+M'!AX13/'X+M'!$IW13</f>
        <v>4.2549223658236326E-4</v>
      </c>
      <c r="AY13" s="87">
        <f>'X+M'!AY13/'X+M'!$IW13</f>
        <v>7.0879136313717282E-5</v>
      </c>
      <c r="AZ13" s="87">
        <f>'X+M'!AZ13/'X+M'!$IW13</f>
        <v>2.8452618734386007E-5</v>
      </c>
      <c r="BA13" s="87">
        <f>'X+M'!BA13/'X+M'!$IW13</f>
        <v>0</v>
      </c>
      <c r="BB13" s="87">
        <f>'X+M'!BB13/'X+M'!$IW13</f>
        <v>1.5624104644749464E-4</v>
      </c>
      <c r="BC13" s="87">
        <f>'X+M'!BC13/'X+M'!$IW13</f>
        <v>2.7707548959500921E-6</v>
      </c>
      <c r="BD13" s="87">
        <f>'X+M'!BD13/'X+M'!$IW13</f>
        <v>2.3072628206599723E-3</v>
      </c>
      <c r="BE13" s="87">
        <f>'X+M'!BE13/'X+M'!$IW13</f>
        <v>8.8302076656662974E-5</v>
      </c>
      <c r="BF13" s="87">
        <f>'X+M'!BF13/'X+M'!$IW13</f>
        <v>0</v>
      </c>
      <c r="BG13" s="87">
        <f>'X+M'!BG13/'X+M'!$IW13</f>
        <v>6.2989973963666868E-5</v>
      </c>
      <c r="BH13" s="87">
        <f>'X+M'!BH13/'X+M'!$IW13</f>
        <v>0</v>
      </c>
      <c r="BI13" s="87">
        <f>'X+M'!BI13/'X+M'!$IW13</f>
        <v>1.3814728726942908E-5</v>
      </c>
      <c r="BJ13" s="87">
        <f>'X+M'!BJ13/'X+M'!$IW13</f>
        <v>8.2742857588899253E-7</v>
      </c>
      <c r="BK13" s="87">
        <f>'X+M'!BK13/'X+M'!$IW13</f>
        <v>4.4379872043556071E-7</v>
      </c>
      <c r="BL13" s="87">
        <f>'X+M'!BL13/'X+M'!$IW13</f>
        <v>6.9031461419796216E-4</v>
      </c>
      <c r="BM13" s="87">
        <f>'X+M'!BM13/'X+M'!$IW13</f>
        <v>0</v>
      </c>
      <c r="BN13" s="87">
        <f>'X+M'!BN13/'X+M'!$IW13</f>
        <v>3.2843900390711154E-4</v>
      </c>
      <c r="BO13" s="87">
        <f>'X+M'!BO13/'X+M'!$IW13</f>
        <v>5.9068094800110102E-4</v>
      </c>
      <c r="BP13" s="87">
        <f>'X+M'!BP13/'X+M'!$IW13</f>
        <v>4.683356689211806E-7</v>
      </c>
      <c r="BQ13" s="87">
        <f>'X+M'!BQ13/'X+M'!$IW13</f>
        <v>0</v>
      </c>
      <c r="BR13" s="87">
        <f>'X+M'!BR13/'X+M'!$IW13</f>
        <v>0</v>
      </c>
      <c r="BS13" s="87">
        <f>'X+M'!BS13/'X+M'!$IW13</f>
        <v>6.4009430832052017E-9</v>
      </c>
      <c r="BT13" s="87">
        <f>'X+M'!BT13/'X+M'!$IW13</f>
        <v>1.650887756280274E-2</v>
      </c>
      <c r="BU13" s="87">
        <f>'X+M'!BU13/'X+M'!$IW13</f>
        <v>2.3406115207587021E-7</v>
      </c>
      <c r="BV13" s="87">
        <f>'X+M'!BV13/'X+M'!$IW13</f>
        <v>4.4001085568368933E-4</v>
      </c>
      <c r="BW13" s="87">
        <f>'X+M'!BW13/'X+M'!$IW13</f>
        <v>4.1301839874896716E-3</v>
      </c>
      <c r="BX13" s="87">
        <f>'X+M'!BX13/'X+M'!$IW13</f>
        <v>6.3400123993137866E-2</v>
      </c>
      <c r="BY13" s="87">
        <f>'X+M'!BY13/'X+M'!$IW13</f>
        <v>2.4985014501444305E-7</v>
      </c>
      <c r="BZ13" s="87">
        <f>'X+M'!BZ13/'X+M'!$IW13</f>
        <v>0</v>
      </c>
      <c r="CA13" s="87">
        <f>'X+M'!CA13/'X+M'!$IW13</f>
        <v>0</v>
      </c>
      <c r="CB13" s="87">
        <f>'X+M'!CB13/'X+M'!$IW13</f>
        <v>5.0951645416048769E-2</v>
      </c>
      <c r="CC13" s="87">
        <f>'X+M'!CC13/'X+M'!$IW13</f>
        <v>1.6806478316488355E-3</v>
      </c>
      <c r="CD13" s="87">
        <f>'X+M'!CD13/'X+M'!$IW13</f>
        <v>0</v>
      </c>
      <c r="CE13" s="87">
        <f>'X+M'!CE13/'X+M'!$IW13</f>
        <v>0</v>
      </c>
      <c r="CF13" s="87">
        <f>'X+M'!CF13/'X+M'!$IW13</f>
        <v>0</v>
      </c>
      <c r="CG13" s="87">
        <f>'X+M'!CG13/'X+M'!$IW13</f>
        <v>0</v>
      </c>
      <c r="CH13" s="87">
        <f>'X+M'!CH13/'X+M'!$IW13</f>
        <v>6.6932528173382399E-6</v>
      </c>
      <c r="CI13" s="87">
        <f>'X+M'!CI13/'X+M'!$IW13</f>
        <v>2.6353280094910248E-4</v>
      </c>
      <c r="CJ13" s="87">
        <f>'X+M'!CJ13/'X+M'!$IW13</f>
        <v>3.2303639458011694E-5</v>
      </c>
      <c r="CK13" s="87">
        <f>'X+M'!CK13/'X+M'!$IW13</f>
        <v>1.0413907666835984E-4</v>
      </c>
      <c r="CL13" s="87">
        <f>'X+M'!CL13/'X+M'!$IW13</f>
        <v>8.702391500533161E-4</v>
      </c>
      <c r="CM13" s="87">
        <f>'X+M'!CM13/'X+M'!$IW13</f>
        <v>9.9661339607457519E-4</v>
      </c>
      <c r="CN13" s="87">
        <f>'X+M'!CN13/'X+M'!$IW13</f>
        <v>3.8466273296581472E-3</v>
      </c>
      <c r="CO13" s="87">
        <f>'X+M'!CO13/'X+M'!$IW13</f>
        <v>3.7057912195642331E-3</v>
      </c>
      <c r="CP13" s="87">
        <f>'X+M'!CP13/'X+M'!$IW13</f>
        <v>5.3777391027391448E-3</v>
      </c>
      <c r="CQ13" s="87">
        <f>'X+M'!CQ13/'X+M'!$IW13</f>
        <v>3.6378038159707382E-3</v>
      </c>
      <c r="CR13" s="87">
        <f>'X+M'!CR13/'X+M'!$IW13</f>
        <v>1.4510846222775334E-3</v>
      </c>
      <c r="CS13" s="87">
        <f>'X+M'!CS13/'X+M'!$IW13</f>
        <v>2.4286710016725114E-3</v>
      </c>
      <c r="CT13" s="87">
        <f>'X+M'!CT13/'X+M'!$IW13</f>
        <v>7.2440112966941592E-5</v>
      </c>
      <c r="CU13" s="87">
        <f>'X+M'!CU13/'X+M'!$IW13</f>
        <v>1.1071711251020038E-5</v>
      </c>
      <c r="CV13" s="87">
        <f>'X+M'!CV13/'X+M'!$IW13</f>
        <v>2.9362630144286815E-3</v>
      </c>
      <c r="CW13" s="87">
        <f>'X+M'!CW13/'X+M'!$IW13</f>
        <v>3.1275221269310059E-5</v>
      </c>
      <c r="CX13" s="87">
        <f>'X+M'!CX13/'X+M'!$IW13</f>
        <v>8.8321279485912576E-4</v>
      </c>
      <c r="CY13" s="87">
        <f>'X+M'!CY13/'X+M'!$IW13</f>
        <v>5.4056282251174403E-3</v>
      </c>
      <c r="CZ13" s="87">
        <f>'X+M'!CZ13/'X+M'!$IW13</f>
        <v>2.6436739858124465E-3</v>
      </c>
      <c r="DA13" s="87">
        <f>'X+M'!DA13/'X+M'!$IW13</f>
        <v>1.5012259831902826E-4</v>
      </c>
      <c r="DB13" s="87">
        <f>'X+M'!DB13/'X+M'!$IW13</f>
        <v>9.6147883285563134E-4</v>
      </c>
      <c r="DC13" s="87">
        <f>'X+M'!DC13/'X+M'!$IW13</f>
        <v>6.8526106963377167E-4</v>
      </c>
      <c r="DD13" s="87">
        <f>'X+M'!DD13/'X+M'!$IW13</f>
        <v>2.3520948126499726E-4</v>
      </c>
      <c r="DE13" s="87">
        <f>'X+M'!DE13/'X+M'!$IW13</f>
        <v>1.7690692005480922E-2</v>
      </c>
      <c r="DF13" s="87">
        <f>'X+M'!DF13/'X+M'!$IW13</f>
        <v>1.2463916371617172E-3</v>
      </c>
      <c r="DG13" s="87">
        <f>'X+M'!DG13/'X+M'!$IW13</f>
        <v>1.7783283567462411E-3</v>
      </c>
      <c r="DH13" s="87">
        <f>'X+M'!DH13/'X+M'!$IW13</f>
        <v>3.1950008689141554E-3</v>
      </c>
      <c r="DI13" s="87">
        <f>'X+M'!DI13/'X+M'!$IW13</f>
        <v>5.7652159249855835E-3</v>
      </c>
      <c r="DJ13" s="87">
        <f>'X+M'!DJ13/'X+M'!$IW13</f>
        <v>1.9953467844983081E-4</v>
      </c>
      <c r="DK13" s="87">
        <f>'X+M'!DK13/'X+M'!$IW13</f>
        <v>3.0596891994305857E-4</v>
      </c>
      <c r="DL13" s="87">
        <f>'X+M'!DL13/'X+M'!$IW13</f>
        <v>5.7712300377417945E-3</v>
      </c>
      <c r="DM13" s="87">
        <f>'X+M'!DM13/'X+M'!$IW13</f>
        <v>5.8307470733532831E-5</v>
      </c>
      <c r="DN13" s="87">
        <f>'X+M'!DN13/'X+M'!$IW13</f>
        <v>1.0510377346866818E-2</v>
      </c>
      <c r="DO13" s="87">
        <f>'X+M'!DO13/'X+M'!$IW13</f>
        <v>7.0738102201117336E-4</v>
      </c>
      <c r="DP13" s="87">
        <f>'X+M'!DP13/'X+M'!$IW13</f>
        <v>1.3661383467146256E-4</v>
      </c>
      <c r="DQ13" s="87">
        <f>'X+M'!DQ13/'X+M'!$IW13</f>
        <v>3.9572123693760644E-5</v>
      </c>
      <c r="DR13" s="87">
        <f>'X+M'!DR13/'X+M'!$IW13</f>
        <v>3.0899763284526183E-3</v>
      </c>
      <c r="DS13" s="87">
        <f>'X+M'!DS13/'X+M'!$IW13</f>
        <v>3.0433279621803746E-3</v>
      </c>
      <c r="DT13" s="87">
        <f>'X+M'!DT13/'X+M'!$IW13</f>
        <v>1.6225366565031875E-4</v>
      </c>
      <c r="DU13" s="87">
        <f>'X+M'!DU13/'X+M'!$IW13</f>
        <v>1.1005354807724145E-6</v>
      </c>
      <c r="DV13" s="87">
        <f>'X+M'!DV13/'X+M'!$IW13</f>
        <v>1.2922522607051879E-3</v>
      </c>
      <c r="DW13" s="87">
        <f>'X+M'!DW13/'X+M'!$IW13</f>
        <v>1.8473426849750511E-2</v>
      </c>
      <c r="DX13" s="87">
        <f>'X+M'!DX13/'X+M'!$IW13</f>
        <v>2.4778417662490778E-3</v>
      </c>
      <c r="DY13" s="87">
        <f>'X+M'!DY13/'X+M'!$IW13</f>
        <v>9.6609433954816129E-6</v>
      </c>
      <c r="DZ13" s="87">
        <f>'X+M'!DZ13/'X+M'!$IW13</f>
        <v>4.4211100510928883E-4</v>
      </c>
      <c r="EA13" s="87">
        <f>'X+M'!EA13/'X+M'!$IW13</f>
        <v>4.1410709248503562E-4</v>
      </c>
      <c r="EB13" s="87">
        <f>'X+M'!EB13/'X+M'!$IW13</f>
        <v>1.6389495280276032E-3</v>
      </c>
      <c r="EC13" s="87">
        <f>'X+M'!EC13/'X+M'!$IW13</f>
        <v>1.3684845057193894E-3</v>
      </c>
      <c r="ED13" s="87">
        <f>'X+M'!ED13/'X+M'!$IW13</f>
        <v>1.7005838675921554E-2</v>
      </c>
      <c r="EE13" s="87">
        <f>'X+M'!EE13/'X+M'!$IW13</f>
        <v>1.0822059748605943E-2</v>
      </c>
      <c r="EF13" s="87">
        <f>'X+M'!EF13/'X+M'!$IW13</f>
        <v>1.0951467401554333E-2</v>
      </c>
      <c r="EG13" s="87">
        <f>'X+M'!EG13/'X+M'!$IW13</f>
        <v>1.9428375013743121E-3</v>
      </c>
      <c r="EH13" s="87">
        <f>'X+M'!EH13/'X+M'!$IW13</f>
        <v>1.2822830052178651E-3</v>
      </c>
      <c r="EI13" s="87">
        <f>'X+M'!EI13/'X+M'!$IW13</f>
        <v>1.2412800573802388E-3</v>
      </c>
      <c r="EJ13" s="87">
        <f>'X+M'!EJ13/'X+M'!$IW13</f>
        <v>6.1821833855697341E-3</v>
      </c>
      <c r="EK13" s="87">
        <f>'X+M'!EK13/'X+M'!$IW13</f>
        <v>4.6044759473145439E-3</v>
      </c>
      <c r="EL13" s="87">
        <f>'X+M'!EL13/'X+M'!$IW13</f>
        <v>3.3129809181760988E-4</v>
      </c>
      <c r="EM13" s="87">
        <f>'X+M'!EM13/'X+M'!$IW13</f>
        <v>3.0668241173206653E-4</v>
      </c>
      <c r="EN13" s="87">
        <f>'X+M'!EN13/'X+M'!$IW13</f>
        <v>8.8640665209287575E-4</v>
      </c>
      <c r="EO13" s="87">
        <f>'X+M'!EO13/'X+M'!$IW13</f>
        <v>8.1675628348636435E-4</v>
      </c>
      <c r="EP13" s="87">
        <f>'X+M'!EP13/'X+M'!$IW13</f>
        <v>1.6166795802172854E-3</v>
      </c>
      <c r="EQ13" s="87">
        <f>'X+M'!EQ13/'X+M'!$IW13</f>
        <v>1.1243463489476295E-3</v>
      </c>
      <c r="ER13" s="87">
        <f>'X+M'!ER13/'X+M'!$IW13</f>
        <v>1.4868599198991062E-3</v>
      </c>
      <c r="ES13" s="87">
        <f>'X+M'!ES13/'X+M'!$IW13</f>
        <v>4.6850721419581052E-3</v>
      </c>
      <c r="ET13" s="87">
        <f>'X+M'!ET13/'X+M'!$IW13</f>
        <v>7.8993929347073444E-2</v>
      </c>
      <c r="EU13" s="87">
        <f>'X+M'!EU13/'X+M'!$IW13</f>
        <v>2.2653385637479034E-4</v>
      </c>
      <c r="EV13" s="87">
        <f>'X+M'!EV13/'X+M'!$IW13</f>
        <v>1.2810472604826985E-2</v>
      </c>
      <c r="EW13" s="87">
        <f>'X+M'!EW13/'X+M'!$IW13</f>
        <v>8.7775471069207671E-4</v>
      </c>
      <c r="EX13" s="87">
        <f>'X+M'!EX13/'X+M'!$IW13</f>
        <v>1.6828196716369669E-3</v>
      </c>
      <c r="EY13" s="87">
        <f>'X+M'!EY13/'X+M'!$IW13</f>
        <v>1.7792934055984189E-3</v>
      </c>
      <c r="EZ13" s="87">
        <f>'X+M'!EZ13/'X+M'!$IW13</f>
        <v>3.3424871321419804E-5</v>
      </c>
      <c r="FA13" s="87">
        <f>'X+M'!FA13/'X+M'!$IW13</f>
        <v>3.4801138093739758E-4</v>
      </c>
      <c r="FB13" s="87">
        <f>'X+M'!FB13/'X+M'!$IW13</f>
        <v>4.1244579171722051E-3</v>
      </c>
      <c r="FC13" s="87">
        <f>'X+M'!FC13/'X+M'!$IW13</f>
        <v>0</v>
      </c>
      <c r="FD13" s="87">
        <f>'X+M'!FD13/'X+M'!$IW13</f>
        <v>1.1256352855198175E-3</v>
      </c>
      <c r="FE13" s="87">
        <f>'X+M'!FE13/'X+M'!$IW13</f>
        <v>3.3087114891396015E-5</v>
      </c>
      <c r="FF13" s="87">
        <f>'X+M'!FF13/'X+M'!$IW13</f>
        <v>1.0270016599973225E-3</v>
      </c>
      <c r="FG13" s="87">
        <f>'X+M'!FG13/'X+M'!$IW13</f>
        <v>3.139683918789096E-5</v>
      </c>
      <c r="FH13" s="87">
        <f>'X+M'!FH13/'X+M'!$IW13</f>
        <v>2.6703027624976584E-5</v>
      </c>
      <c r="FI13" s="87">
        <f>'X+M'!FI13/'X+M'!$IW13</f>
        <v>2.6461071976431427E-5</v>
      </c>
      <c r="FJ13" s="87">
        <f>'X+M'!FJ13/'X+M'!$IW13</f>
        <v>2.9437254472398515E-4</v>
      </c>
      <c r="FK13" s="87">
        <f>'X+M'!FK13/'X+M'!$IW13</f>
        <v>2.3826827859969152E-4</v>
      </c>
      <c r="FL13" s="87">
        <f>'X+M'!FL13/'X+M'!$IW13</f>
        <v>1.6444513519723875E-4</v>
      </c>
      <c r="FM13" s="87">
        <f>'X+M'!FM13/'X+M'!$IW13</f>
        <v>3.6999179275558531E-4</v>
      </c>
      <c r="FN13" s="87">
        <f>'X+M'!FN13/'X+M'!$IW13</f>
        <v>2.39372996029945E-3</v>
      </c>
      <c r="FO13" s="87">
        <f>'X+M'!FO13/'X+M'!$IW13</f>
        <v>2.6189484228706416E-3</v>
      </c>
      <c r="FP13" s="87">
        <f>'X+M'!FP13/'X+M'!$IW13</f>
        <v>8.7785819260525512E-4</v>
      </c>
      <c r="FQ13" s="87">
        <f>'X+M'!FQ13/'X+M'!$IW13</f>
        <v>1.7061989028836044E-3</v>
      </c>
      <c r="FR13" s="87">
        <f>'X+M'!FR13/'X+M'!$IW13</f>
        <v>4.7420106643309094E-3</v>
      </c>
      <c r="FS13" s="87">
        <f>'X+M'!FS13/'X+M'!$IW13</f>
        <v>2.3577020387908604E-5</v>
      </c>
      <c r="FT13" s="87">
        <f>'X+M'!FT13/'X+M'!$IW13</f>
        <v>3.3509577134887556E-5</v>
      </c>
      <c r="FU13" s="87">
        <f>'X+M'!FU13/'X+M'!$IW13</f>
        <v>9.3970707044547918E-3</v>
      </c>
      <c r="FV13" s="87">
        <f>'X+M'!FV13/'X+M'!$IW13</f>
        <v>7.8825053692438779E-5</v>
      </c>
      <c r="FW13" s="87">
        <f>'X+M'!FW13/'X+M'!$IW13</f>
        <v>1.7896938712847806E-3</v>
      </c>
      <c r="FX13" s="87">
        <f>'X+M'!FX13/'X+M'!$IW13</f>
        <v>1.3895337936837407E-4</v>
      </c>
      <c r="FY13" s="87">
        <f>'X+M'!FY13/'X+M'!$IW13</f>
        <v>7.3728942856744956E-4</v>
      </c>
      <c r="FZ13" s="87">
        <f>'X+M'!FZ13/'X+M'!$IW13</f>
        <v>7.1619682755490242E-4</v>
      </c>
      <c r="GA13" s="87">
        <f>'X+M'!GA13/'X+M'!$IW13</f>
        <v>3.9242528466167928E-3</v>
      </c>
      <c r="GB13" s="87">
        <f>'X+M'!GB13/'X+M'!$IW13</f>
        <v>6.4079009083366466E-3</v>
      </c>
      <c r="GC13" s="87">
        <f>'X+M'!GC13/'X+M'!$IW13</f>
        <v>2.9666258879438656E-4</v>
      </c>
      <c r="GD13" s="87">
        <f>'X+M'!GD13/'X+M'!$IW13</f>
        <v>3.8824685569934772E-4</v>
      </c>
      <c r="GE13" s="87">
        <f>'X+M'!GE13/'X+M'!$IW13</f>
        <v>4.0439088761426895E-4</v>
      </c>
      <c r="GF13" s="87">
        <f>'X+M'!GF13/'X+M'!$IW13</f>
        <v>7.7055453234951277E-3</v>
      </c>
      <c r="GG13" s="87">
        <f>'X+M'!GG13/'X+M'!$IW13</f>
        <v>2.0264560079769939E-3</v>
      </c>
      <c r="GH13" s="87">
        <f>'X+M'!GH13/'X+M'!$IW13</f>
        <v>6.6810163478108451E-4</v>
      </c>
      <c r="GI13" s="87">
        <f>'X+M'!GI13/'X+M'!$IW13</f>
        <v>2.1163267424185807E-4</v>
      </c>
      <c r="GJ13" s="87">
        <f>'X+M'!GJ13/'X+M'!$IW13</f>
        <v>3.4834060277664375E-4</v>
      </c>
      <c r="GK13" s="87">
        <f>'X+M'!GK13/'X+M'!$IW13</f>
        <v>6.6220301637457237E-3</v>
      </c>
      <c r="GL13" s="87">
        <f>'X+M'!GL13/'X+M'!$IW13</f>
        <v>1.384795815613552E-3</v>
      </c>
      <c r="GM13" s="87">
        <f>'X+M'!GM13/'X+M'!$IW13</f>
        <v>3.7546218806983112E-3</v>
      </c>
      <c r="GN13" s="87">
        <f>'X+M'!GN13/'X+M'!$IW13</f>
        <v>5.0432104549474428E-3</v>
      </c>
      <c r="GO13" s="87">
        <f>'X+M'!GO13/'X+M'!$IW13</f>
        <v>4.7287679665508359E-3</v>
      </c>
      <c r="GP13" s="87">
        <f>'X+M'!GP13/'X+M'!$IW13</f>
        <v>1.3013012739419151E-3</v>
      </c>
      <c r="GQ13" s="87">
        <f>'X+M'!GQ13/'X+M'!$IW13</f>
        <v>3.1964679650688258E-3</v>
      </c>
      <c r="GR13" s="87">
        <f>'X+M'!GR13/'X+M'!$IW13</f>
        <v>2.3041566563464628E-3</v>
      </c>
      <c r="GS13" s="87">
        <f>'X+M'!GS13/'X+M'!$IW13</f>
        <v>1.6010956308221444E-3</v>
      </c>
      <c r="GT13" s="87">
        <f>'X+M'!GT13/'X+M'!$IW13</f>
        <v>1.9314491568054428E-3</v>
      </c>
      <c r="GU13" s="87">
        <f>'X+M'!GU13/'X+M'!$IW13</f>
        <v>6.3269870135513875E-3</v>
      </c>
      <c r="GV13" s="87">
        <f>'X+M'!GV13/'X+M'!$IW13</f>
        <v>2.6165519097802901E-3</v>
      </c>
      <c r="GW13" s="87">
        <f>'X+M'!GW13/'X+M'!$IW13</f>
        <v>3.627391615222058E-3</v>
      </c>
      <c r="GX13" s="87">
        <f>'X+M'!GX13/'X+M'!$IW13</f>
        <v>3.936122755470289E-3</v>
      </c>
      <c r="GY13" s="87">
        <f>'X+M'!GY13/'X+M'!$IW13</f>
        <v>1.2050019443430033E-2</v>
      </c>
      <c r="GZ13" s="87">
        <f>'X+M'!GZ13/'X+M'!$IW13</f>
        <v>3.9944549125076459E-2</v>
      </c>
      <c r="HA13" s="87">
        <f>'X+M'!HA13/'X+M'!$IW13</f>
        <v>2.2754953668675643E-3</v>
      </c>
      <c r="HB13" s="87">
        <f>'X+M'!HB13/'X+M'!$IW13</f>
        <v>4.5093858838829116E-3</v>
      </c>
      <c r="HC13" s="87">
        <f>'X+M'!HC13/'X+M'!$IW13</f>
        <v>3.9349501026974465E-3</v>
      </c>
      <c r="HD13" s="87">
        <f>'X+M'!HD13/'X+M'!$IW13</f>
        <v>2.4409689202535044E-3</v>
      </c>
      <c r="HE13" s="87">
        <f>'X+M'!HE13/'X+M'!$IW13</f>
        <v>1.5393649997371445E-2</v>
      </c>
      <c r="HF13" s="87">
        <f>'X+M'!HF13/'X+M'!$IW13</f>
        <v>6.9178235044694116E-4</v>
      </c>
      <c r="HG13" s="87">
        <f>'X+M'!HG13/'X+M'!$IW13</f>
        <v>1.0863684014652179E-2</v>
      </c>
      <c r="HH13" s="87">
        <f>'X+M'!HH13/'X+M'!$IW13</f>
        <v>0.11277404042108975</v>
      </c>
      <c r="HI13" s="87">
        <f>'X+M'!HI13/'X+M'!$IW13</f>
        <v>2.8867586113621429E-2</v>
      </c>
      <c r="HJ13" s="87">
        <f>'X+M'!HJ13/'X+M'!$IW13</f>
        <v>2.6693660911598156E-3</v>
      </c>
      <c r="HK13" s="87">
        <f>'X+M'!HK13/'X+M'!$IW13</f>
        <v>4.0486805231734958E-2</v>
      </c>
      <c r="HL13" s="87">
        <f>'X+M'!HL13/'X+M'!$IW13</f>
        <v>4.0612568827786084E-2</v>
      </c>
      <c r="HM13" s="87">
        <f>'X+M'!HM13/'X+M'!$IW13</f>
        <v>3.5556364031650195E-4</v>
      </c>
      <c r="HN13" s="87">
        <f>'X+M'!HN13/'X+M'!$IW13</f>
        <v>4.3191430277774299E-6</v>
      </c>
      <c r="HO13" s="87">
        <f>'X+M'!HO13/'X+M'!$IW13</f>
        <v>1.1804683243477867E-4</v>
      </c>
      <c r="HP13" s="87">
        <f>'X+M'!HP13/'X+M'!$IW13</f>
        <v>0</v>
      </c>
      <c r="HQ13" s="87">
        <f>'X+M'!HQ13/'X+M'!$IW13</f>
        <v>7.7315071219110674E-5</v>
      </c>
      <c r="HR13" s="87">
        <f>'X+M'!HR13/'X+M'!$IW13</f>
        <v>3.7140533435312646E-4</v>
      </c>
      <c r="HS13" s="87">
        <f>'X+M'!HS13/'X+M'!$IW13</f>
        <v>1.8229267143137042E-3</v>
      </c>
      <c r="HT13" s="87">
        <f>'X+M'!HT13/'X+M'!$IW13</f>
        <v>3.3592292255056424E-3</v>
      </c>
      <c r="HU13" s="87">
        <f>'X+M'!HU13/'X+M'!$IW13</f>
        <v>4.0926556849223781E-3</v>
      </c>
      <c r="HV13" s="87">
        <f>'X+M'!HV13/'X+M'!$IW13</f>
        <v>1.8805044775357515E-3</v>
      </c>
      <c r="HW13" s="87">
        <f>'X+M'!HW13/'X+M'!$IW13</f>
        <v>3.3348597683640329E-3</v>
      </c>
      <c r="HX13" s="87">
        <f>'X+M'!HX13/'X+M'!$IW13</f>
        <v>2.4576442304443318E-4</v>
      </c>
      <c r="HY13" s="87">
        <f>'X+M'!HY13/'X+M'!$IW13</f>
        <v>4.5854756012311267E-4</v>
      </c>
      <c r="HZ13" s="87">
        <f>'X+M'!HZ13/'X+M'!$IW13</f>
        <v>1.9650041806362211E-3</v>
      </c>
      <c r="IA13" s="87">
        <f>'X+M'!IA13/'X+M'!$IW13</f>
        <v>9.3295793739502455E-4</v>
      </c>
      <c r="IB13" s="87">
        <f>'X+M'!IB13/'X+M'!$IW13</f>
        <v>4.1221595518757953E-3</v>
      </c>
      <c r="IC13" s="87">
        <f>'X+M'!IC13/'X+M'!$IW13</f>
        <v>8.5711928637100896E-3</v>
      </c>
      <c r="ID13" s="87">
        <f>'X+M'!ID13/'X+M'!$IW13</f>
        <v>2.3093642502741889E-4</v>
      </c>
      <c r="IE13" s="87">
        <f>'X+M'!IE13/'X+M'!$IW13</f>
        <v>2.9193576970163978E-3</v>
      </c>
      <c r="IF13" s="87">
        <f>'X+M'!IF13/'X+M'!$IW13</f>
        <v>2.148266594944697E-3</v>
      </c>
      <c r="IG13" s="87">
        <f>'X+M'!IG13/'X+M'!$IW13</f>
        <v>3.0761895505104727E-3</v>
      </c>
      <c r="IH13" s="87">
        <f>'X+M'!IH13/'X+M'!$IW13</f>
        <v>4.4968652124826236E-4</v>
      </c>
      <c r="II13" s="87">
        <f>'X+M'!II13/'X+M'!$IW13</f>
        <v>7.3975784558510298E-4</v>
      </c>
      <c r="IJ13" s="87">
        <f>'X+M'!IJ13/'X+M'!$IW13</f>
        <v>0</v>
      </c>
      <c r="IK13" s="87">
        <f>'X+M'!IK13/'X+M'!$IW13</f>
        <v>1.1600992432684112E-3</v>
      </c>
      <c r="IL13" s="87">
        <f>'X+M'!IL13/'X+M'!$IW13</f>
        <v>2.5045671971748455E-3</v>
      </c>
      <c r="IM13" s="87">
        <f>'X+M'!IM13/'X+M'!$IW13</f>
        <v>4.1280044663698402E-4</v>
      </c>
      <c r="IN13" s="87">
        <f>'X+M'!IN13/'X+M'!$IW13</f>
        <v>5.1636727899370531E-4</v>
      </c>
      <c r="IO13" s="87">
        <f>'X+M'!IO13/'X+M'!$IW13</f>
        <v>5.906551735369526E-3</v>
      </c>
      <c r="IP13" s="87">
        <f>'X+M'!IP13/'X+M'!$IW13</f>
        <v>9.9108609637631982E-3</v>
      </c>
      <c r="IQ13" s="87">
        <f>'X+M'!IQ13/'X+M'!$IW13</f>
        <v>2.4290125986683852E-3</v>
      </c>
      <c r="IR13" s="87">
        <f>'X+M'!IR13/'X+M'!$IW13</f>
        <v>6.4278057076777207E-5</v>
      </c>
      <c r="IS13" s="87">
        <f>'X+M'!IS13/'X+M'!$IW13</f>
        <v>5.5975969888429219E-4</v>
      </c>
      <c r="IT13" s="87">
        <f>'X+M'!IT13/'X+M'!$IW13</f>
        <v>1.1195040355051848E-3</v>
      </c>
      <c r="IU13" s="87">
        <f>'X+M'!IU13/'X+M'!$IW13</f>
        <v>4.4645807758538604E-3</v>
      </c>
      <c r="IV13" s="87">
        <f>'X+M'!IV13/'X+M'!$IW13</f>
        <v>0</v>
      </c>
      <c r="IW13" s="88">
        <v>1</v>
      </c>
      <c r="IX13" s="7"/>
      <c r="IY13" s="7"/>
      <c r="IZ13" s="8"/>
    </row>
    <row r="14" spans="1:260" x14ac:dyDescent="0.25">
      <c r="A14" s="93" t="s">
        <v>11</v>
      </c>
      <c r="B14" s="87">
        <f>'X+M'!B14/'X+M'!$IW14</f>
        <v>1.4917290456839758E-6</v>
      </c>
      <c r="C14" s="87">
        <f>'X+M'!C14/'X+M'!$IW14</f>
        <v>0</v>
      </c>
      <c r="D14" s="87">
        <f>'X+M'!D14/'X+M'!$IW14</f>
        <v>0</v>
      </c>
      <c r="E14" s="87">
        <f>'X+M'!E14/'X+M'!$IW14</f>
        <v>0</v>
      </c>
      <c r="F14" s="87">
        <f>'X+M'!F14/'X+M'!$IW14</f>
        <v>5.078847013240329E-7</v>
      </c>
      <c r="G14" s="87">
        <f>'X+M'!G14/'X+M'!$IW14</f>
        <v>2.3411197791766315E-6</v>
      </c>
      <c r="H14" s="87">
        <f>'X+M'!H14/'X+M'!$IW14</f>
        <v>0</v>
      </c>
      <c r="I14" s="87">
        <f>'X+M'!I14/'X+M'!$IW14</f>
        <v>1.0231367237914787E-6</v>
      </c>
      <c r="J14" s="87">
        <f>'X+M'!J14/'X+M'!$IW14</f>
        <v>3.4988022053496898E-5</v>
      </c>
      <c r="K14" s="87">
        <f>'X+M'!K14/'X+M'!$IW14</f>
        <v>8.9748568031785593E-4</v>
      </c>
      <c r="L14" s="87">
        <f>'X+M'!L14/'X+M'!$IW14</f>
        <v>1.6646354683441639E-4</v>
      </c>
      <c r="M14" s="87">
        <f>'X+M'!M14/'X+M'!$IW14</f>
        <v>1.9870156278527725E-4</v>
      </c>
      <c r="N14" s="87">
        <f>'X+M'!N14/'X+M'!$IW14</f>
        <v>1.0510926378135879E-4</v>
      </c>
      <c r="O14" s="87">
        <f>'X+M'!O14/'X+M'!$IW14</f>
        <v>5.3720050004053044E-9</v>
      </c>
      <c r="P14" s="87">
        <f>'X+M'!P14/'X+M'!$IW14</f>
        <v>1.7933287549924447E-6</v>
      </c>
      <c r="Q14" s="87">
        <f>'X+M'!Q14/'X+M'!$IW14</f>
        <v>0</v>
      </c>
      <c r="R14" s="87">
        <f>'X+M'!R14/'X+M'!$IW14</f>
        <v>4.2037167015028737E-5</v>
      </c>
      <c r="S14" s="87">
        <f>'X+M'!S14/'X+M'!$IW14</f>
        <v>2.5684323336223534E-6</v>
      </c>
      <c r="T14" s="87">
        <f>'X+M'!T14/'X+M'!$IW14</f>
        <v>6.8715618248041563E-7</v>
      </c>
      <c r="U14" s="87">
        <f>'X+M'!U14/'X+M'!$IW14</f>
        <v>1.1296559086566581E-7</v>
      </c>
      <c r="V14" s="87">
        <f>'X+M'!V14/'X+M'!$IW14</f>
        <v>1.1091256404036807E-4</v>
      </c>
      <c r="W14" s="87">
        <f>'X+M'!W14/'X+M'!$IW14</f>
        <v>2.1773603461735618E-3</v>
      </c>
      <c r="X14" s="87">
        <f>'X+M'!X14/'X+M'!$IW14</f>
        <v>4.5930688799222493E-4</v>
      </c>
      <c r="Y14" s="87">
        <f>'X+M'!Y14/'X+M'!$IW14</f>
        <v>8.5998386689588346E-4</v>
      </c>
      <c r="Z14" s="87">
        <f>'X+M'!Z14/'X+M'!$IW14</f>
        <v>4.5749775019394555E-4</v>
      </c>
      <c r="AA14" s="87">
        <f>'X+M'!AA14/'X+M'!$IW14</f>
        <v>4.1325299609546457E-5</v>
      </c>
      <c r="AB14" s="87">
        <f>'X+M'!AB14/'X+M'!$IW14</f>
        <v>5.290688039799026E-3</v>
      </c>
      <c r="AC14" s="87">
        <f>'X+M'!AC14/'X+M'!$IW14</f>
        <v>7.3377674416179013E-4</v>
      </c>
      <c r="AD14" s="87">
        <f>'X+M'!AD14/'X+M'!$IW14</f>
        <v>4.2089615434706268E-2</v>
      </c>
      <c r="AE14" s="87">
        <f>'X+M'!AE14/'X+M'!$IW14</f>
        <v>1.213299254399826E-3</v>
      </c>
      <c r="AF14" s="87">
        <f>'X+M'!AF14/'X+M'!$IW14</f>
        <v>7.0642940156329827E-5</v>
      </c>
      <c r="AG14" s="87">
        <f>'X+M'!AG14/'X+M'!$IW14</f>
        <v>2.5523930615497142E-5</v>
      </c>
      <c r="AH14" s="87">
        <f>'X+M'!AH14/'X+M'!$IW14</f>
        <v>1.1069320205332293E-3</v>
      </c>
      <c r="AI14" s="87">
        <f>'X+M'!AI14/'X+M'!$IW14</f>
        <v>6.2539055733018415E-4</v>
      </c>
      <c r="AJ14" s="87">
        <f>'X+M'!AJ14/'X+M'!$IW14</f>
        <v>1.7186271883153802E-5</v>
      </c>
      <c r="AK14" s="87">
        <f>'X+M'!AK14/'X+M'!$IW14</f>
        <v>4.5089110495858997E-4</v>
      </c>
      <c r="AL14" s="87">
        <f>'X+M'!AL14/'X+M'!$IW14</f>
        <v>1.4645006546247784E-5</v>
      </c>
      <c r="AM14" s="87">
        <f>'X+M'!AM14/'X+M'!$IW14</f>
        <v>1.0141884983193749E-5</v>
      </c>
      <c r="AN14" s="87">
        <f>'X+M'!AN14/'X+M'!$IW14</f>
        <v>3.2240778696289622E-5</v>
      </c>
      <c r="AO14" s="87">
        <f>'X+M'!AO14/'X+M'!$IW14</f>
        <v>1.3172616718565266E-5</v>
      </c>
      <c r="AP14" s="87">
        <f>'X+M'!AP14/'X+M'!$IW14</f>
        <v>2.0529715703891771E-3</v>
      </c>
      <c r="AQ14" s="87">
        <f>'X+M'!AQ14/'X+M'!$IW14</f>
        <v>0</v>
      </c>
      <c r="AR14" s="87">
        <f>'X+M'!AR14/'X+M'!$IW14</f>
        <v>2.2309015851540298E-5</v>
      </c>
      <c r="AS14" s="87">
        <f>'X+M'!AS14/'X+M'!$IW14</f>
        <v>0</v>
      </c>
      <c r="AT14" s="87">
        <f>'X+M'!AT14/'X+M'!$IW14</f>
        <v>6.0826871880986372E-3</v>
      </c>
      <c r="AU14" s="87">
        <f>'X+M'!AU14/'X+M'!$IW14</f>
        <v>1.7323288707835567E-4</v>
      </c>
      <c r="AV14" s="87">
        <f>'X+M'!AV14/'X+M'!$IW14</f>
        <v>8.7746790134191687E-5</v>
      </c>
      <c r="AW14" s="87">
        <f>'X+M'!AW14/'X+M'!$IW14</f>
        <v>0</v>
      </c>
      <c r="AX14" s="87">
        <f>'X+M'!AX14/'X+M'!$IW14</f>
        <v>1.6961783468479722E-4</v>
      </c>
      <c r="AY14" s="87">
        <f>'X+M'!AY14/'X+M'!$IW14</f>
        <v>1.1671279458223424E-4</v>
      </c>
      <c r="AZ14" s="87">
        <f>'X+M'!AZ14/'X+M'!$IW14</f>
        <v>6.1885497604669095E-7</v>
      </c>
      <c r="BA14" s="87">
        <f>'X+M'!BA14/'X+M'!$IW14</f>
        <v>0</v>
      </c>
      <c r="BB14" s="87">
        <f>'X+M'!BB14/'X+M'!$IW14</f>
        <v>1.2612316597022995E-4</v>
      </c>
      <c r="BC14" s="87">
        <f>'X+M'!BC14/'X+M'!$IW14</f>
        <v>6.0353708750267817E-6</v>
      </c>
      <c r="BD14" s="87">
        <f>'X+M'!BD14/'X+M'!$IW14</f>
        <v>2.4915782812845546E-3</v>
      </c>
      <c r="BE14" s="87">
        <f>'X+M'!BE14/'X+M'!$IW14</f>
        <v>6.3219750160912628E-5</v>
      </c>
      <c r="BF14" s="87">
        <f>'X+M'!BF14/'X+M'!$IW14</f>
        <v>0</v>
      </c>
      <c r="BG14" s="87">
        <f>'X+M'!BG14/'X+M'!$IW14</f>
        <v>2.1733750858925468E-5</v>
      </c>
      <c r="BH14" s="87">
        <f>'X+M'!BH14/'X+M'!$IW14</f>
        <v>0</v>
      </c>
      <c r="BI14" s="87">
        <f>'X+M'!BI14/'X+M'!$IW14</f>
        <v>3.51281546410789E-5</v>
      </c>
      <c r="BJ14" s="87">
        <f>'X+M'!BJ14/'X+M'!$IW14</f>
        <v>6.5538461004944706E-8</v>
      </c>
      <c r="BK14" s="87">
        <f>'X+M'!BK14/'X+M'!$IW14</f>
        <v>6.5093352019196829E-7</v>
      </c>
      <c r="BL14" s="87">
        <f>'X+M'!BL14/'X+M'!$IW14</f>
        <v>5.7931778667299377E-4</v>
      </c>
      <c r="BM14" s="87">
        <f>'X+M'!BM14/'X+M'!$IW14</f>
        <v>2.3022878573165586E-9</v>
      </c>
      <c r="BN14" s="87">
        <f>'X+M'!BN14/'X+M'!$IW14</f>
        <v>2.7593226941653265E-4</v>
      </c>
      <c r="BO14" s="87">
        <f>'X+M'!BO14/'X+M'!$IW14</f>
        <v>1.8337893152827833E-3</v>
      </c>
      <c r="BP14" s="87">
        <f>'X+M'!BP14/'X+M'!$IW14</f>
        <v>2.3052194371882087E-5</v>
      </c>
      <c r="BQ14" s="87">
        <f>'X+M'!BQ14/'X+M'!$IW14</f>
        <v>9.6696090007295462E-9</v>
      </c>
      <c r="BR14" s="87">
        <f>'X+M'!BR14/'X+M'!$IW14</f>
        <v>0</v>
      </c>
      <c r="BS14" s="87">
        <f>'X+M'!BS14/'X+M'!$IW14</f>
        <v>6.4107972816265353E-6</v>
      </c>
      <c r="BT14" s="87">
        <f>'X+M'!BT14/'X+M'!$IW14</f>
        <v>3.9093429375147926E-2</v>
      </c>
      <c r="BU14" s="87">
        <f>'X+M'!BU14/'X+M'!$IW14</f>
        <v>0</v>
      </c>
      <c r="BV14" s="87">
        <f>'X+M'!BV14/'X+M'!$IW14</f>
        <v>3.6143555677669795E-4</v>
      </c>
      <c r="BW14" s="87">
        <f>'X+M'!BW14/'X+M'!$IW14</f>
        <v>3.243016796514963E-3</v>
      </c>
      <c r="BX14" s="87">
        <f>'X+M'!BX14/'X+M'!$IW14</f>
        <v>4.553653435530447E-2</v>
      </c>
      <c r="BY14" s="87">
        <f>'X+M'!BY14/'X+M'!$IW14</f>
        <v>0</v>
      </c>
      <c r="BZ14" s="87">
        <f>'X+M'!BZ14/'X+M'!$IW14</f>
        <v>1.1399333216517193E-4</v>
      </c>
      <c r="CA14" s="87">
        <f>'X+M'!CA14/'X+M'!$IW14</f>
        <v>0</v>
      </c>
      <c r="CB14" s="87">
        <f>'X+M'!CB14/'X+M'!$IW14</f>
        <v>4.1718270217048249E-2</v>
      </c>
      <c r="CC14" s="87">
        <f>'X+M'!CC14/'X+M'!$IW14</f>
        <v>1.5214308613312165E-3</v>
      </c>
      <c r="CD14" s="87">
        <f>'X+M'!CD14/'X+M'!$IW14</f>
        <v>0</v>
      </c>
      <c r="CE14" s="87">
        <f>'X+M'!CE14/'X+M'!$IW14</f>
        <v>0</v>
      </c>
      <c r="CF14" s="87">
        <f>'X+M'!CF14/'X+M'!$IW14</f>
        <v>0</v>
      </c>
      <c r="CG14" s="87">
        <f>'X+M'!CG14/'X+M'!$IW14</f>
        <v>0</v>
      </c>
      <c r="CH14" s="87">
        <f>'X+M'!CH14/'X+M'!$IW14</f>
        <v>5.5316302918459187E-6</v>
      </c>
      <c r="CI14" s="87">
        <f>'X+M'!CI14/'X+M'!$IW14</f>
        <v>3.3145270852500722E-6</v>
      </c>
      <c r="CJ14" s="87">
        <f>'X+M'!CJ14/'X+M'!$IW14</f>
        <v>2.9502284032940159E-5</v>
      </c>
      <c r="CK14" s="87">
        <f>'X+M'!CK14/'X+M'!$IW14</f>
        <v>8.0507476195645518E-5</v>
      </c>
      <c r="CL14" s="87">
        <f>'X+M'!CL14/'X+M'!$IW14</f>
        <v>6.7379477815755035E-4</v>
      </c>
      <c r="CM14" s="87">
        <f>'X+M'!CM14/'X+M'!$IW14</f>
        <v>2.3814118119958143E-3</v>
      </c>
      <c r="CN14" s="87">
        <f>'X+M'!CN14/'X+M'!$IW14</f>
        <v>4.0741919819663871E-3</v>
      </c>
      <c r="CO14" s="87">
        <f>'X+M'!CO14/'X+M'!$IW14</f>
        <v>4.8519120340032064E-3</v>
      </c>
      <c r="CP14" s="87">
        <f>'X+M'!CP14/'X+M'!$IW14</f>
        <v>6.2184824188433107E-3</v>
      </c>
      <c r="CQ14" s="87">
        <f>'X+M'!CQ14/'X+M'!$IW14</f>
        <v>2.9186136934090589E-3</v>
      </c>
      <c r="CR14" s="87">
        <f>'X+M'!CR14/'X+M'!$IW14</f>
        <v>1.3432119861831989E-3</v>
      </c>
      <c r="CS14" s="87">
        <f>'X+M'!CS14/'X+M'!$IW14</f>
        <v>3.3332324066614842E-3</v>
      </c>
      <c r="CT14" s="87">
        <f>'X+M'!CT14/'X+M'!$IW14</f>
        <v>2.1502248140579434E-4</v>
      </c>
      <c r="CU14" s="87">
        <f>'X+M'!CU14/'X+M'!$IW14</f>
        <v>3.0259736737997304E-6</v>
      </c>
      <c r="CV14" s="87">
        <f>'X+M'!CV14/'X+M'!$IW14</f>
        <v>2.2378431365296966E-3</v>
      </c>
      <c r="CW14" s="87">
        <f>'X+M'!CW14/'X+M'!$IW14</f>
        <v>2.86131404624445E-5</v>
      </c>
      <c r="CX14" s="87">
        <f>'X+M'!CX14/'X+M'!$IW14</f>
        <v>8.2861903198637433E-4</v>
      </c>
      <c r="CY14" s="87">
        <f>'X+M'!CY14/'X+M'!$IW14</f>
        <v>5.3042018555780456E-3</v>
      </c>
      <c r="CZ14" s="87">
        <f>'X+M'!CZ14/'X+M'!$IW14</f>
        <v>3.5986237278662209E-3</v>
      </c>
      <c r="DA14" s="87">
        <f>'X+M'!DA14/'X+M'!$IW14</f>
        <v>1.2527546358116599E-4</v>
      </c>
      <c r="DB14" s="87">
        <f>'X+M'!DB14/'X+M'!$IW14</f>
        <v>7.9904860023285757E-4</v>
      </c>
      <c r="DC14" s="87">
        <f>'X+M'!DC14/'X+M'!$IW14</f>
        <v>1.1548530678822735E-3</v>
      </c>
      <c r="DD14" s="87">
        <f>'X+M'!DD14/'X+M'!$IW14</f>
        <v>1.9450832916781798E-4</v>
      </c>
      <c r="DE14" s="87">
        <f>'X+M'!DE14/'X+M'!$IW14</f>
        <v>1.2678710281224003E-2</v>
      </c>
      <c r="DF14" s="87">
        <f>'X+M'!DF14/'X+M'!$IW14</f>
        <v>1.4443138877201127E-3</v>
      </c>
      <c r="DG14" s="87">
        <f>'X+M'!DG14/'X+M'!$IW14</f>
        <v>9.4480966768256919E-4</v>
      </c>
      <c r="DH14" s="87">
        <f>'X+M'!DH14/'X+M'!$IW14</f>
        <v>3.4242647150539234E-3</v>
      </c>
      <c r="DI14" s="87">
        <f>'X+M'!DI14/'X+M'!$IW14</f>
        <v>4.5601974278389121E-3</v>
      </c>
      <c r="DJ14" s="87">
        <f>'X+M'!DJ14/'X+M'!$IW14</f>
        <v>1.3457440423686757E-4</v>
      </c>
      <c r="DK14" s="87">
        <f>'X+M'!DK14/'X+M'!$IW14</f>
        <v>3.4256032652141668E-4</v>
      </c>
      <c r="DL14" s="87">
        <f>'X+M'!DL14/'X+M'!$IW14</f>
        <v>5.8255491084048087E-3</v>
      </c>
      <c r="DM14" s="87">
        <f>'X+M'!DM14/'X+M'!$IW14</f>
        <v>2.898150651961515E-5</v>
      </c>
      <c r="DN14" s="87">
        <f>'X+M'!DN14/'X+M'!$IW14</f>
        <v>7.3518250577888182E-3</v>
      </c>
      <c r="DO14" s="87">
        <f>'X+M'!DO14/'X+M'!$IW14</f>
        <v>1.199736323146517E-3</v>
      </c>
      <c r="DP14" s="87">
        <f>'X+M'!DP14/'X+M'!$IW14</f>
        <v>7.1433699292389489E-5</v>
      </c>
      <c r="DQ14" s="87">
        <f>'X+M'!DQ14/'X+M'!$IW14</f>
        <v>3.2916576925340612E-5</v>
      </c>
      <c r="DR14" s="87">
        <f>'X+M'!DR14/'X+M'!$IW14</f>
        <v>3.4328895458250025E-3</v>
      </c>
      <c r="DS14" s="87">
        <f>'X+M'!DS14/'X+M'!$IW14</f>
        <v>3.6106622375862724E-3</v>
      </c>
      <c r="DT14" s="87">
        <f>'X+M'!DT14/'X+M'!$IW14</f>
        <v>9.7610251772507298E-5</v>
      </c>
      <c r="DU14" s="87">
        <f>'X+M'!DU14/'X+M'!$IW14</f>
        <v>1.8416767999960926E-6</v>
      </c>
      <c r="DV14" s="87">
        <f>'X+M'!DV14/'X+M'!$IW14</f>
        <v>1.3824495711637309E-3</v>
      </c>
      <c r="DW14" s="87">
        <f>'X+M'!DW14/'X+M'!$IW14</f>
        <v>1.5819524068662827E-2</v>
      </c>
      <c r="DX14" s="87">
        <f>'X+M'!DX14/'X+M'!$IW14</f>
        <v>2.478663827777723E-3</v>
      </c>
      <c r="DY14" s="87">
        <f>'X+M'!DY14/'X+M'!$IW14</f>
        <v>1.3577512409738672E-5</v>
      </c>
      <c r="DZ14" s="87">
        <f>'X+M'!DZ14/'X+M'!$IW14</f>
        <v>1.0977615475399661E-3</v>
      </c>
      <c r="EA14" s="87">
        <f>'X+M'!EA14/'X+M'!$IW14</f>
        <v>4.8939241828235196E-4</v>
      </c>
      <c r="EB14" s="87">
        <f>'X+M'!EB14/'X+M'!$IW14</f>
        <v>2.3178485604865903E-3</v>
      </c>
      <c r="EC14" s="87">
        <f>'X+M'!EC14/'X+M'!$IW14</f>
        <v>1.0762423699093423E-3</v>
      </c>
      <c r="ED14" s="87">
        <f>'X+M'!ED14/'X+M'!$IW14</f>
        <v>1.9251120649627161E-2</v>
      </c>
      <c r="EE14" s="87">
        <f>'X+M'!EE14/'X+M'!$IW14</f>
        <v>1.1173437336533008E-2</v>
      </c>
      <c r="EF14" s="87">
        <f>'X+M'!EF14/'X+M'!$IW14</f>
        <v>8.9210825726669298E-3</v>
      </c>
      <c r="EG14" s="87">
        <f>'X+M'!EG14/'X+M'!$IW14</f>
        <v>1.1279190626970986E-3</v>
      </c>
      <c r="EH14" s="87">
        <f>'X+M'!EH14/'X+M'!$IW14</f>
        <v>1.2962979595429452E-3</v>
      </c>
      <c r="EI14" s="87">
        <f>'X+M'!EI14/'X+M'!$IW14</f>
        <v>1.7133302378991232E-3</v>
      </c>
      <c r="EJ14" s="87">
        <f>'X+M'!EJ14/'X+M'!$IW14</f>
        <v>5.5463672364206018E-3</v>
      </c>
      <c r="EK14" s="87">
        <f>'X+M'!EK14/'X+M'!$IW14</f>
        <v>2.9034632579352016E-3</v>
      </c>
      <c r="EL14" s="87">
        <f>'X+M'!EL14/'X+M'!$IW14</f>
        <v>2.2046370852777628E-4</v>
      </c>
      <c r="EM14" s="87">
        <f>'X+M'!EM14/'X+M'!$IW14</f>
        <v>3.5752627199497439E-4</v>
      </c>
      <c r="EN14" s="87">
        <f>'X+M'!EN14/'X+M'!$IW14</f>
        <v>3.1805201182271048E-3</v>
      </c>
      <c r="EO14" s="87">
        <f>'X+M'!EO14/'X+M'!$IW14</f>
        <v>8.440518814373958E-4</v>
      </c>
      <c r="EP14" s="87">
        <f>'X+M'!EP14/'X+M'!$IW14</f>
        <v>1.6896462957391937E-3</v>
      </c>
      <c r="EQ14" s="87">
        <f>'X+M'!EQ14/'X+M'!$IW14</f>
        <v>1.365542643540598E-3</v>
      </c>
      <c r="ER14" s="87">
        <f>'X+M'!ER14/'X+M'!$IW14</f>
        <v>1.4508391854511763E-3</v>
      </c>
      <c r="ES14" s="87">
        <f>'X+M'!ES14/'X+M'!$IW14</f>
        <v>3.182351204502957E-3</v>
      </c>
      <c r="ET14" s="87">
        <f>'X+M'!ET14/'X+M'!$IW14</f>
        <v>8.05190757358141E-2</v>
      </c>
      <c r="EU14" s="87">
        <f>'X+M'!EU14/'X+M'!$IW14</f>
        <v>8.4857725844973716E-6</v>
      </c>
      <c r="EV14" s="87">
        <f>'X+M'!EV14/'X+M'!$IW14</f>
        <v>1.6786069022062894E-2</v>
      </c>
      <c r="EW14" s="87">
        <f>'X+M'!EW14/'X+M'!$IW14</f>
        <v>2.2806712161666421E-3</v>
      </c>
      <c r="EX14" s="87">
        <f>'X+M'!EX14/'X+M'!$IW14</f>
        <v>3.4289985258602802E-3</v>
      </c>
      <c r="EY14" s="87">
        <f>'X+M'!EY14/'X+M'!$IW14</f>
        <v>2.889126757961834E-3</v>
      </c>
      <c r="EZ14" s="87">
        <f>'X+M'!EZ14/'X+M'!$IW14</f>
        <v>5.8616402333136739E-5</v>
      </c>
      <c r="FA14" s="87">
        <f>'X+M'!FA14/'X+M'!$IW14</f>
        <v>2.5336294155125843E-4</v>
      </c>
      <c r="FB14" s="87">
        <f>'X+M'!FB14/'X+M'!$IW14</f>
        <v>7.1484257533736151E-3</v>
      </c>
      <c r="FC14" s="87">
        <f>'X+M'!FC14/'X+M'!$IW14</f>
        <v>0</v>
      </c>
      <c r="FD14" s="87">
        <f>'X+M'!FD14/'X+M'!$IW14</f>
        <v>1.6879071474917768E-3</v>
      </c>
      <c r="FE14" s="87">
        <f>'X+M'!FE14/'X+M'!$IW14</f>
        <v>8.6242628734078207E-5</v>
      </c>
      <c r="FF14" s="87">
        <f>'X+M'!FF14/'X+M'!$IW14</f>
        <v>2.8258434646560595E-3</v>
      </c>
      <c r="FG14" s="87">
        <f>'X+M'!FG14/'X+M'!$IW14</f>
        <v>3.4386510979308656E-5</v>
      </c>
      <c r="FH14" s="87">
        <f>'X+M'!FH14/'X+M'!$IW14</f>
        <v>6.1530791788785201E-5</v>
      </c>
      <c r="FI14" s="87">
        <f>'X+M'!FI14/'X+M'!$IW14</f>
        <v>1.8146939863083426E-5</v>
      </c>
      <c r="FJ14" s="87">
        <f>'X+M'!FJ14/'X+M'!$IW14</f>
        <v>2.1669900742349221E-4</v>
      </c>
      <c r="FK14" s="87">
        <f>'X+M'!FK14/'X+M'!$IW14</f>
        <v>4.584372371255879E-4</v>
      </c>
      <c r="FL14" s="87">
        <f>'X+M'!FL14/'X+M'!$IW14</f>
        <v>4.5792183161726325E-4</v>
      </c>
      <c r="FM14" s="87">
        <f>'X+M'!FM14/'X+M'!$IW14</f>
        <v>4.3245116059419878E-4</v>
      </c>
      <c r="FN14" s="87">
        <f>'X+M'!FN14/'X+M'!$IW14</f>
        <v>2.4174679421292487E-3</v>
      </c>
      <c r="FO14" s="87">
        <f>'X+M'!FO14/'X+M'!$IW14</f>
        <v>2.6672092313950913E-3</v>
      </c>
      <c r="FP14" s="87">
        <f>'X+M'!FP14/'X+M'!$IW14</f>
        <v>1.0017190003124342E-3</v>
      </c>
      <c r="FQ14" s="87">
        <f>'X+M'!FQ14/'X+M'!$IW14</f>
        <v>1.5046224716283771E-3</v>
      </c>
      <c r="FR14" s="87">
        <f>'X+M'!FR14/'X+M'!$IW14</f>
        <v>4.993929734882779E-3</v>
      </c>
      <c r="FS14" s="87">
        <f>'X+M'!FS14/'X+M'!$IW14</f>
        <v>1.0670873989876518E-4</v>
      </c>
      <c r="FT14" s="87">
        <f>'X+M'!FT14/'X+M'!$IW14</f>
        <v>4.2195103962040648E-5</v>
      </c>
      <c r="FU14" s="87">
        <f>'X+M'!FU14/'X+M'!$IW14</f>
        <v>9.8618323859419061E-3</v>
      </c>
      <c r="FV14" s="87">
        <f>'X+M'!FV14/'X+M'!$IW14</f>
        <v>2.1243501682588481E-4</v>
      </c>
      <c r="FW14" s="87">
        <f>'X+M'!FW14/'X+M'!$IW14</f>
        <v>3.0409964090404354E-3</v>
      </c>
      <c r="FX14" s="87">
        <f>'X+M'!FX14/'X+M'!$IW14</f>
        <v>9.5953371944525141E-5</v>
      </c>
      <c r="FY14" s="87">
        <f>'X+M'!FY14/'X+M'!$IW14</f>
        <v>5.1868089651627603E-4</v>
      </c>
      <c r="FZ14" s="87">
        <f>'X+M'!FZ14/'X+M'!$IW14</f>
        <v>1.1298901280746758E-3</v>
      </c>
      <c r="GA14" s="87">
        <f>'X+M'!GA14/'X+M'!$IW14</f>
        <v>8.0224747572474175E-3</v>
      </c>
      <c r="GB14" s="87">
        <f>'X+M'!GB14/'X+M'!$IW14</f>
        <v>5.824876226407043E-3</v>
      </c>
      <c r="GC14" s="87">
        <f>'X+M'!GC14/'X+M'!$IW14</f>
        <v>4.0358937304316406E-4</v>
      </c>
      <c r="GD14" s="87">
        <f>'X+M'!GD14/'X+M'!$IW14</f>
        <v>1.2951804290170035E-3</v>
      </c>
      <c r="GE14" s="87">
        <f>'X+M'!GE14/'X+M'!$IW14</f>
        <v>2.947085012939493E-4</v>
      </c>
      <c r="GF14" s="87">
        <f>'X+M'!GF14/'X+M'!$IW14</f>
        <v>8.3938408489820076E-3</v>
      </c>
      <c r="GG14" s="87">
        <f>'X+M'!GG14/'X+M'!$IW14</f>
        <v>1.8475757219441093E-3</v>
      </c>
      <c r="GH14" s="87">
        <f>'X+M'!GH14/'X+M'!$IW14</f>
        <v>7.0312285574262025E-4</v>
      </c>
      <c r="GI14" s="87">
        <f>'X+M'!GI14/'X+M'!$IW14</f>
        <v>2.1738815892211565E-4</v>
      </c>
      <c r="GJ14" s="87">
        <f>'X+M'!GJ14/'X+M'!$IW14</f>
        <v>1.7705273565111529E-3</v>
      </c>
      <c r="GK14" s="87">
        <f>'X+M'!GK14/'X+M'!$IW14</f>
        <v>6.709920036172246E-3</v>
      </c>
      <c r="GL14" s="87">
        <f>'X+M'!GL14/'X+M'!$IW14</f>
        <v>1.3386617444619987E-3</v>
      </c>
      <c r="GM14" s="87">
        <f>'X+M'!GM14/'X+M'!$IW14</f>
        <v>3.6079906627566423E-3</v>
      </c>
      <c r="GN14" s="87">
        <f>'X+M'!GN14/'X+M'!$IW14</f>
        <v>6.1375454892193477E-3</v>
      </c>
      <c r="GO14" s="87">
        <f>'X+M'!GO14/'X+M'!$IW14</f>
        <v>3.9043862805924327E-3</v>
      </c>
      <c r="GP14" s="87">
        <f>'X+M'!GP14/'X+M'!$IW14</f>
        <v>1.1186192011262541E-3</v>
      </c>
      <c r="GQ14" s="87">
        <f>'X+M'!GQ14/'X+M'!$IW14</f>
        <v>2.5408622830451299E-3</v>
      </c>
      <c r="GR14" s="87">
        <f>'X+M'!GR14/'X+M'!$IW14</f>
        <v>1.6444330458820684E-3</v>
      </c>
      <c r="GS14" s="87">
        <f>'X+M'!GS14/'X+M'!$IW14</f>
        <v>1.1802054013094719E-3</v>
      </c>
      <c r="GT14" s="87">
        <f>'X+M'!GT14/'X+M'!$IW14</f>
        <v>1.0508142144687097E-3</v>
      </c>
      <c r="GU14" s="87">
        <f>'X+M'!GU14/'X+M'!$IW14</f>
        <v>7.6325130864892824E-3</v>
      </c>
      <c r="GV14" s="87">
        <f>'X+M'!GV14/'X+M'!$IW14</f>
        <v>3.7660760305924267E-3</v>
      </c>
      <c r="GW14" s="87">
        <f>'X+M'!GW14/'X+M'!$IW14</f>
        <v>4.1209072444216253E-3</v>
      </c>
      <c r="GX14" s="87">
        <f>'X+M'!GX14/'X+M'!$IW14</f>
        <v>3.2299916797051231E-3</v>
      </c>
      <c r="GY14" s="87">
        <f>'X+M'!GY14/'X+M'!$IW14</f>
        <v>1.0745953131762184E-2</v>
      </c>
      <c r="GZ14" s="87">
        <f>'X+M'!GZ14/'X+M'!$IW14</f>
        <v>4.6816621599072336E-2</v>
      </c>
      <c r="HA14" s="87">
        <f>'X+M'!HA14/'X+M'!$IW14</f>
        <v>2.8361864161121253E-3</v>
      </c>
      <c r="HB14" s="87">
        <f>'X+M'!HB14/'X+M'!$IW14</f>
        <v>4.9604599949282539E-3</v>
      </c>
      <c r="HC14" s="87">
        <f>'X+M'!HC14/'X+M'!$IW14</f>
        <v>4.252953583105303E-3</v>
      </c>
      <c r="HD14" s="87">
        <f>'X+M'!HD14/'X+M'!$IW14</f>
        <v>2.6373929152984131E-3</v>
      </c>
      <c r="HE14" s="87">
        <f>'X+M'!HE14/'X+M'!$IW14</f>
        <v>1.5479611219691467E-2</v>
      </c>
      <c r="HF14" s="87">
        <f>'X+M'!HF14/'X+M'!$IW14</f>
        <v>1.083956108632353E-3</v>
      </c>
      <c r="HG14" s="87">
        <f>'X+M'!HG14/'X+M'!$IW14</f>
        <v>1.1124881932136343E-2</v>
      </c>
      <c r="HH14" s="87">
        <f>'X+M'!HH14/'X+M'!$IW14</f>
        <v>0.11269780178840062</v>
      </c>
      <c r="HI14" s="87">
        <f>'X+M'!HI14/'X+M'!$IW14</f>
        <v>3.0967036250884809E-2</v>
      </c>
      <c r="HJ14" s="87">
        <f>'X+M'!HJ14/'X+M'!$IW14</f>
        <v>2.420319402383464E-3</v>
      </c>
      <c r="HK14" s="87">
        <f>'X+M'!HK14/'X+M'!$IW14</f>
        <v>4.0573976822652347E-2</v>
      </c>
      <c r="HL14" s="87">
        <f>'X+M'!HL14/'X+M'!$IW14</f>
        <v>4.4322983384098909E-2</v>
      </c>
      <c r="HM14" s="87">
        <f>'X+M'!HM14/'X+M'!$IW14</f>
        <v>5.6569438199196589E-4</v>
      </c>
      <c r="HN14" s="87">
        <f>'X+M'!HN14/'X+M'!$IW14</f>
        <v>7.5269464348536021E-7</v>
      </c>
      <c r="HO14" s="87">
        <f>'X+M'!HO14/'X+M'!$IW14</f>
        <v>2.3278939028656336E-4</v>
      </c>
      <c r="HP14" s="87">
        <f>'X+M'!HP14/'X+M'!$IW14</f>
        <v>5.168329267961366E-6</v>
      </c>
      <c r="HQ14" s="87">
        <f>'X+M'!HQ14/'X+M'!$IW14</f>
        <v>3.9968484632301237E-5</v>
      </c>
      <c r="HR14" s="87">
        <f>'X+M'!HR14/'X+M'!$IW14</f>
        <v>4.2472299420061565E-4</v>
      </c>
      <c r="HS14" s="87">
        <f>'X+M'!HS14/'X+M'!$IW14</f>
        <v>1.8331971668458815E-3</v>
      </c>
      <c r="HT14" s="87">
        <f>'X+M'!HT14/'X+M'!$IW14</f>
        <v>3.8452154873432542E-3</v>
      </c>
      <c r="HU14" s="87">
        <f>'X+M'!HU14/'X+M'!$IW14</f>
        <v>4.6107231301838669E-3</v>
      </c>
      <c r="HV14" s="87">
        <f>'X+M'!HV14/'X+M'!$IW14</f>
        <v>1.9743261846125295E-3</v>
      </c>
      <c r="HW14" s="87">
        <f>'X+M'!HW14/'X+M'!$IW14</f>
        <v>1.2682709815689734E-3</v>
      </c>
      <c r="HX14" s="87">
        <f>'X+M'!HX14/'X+M'!$IW14</f>
        <v>3.5390047559141508E-4</v>
      </c>
      <c r="HY14" s="87">
        <f>'X+M'!HY14/'X+M'!$IW14</f>
        <v>5.3643736835875849E-4</v>
      </c>
      <c r="HZ14" s="87">
        <f>'X+M'!HZ14/'X+M'!$IW14</f>
        <v>2.4631743420454114E-3</v>
      </c>
      <c r="IA14" s="87">
        <f>'X+M'!IA14/'X+M'!$IW14</f>
        <v>1.1156546217953162E-3</v>
      </c>
      <c r="IB14" s="87">
        <f>'X+M'!IB14/'X+M'!$IW14</f>
        <v>3.6686487339616476E-3</v>
      </c>
      <c r="IC14" s="87">
        <f>'X+M'!IC14/'X+M'!$IW14</f>
        <v>7.3140726019621134E-3</v>
      </c>
      <c r="ID14" s="87">
        <f>'X+M'!ID14/'X+M'!$IW14</f>
        <v>1.1028557431389218E-4</v>
      </c>
      <c r="IE14" s="87">
        <f>'X+M'!IE14/'X+M'!$IW14</f>
        <v>3.8430095886042301E-3</v>
      </c>
      <c r="IF14" s="87">
        <f>'X+M'!IF14/'X+M'!$IW14</f>
        <v>1.9562780896414532E-3</v>
      </c>
      <c r="IG14" s="87">
        <f>'X+M'!IG14/'X+M'!$IW14</f>
        <v>3.264654772199024E-3</v>
      </c>
      <c r="IH14" s="87">
        <f>'X+M'!IH14/'X+M'!$IW14</f>
        <v>7.0140273974149034E-4</v>
      </c>
      <c r="II14" s="87">
        <f>'X+M'!II14/'X+M'!$IW14</f>
        <v>7.9292927259396731E-4</v>
      </c>
      <c r="IJ14" s="87">
        <f>'X+M'!IJ14/'X+M'!$IW14</f>
        <v>1.227886857235498E-8</v>
      </c>
      <c r="IK14" s="87">
        <f>'X+M'!IK14/'X+M'!$IW14</f>
        <v>1.1654549499793591E-3</v>
      </c>
      <c r="IL14" s="87">
        <f>'X+M'!IL14/'X+M'!$IW14</f>
        <v>2.0018842632928942E-3</v>
      </c>
      <c r="IM14" s="87">
        <f>'X+M'!IM14/'X+M'!$IW14</f>
        <v>4.9605063476571151E-4</v>
      </c>
      <c r="IN14" s="87">
        <f>'X+M'!IN14/'X+M'!$IW14</f>
        <v>5.4306412024140137E-4</v>
      </c>
      <c r="IO14" s="87">
        <f>'X+M'!IO14/'X+M'!$IW14</f>
        <v>5.3834955656153136E-3</v>
      </c>
      <c r="IP14" s="87">
        <f>'X+M'!IP14/'X+M'!$IW14</f>
        <v>8.8320583197436416E-3</v>
      </c>
      <c r="IQ14" s="87">
        <f>'X+M'!IQ14/'X+M'!$IW14</f>
        <v>2.2548647180881238E-3</v>
      </c>
      <c r="IR14" s="87">
        <f>'X+M'!IR14/'X+M'!$IW14</f>
        <v>6.4419549106288862E-5</v>
      </c>
      <c r="IS14" s="87">
        <f>'X+M'!IS14/'X+M'!$IW14</f>
        <v>5.7199835311701284E-4</v>
      </c>
      <c r="IT14" s="87">
        <f>'X+M'!IT14/'X+M'!$IW14</f>
        <v>1.1099799426846021E-3</v>
      </c>
      <c r="IU14" s="87">
        <f>'X+M'!IU14/'X+M'!$IW14</f>
        <v>4.2345110294813399E-3</v>
      </c>
      <c r="IV14" s="87">
        <f>'X+M'!IV14/'X+M'!$IW14</f>
        <v>0</v>
      </c>
      <c r="IW14" s="88">
        <v>1.0000000000000004</v>
      </c>
      <c r="IX14" s="7"/>
      <c r="IY14" s="7"/>
      <c r="IZ14" s="8"/>
    </row>
    <row r="15" spans="1:260" x14ac:dyDescent="0.25">
      <c r="A15" s="93" t="s">
        <v>12</v>
      </c>
      <c r="B15" s="87">
        <f>'X+M'!B15/'X+M'!$IW15</f>
        <v>5.6856827752643316E-7</v>
      </c>
      <c r="C15" s="87">
        <f>'X+M'!C15/'X+M'!$IW15</f>
        <v>0</v>
      </c>
      <c r="D15" s="87">
        <f>'X+M'!D15/'X+M'!$IW15</f>
        <v>1.0633737536327355E-5</v>
      </c>
      <c r="E15" s="87">
        <f>'X+M'!E15/'X+M'!$IW15</f>
        <v>3.313175167103474E-5</v>
      </c>
      <c r="F15" s="87">
        <f>'X+M'!F15/'X+M'!$IW15</f>
        <v>5.3008020981534408E-7</v>
      </c>
      <c r="G15" s="87">
        <f>'X+M'!G15/'X+M'!$IW15</f>
        <v>1.0819703246669719E-5</v>
      </c>
      <c r="H15" s="87">
        <f>'X+M'!H15/'X+M'!$IW15</f>
        <v>0</v>
      </c>
      <c r="I15" s="87">
        <f>'X+M'!I15/'X+M'!$IW15</f>
        <v>6.1461007815278308E-7</v>
      </c>
      <c r="J15" s="87">
        <f>'X+M'!J15/'X+M'!$IW15</f>
        <v>7.2369557349094178E-6</v>
      </c>
      <c r="K15" s="87">
        <f>'X+M'!K15/'X+M'!$IW15</f>
        <v>1.1744137473875872E-3</v>
      </c>
      <c r="L15" s="87">
        <f>'X+M'!L15/'X+M'!$IW15</f>
        <v>1.3909323889638224E-4</v>
      </c>
      <c r="M15" s="87">
        <f>'X+M'!M15/'X+M'!$IW15</f>
        <v>3.3557638326828479E-5</v>
      </c>
      <c r="N15" s="87">
        <f>'X+M'!N15/'X+M'!$IW15</f>
        <v>1.8931920805517394E-4</v>
      </c>
      <c r="O15" s="87">
        <f>'X+M'!O15/'X+M'!$IW15</f>
        <v>6.7144292580093344E-9</v>
      </c>
      <c r="P15" s="87">
        <f>'X+M'!P15/'X+M'!$IW15</f>
        <v>9.2699530236599339E-5</v>
      </c>
      <c r="Q15" s="87">
        <f>'X+M'!Q15/'X+M'!$IW15</f>
        <v>0</v>
      </c>
      <c r="R15" s="87">
        <f>'X+M'!R15/'X+M'!$IW15</f>
        <v>2.471413549141786E-5</v>
      </c>
      <c r="S15" s="87">
        <f>'X+M'!S15/'X+M'!$IW15</f>
        <v>2.9069881671506484E-6</v>
      </c>
      <c r="T15" s="87">
        <f>'X+M'!T15/'X+M'!$IW15</f>
        <v>8.5812803927808584E-7</v>
      </c>
      <c r="U15" s="87">
        <f>'X+M'!U15/'X+M'!$IW15</f>
        <v>1.5107465830521003E-7</v>
      </c>
      <c r="V15" s="87">
        <f>'X+M'!V15/'X+M'!$IW15</f>
        <v>4.2854604938199644E-5</v>
      </c>
      <c r="W15" s="87">
        <f>'X+M'!W15/'X+M'!$IW15</f>
        <v>1.8672397323648312E-3</v>
      </c>
      <c r="X15" s="87">
        <f>'X+M'!X15/'X+M'!$IW15</f>
        <v>4.44429391493385E-4</v>
      </c>
      <c r="Y15" s="87">
        <f>'X+M'!Y15/'X+M'!$IW15</f>
        <v>2.875246901838634E-4</v>
      </c>
      <c r="Z15" s="87">
        <f>'X+M'!Z15/'X+M'!$IW15</f>
        <v>5.9852746137305864E-4</v>
      </c>
      <c r="AA15" s="87">
        <f>'X+M'!AA15/'X+M'!$IW15</f>
        <v>8.0356131150451367E-6</v>
      </c>
      <c r="AB15" s="87">
        <f>'X+M'!AB15/'X+M'!$IW15</f>
        <v>1.5329850125556722E-3</v>
      </c>
      <c r="AC15" s="87">
        <f>'X+M'!AC15/'X+M'!$IW15</f>
        <v>6.8146828808627626E-4</v>
      </c>
      <c r="AD15" s="87">
        <f>'X+M'!AD15/'X+M'!$IW15</f>
        <v>3.4093265254713546E-2</v>
      </c>
      <c r="AE15" s="87">
        <f>'X+M'!AE15/'X+M'!$IW15</f>
        <v>2.2328604288506912E-3</v>
      </c>
      <c r="AF15" s="87">
        <f>'X+M'!AF15/'X+M'!$IW15</f>
        <v>1.0509005022807585E-4</v>
      </c>
      <c r="AG15" s="87">
        <f>'X+M'!AG15/'X+M'!$IW15</f>
        <v>4.1876096774367251E-5</v>
      </c>
      <c r="AH15" s="87">
        <f>'X+M'!AH15/'X+M'!$IW15</f>
        <v>1.0443527347489747E-3</v>
      </c>
      <c r="AI15" s="87">
        <f>'X+M'!AI15/'X+M'!$IW15</f>
        <v>8.211149877943543E-4</v>
      </c>
      <c r="AJ15" s="87">
        <f>'X+M'!AJ15/'X+M'!$IW15</f>
        <v>0</v>
      </c>
      <c r="AK15" s="87">
        <f>'X+M'!AK15/'X+M'!$IW15</f>
        <v>5.4161871669418827E-4</v>
      </c>
      <c r="AL15" s="87">
        <f>'X+M'!AL15/'X+M'!$IW15</f>
        <v>5.3772986314857615E-6</v>
      </c>
      <c r="AM15" s="87">
        <f>'X+M'!AM15/'X+M'!$IW15</f>
        <v>2.1362676087491486E-6</v>
      </c>
      <c r="AN15" s="87">
        <f>'X+M'!AN15/'X+M'!$IW15</f>
        <v>1.3632953185357659E-4</v>
      </c>
      <c r="AO15" s="87">
        <f>'X+M'!AO15/'X+M'!$IW15</f>
        <v>3.4512166386167976E-6</v>
      </c>
      <c r="AP15" s="87">
        <f>'X+M'!AP15/'X+M'!$IW15</f>
        <v>1.6310330652983657E-3</v>
      </c>
      <c r="AQ15" s="87">
        <f>'X+M'!AQ15/'X+M'!$IW15</f>
        <v>1.9393909508625177E-5</v>
      </c>
      <c r="AR15" s="87">
        <f>'X+M'!AR15/'X+M'!$IW15</f>
        <v>1.6754779108660114E-5</v>
      </c>
      <c r="AS15" s="87">
        <f>'X+M'!AS15/'X+M'!$IW15</f>
        <v>1.9183603992222528E-5</v>
      </c>
      <c r="AT15" s="87">
        <f>'X+M'!AT15/'X+M'!$IW15</f>
        <v>4.5879147174590117E-3</v>
      </c>
      <c r="AU15" s="87">
        <f>'X+M'!AU15/'X+M'!$IW15</f>
        <v>3.6519229191909433E-4</v>
      </c>
      <c r="AV15" s="87">
        <f>'X+M'!AV15/'X+M'!$IW15</f>
        <v>5.8310741488047275E-5</v>
      </c>
      <c r="AW15" s="87">
        <f>'X+M'!AW15/'X+M'!$IW15</f>
        <v>0</v>
      </c>
      <c r="AX15" s="87">
        <f>'X+M'!AX15/'X+M'!$IW15</f>
        <v>3.3315019619621655E-4</v>
      </c>
      <c r="AY15" s="87">
        <f>'X+M'!AY15/'X+M'!$IW15</f>
        <v>1.652707602644787E-4</v>
      </c>
      <c r="AZ15" s="87">
        <f>'X+M'!AZ15/'X+M'!$IW15</f>
        <v>0</v>
      </c>
      <c r="BA15" s="87">
        <f>'X+M'!BA15/'X+M'!$IW15</f>
        <v>0</v>
      </c>
      <c r="BB15" s="87">
        <f>'X+M'!BB15/'X+M'!$IW15</f>
        <v>3.087714224661318E-5</v>
      </c>
      <c r="BC15" s="87">
        <f>'X+M'!BC15/'X+M'!$IW15</f>
        <v>0</v>
      </c>
      <c r="BD15" s="87">
        <f>'X+M'!BD15/'X+M'!$IW15</f>
        <v>2.2262306493615416E-3</v>
      </c>
      <c r="BE15" s="87">
        <f>'X+M'!BE15/'X+M'!$IW15</f>
        <v>9.1554959849153675E-5</v>
      </c>
      <c r="BF15" s="87">
        <f>'X+M'!BF15/'X+M'!$IW15</f>
        <v>3.0848006419654314E-6</v>
      </c>
      <c r="BG15" s="87">
        <f>'X+M'!BG15/'X+M'!$IW15</f>
        <v>8.0660678477511061E-6</v>
      </c>
      <c r="BH15" s="87">
        <f>'X+M'!BH15/'X+M'!$IW15</f>
        <v>0</v>
      </c>
      <c r="BI15" s="87">
        <f>'X+M'!BI15/'X+M'!$IW15</f>
        <v>5.8966357544882899E-5</v>
      </c>
      <c r="BJ15" s="87">
        <f>'X+M'!BJ15/'X+M'!$IW15</f>
        <v>0</v>
      </c>
      <c r="BK15" s="87">
        <f>'X+M'!BK15/'X+M'!$IW15</f>
        <v>2.2889009738463963E-7</v>
      </c>
      <c r="BL15" s="87">
        <f>'X+M'!BL15/'X+M'!$IW15</f>
        <v>2.6623611261925495E-4</v>
      </c>
      <c r="BM15" s="87">
        <f>'X+M'!BM15/'X+M'!$IW15</f>
        <v>9.2203501775163895E-8</v>
      </c>
      <c r="BN15" s="87">
        <f>'X+M'!BN15/'X+M'!$IW15</f>
        <v>4.4600356545282079E-4</v>
      </c>
      <c r="BO15" s="87">
        <f>'X+M'!BO15/'X+M'!$IW15</f>
        <v>0</v>
      </c>
      <c r="BP15" s="87">
        <f>'X+M'!BP15/'X+M'!$IW15</f>
        <v>2.0618093842987236E-6</v>
      </c>
      <c r="BQ15" s="87">
        <f>'X+M'!BQ15/'X+M'!$IW15</f>
        <v>4.7960208985780962E-8</v>
      </c>
      <c r="BR15" s="87">
        <f>'X+M'!BR15/'X+M'!$IW15</f>
        <v>0</v>
      </c>
      <c r="BS15" s="87">
        <f>'X+M'!BS15/'X+M'!$IW15</f>
        <v>0</v>
      </c>
      <c r="BT15" s="87">
        <f>'X+M'!BT15/'X+M'!$IW15</f>
        <v>3.4297441816109386E-2</v>
      </c>
      <c r="BU15" s="87">
        <f>'X+M'!BU15/'X+M'!$IW15</f>
        <v>1.316148035092294E-6</v>
      </c>
      <c r="BV15" s="87">
        <f>'X+M'!BV15/'X+M'!$IW15</f>
        <v>2.9459030807217114E-4</v>
      </c>
      <c r="BW15" s="87">
        <f>'X+M'!BW15/'X+M'!$IW15</f>
        <v>3.5116118506878899E-3</v>
      </c>
      <c r="BX15" s="87">
        <f>'X+M'!BX15/'X+M'!$IW15</f>
        <v>3.3294169997869785E-2</v>
      </c>
      <c r="BY15" s="87">
        <f>'X+M'!BY15/'X+M'!$IW15</f>
        <v>3.2596156037186029E-6</v>
      </c>
      <c r="BZ15" s="87">
        <f>'X+M'!BZ15/'X+M'!$IW15</f>
        <v>0</v>
      </c>
      <c r="CA15" s="87">
        <f>'X+M'!CA15/'X+M'!$IW15</f>
        <v>0</v>
      </c>
      <c r="CB15" s="87">
        <f>'X+M'!CB15/'X+M'!$IW15</f>
        <v>4.0229165978894803E-2</v>
      </c>
      <c r="CC15" s="87">
        <f>'X+M'!CC15/'X+M'!$IW15</f>
        <v>5.698563688392689E-4</v>
      </c>
      <c r="CD15" s="87">
        <f>'X+M'!CD15/'X+M'!$IW15</f>
        <v>1.6522291995601541E-6</v>
      </c>
      <c r="CE15" s="87">
        <f>'X+M'!CE15/'X+M'!$IW15</f>
        <v>0</v>
      </c>
      <c r="CF15" s="87">
        <f>'X+M'!CF15/'X+M'!$IW15</f>
        <v>2.8716175130236348E-7</v>
      </c>
      <c r="CG15" s="87">
        <f>'X+M'!CG15/'X+M'!$IW15</f>
        <v>0</v>
      </c>
      <c r="CH15" s="87">
        <f>'X+M'!CH15/'X+M'!$IW15</f>
        <v>6.8718586440051607E-6</v>
      </c>
      <c r="CI15" s="87">
        <f>'X+M'!CI15/'X+M'!$IW15</f>
        <v>6.2059311422375917E-6</v>
      </c>
      <c r="CJ15" s="87">
        <f>'X+M'!CJ15/'X+M'!$IW15</f>
        <v>6.3267429086727727E-5</v>
      </c>
      <c r="CK15" s="87">
        <f>'X+M'!CK15/'X+M'!$IW15</f>
        <v>1.3983410422469008E-4</v>
      </c>
      <c r="CL15" s="87">
        <f>'X+M'!CL15/'X+M'!$IW15</f>
        <v>4.320346749836222E-4</v>
      </c>
      <c r="CM15" s="87">
        <f>'X+M'!CM15/'X+M'!$IW15</f>
        <v>9.3449232233412812E-4</v>
      </c>
      <c r="CN15" s="87">
        <f>'X+M'!CN15/'X+M'!$IW15</f>
        <v>4.2189100685276378E-3</v>
      </c>
      <c r="CO15" s="87">
        <f>'X+M'!CO15/'X+M'!$IW15</f>
        <v>4.6851994834756971E-3</v>
      </c>
      <c r="CP15" s="87">
        <f>'X+M'!CP15/'X+M'!$IW15</f>
        <v>5.6497030264832E-3</v>
      </c>
      <c r="CQ15" s="87">
        <f>'X+M'!CQ15/'X+M'!$IW15</f>
        <v>2.4531199667278164E-3</v>
      </c>
      <c r="CR15" s="87">
        <f>'X+M'!CR15/'X+M'!$IW15</f>
        <v>1.5187290802356934E-3</v>
      </c>
      <c r="CS15" s="87">
        <f>'X+M'!CS15/'X+M'!$IW15</f>
        <v>2.4603345010650252E-3</v>
      </c>
      <c r="CT15" s="87">
        <f>'X+M'!CT15/'X+M'!$IW15</f>
        <v>2.6353859066484967E-4</v>
      </c>
      <c r="CU15" s="87">
        <f>'X+M'!CU15/'X+M'!$IW15</f>
        <v>0</v>
      </c>
      <c r="CV15" s="87">
        <f>'X+M'!CV15/'X+M'!$IW15</f>
        <v>2.1861010235973916E-3</v>
      </c>
      <c r="CW15" s="87">
        <f>'X+M'!CW15/'X+M'!$IW15</f>
        <v>3.7316160004521663E-5</v>
      </c>
      <c r="CX15" s="87">
        <f>'X+M'!CX15/'X+M'!$IW15</f>
        <v>8.4000735341751068E-4</v>
      </c>
      <c r="CY15" s="87">
        <f>'X+M'!CY15/'X+M'!$IW15</f>
        <v>6.6131673916625042E-3</v>
      </c>
      <c r="CZ15" s="87">
        <f>'X+M'!CZ15/'X+M'!$IW15</f>
        <v>2.5140393838831232E-3</v>
      </c>
      <c r="DA15" s="87">
        <f>'X+M'!DA15/'X+M'!$IW15</f>
        <v>1.9925632355598285E-4</v>
      </c>
      <c r="DB15" s="87">
        <f>'X+M'!DB15/'X+M'!$IW15</f>
        <v>5.1901554980127943E-4</v>
      </c>
      <c r="DC15" s="87">
        <f>'X+M'!DC15/'X+M'!$IW15</f>
        <v>1.1106213938135102E-3</v>
      </c>
      <c r="DD15" s="87">
        <f>'X+M'!DD15/'X+M'!$IW15</f>
        <v>1.6295869450969219E-3</v>
      </c>
      <c r="DE15" s="87">
        <f>'X+M'!DE15/'X+M'!$IW15</f>
        <v>5.4852323624051272E-3</v>
      </c>
      <c r="DF15" s="87">
        <f>'X+M'!DF15/'X+M'!$IW15</f>
        <v>1.4262988465725494E-3</v>
      </c>
      <c r="DG15" s="87">
        <f>'X+M'!DG15/'X+M'!$IW15</f>
        <v>5.1904012940838463E-4</v>
      </c>
      <c r="DH15" s="87">
        <f>'X+M'!DH15/'X+M'!$IW15</f>
        <v>3.1115769465427153E-3</v>
      </c>
      <c r="DI15" s="87">
        <f>'X+M'!DI15/'X+M'!$IW15</f>
        <v>4.2804981708967288E-3</v>
      </c>
      <c r="DJ15" s="87">
        <f>'X+M'!DJ15/'X+M'!$IW15</f>
        <v>1.2413468951476207E-4</v>
      </c>
      <c r="DK15" s="87">
        <f>'X+M'!DK15/'X+M'!$IW15</f>
        <v>3.3299324641231055E-4</v>
      </c>
      <c r="DL15" s="87">
        <f>'X+M'!DL15/'X+M'!$IW15</f>
        <v>5.7721884843114643E-3</v>
      </c>
      <c r="DM15" s="87">
        <f>'X+M'!DM15/'X+M'!$IW15</f>
        <v>1.367237647714397E-5</v>
      </c>
      <c r="DN15" s="87">
        <f>'X+M'!DN15/'X+M'!$IW15</f>
        <v>5.7698238062074197E-3</v>
      </c>
      <c r="DO15" s="87">
        <f>'X+M'!DO15/'X+M'!$IW15</f>
        <v>9.3833549378068127E-4</v>
      </c>
      <c r="DP15" s="87">
        <f>'X+M'!DP15/'X+M'!$IW15</f>
        <v>5.0992852900474356E-5</v>
      </c>
      <c r="DQ15" s="87">
        <f>'X+M'!DQ15/'X+M'!$IW15</f>
        <v>5.9939709986249327E-5</v>
      </c>
      <c r="DR15" s="87">
        <f>'X+M'!DR15/'X+M'!$IW15</f>
        <v>3.0605246229830985E-3</v>
      </c>
      <c r="DS15" s="87">
        <f>'X+M'!DS15/'X+M'!$IW15</f>
        <v>5.3418366131606299E-3</v>
      </c>
      <c r="DT15" s="87">
        <f>'X+M'!DT15/'X+M'!$IW15</f>
        <v>5.4382080968977029E-5</v>
      </c>
      <c r="DU15" s="87">
        <f>'X+M'!DU15/'X+M'!$IW15</f>
        <v>1.546716739791436E-6</v>
      </c>
      <c r="DV15" s="87">
        <f>'X+M'!DV15/'X+M'!$IW15</f>
        <v>1.6460275848367253E-3</v>
      </c>
      <c r="DW15" s="87">
        <f>'X+M'!DW15/'X+M'!$IW15</f>
        <v>1.6383055355680295E-2</v>
      </c>
      <c r="DX15" s="87">
        <f>'X+M'!DX15/'X+M'!$IW15</f>
        <v>2.8753881446540973E-3</v>
      </c>
      <c r="DY15" s="87">
        <f>'X+M'!DY15/'X+M'!$IW15</f>
        <v>9.0488924303922217E-6</v>
      </c>
      <c r="DZ15" s="87">
        <f>'X+M'!DZ15/'X+M'!$IW15</f>
        <v>1.644903757239666E-3</v>
      </c>
      <c r="EA15" s="87">
        <f>'X+M'!EA15/'X+M'!$IW15</f>
        <v>4.9657988393825357E-4</v>
      </c>
      <c r="EB15" s="87">
        <f>'X+M'!EB15/'X+M'!$IW15</f>
        <v>3.0179694096494928E-3</v>
      </c>
      <c r="EC15" s="87">
        <f>'X+M'!EC15/'X+M'!$IW15</f>
        <v>1.0044406085325751E-3</v>
      </c>
      <c r="ED15" s="87">
        <f>'X+M'!ED15/'X+M'!$IW15</f>
        <v>1.9487576276376494E-2</v>
      </c>
      <c r="EE15" s="87">
        <f>'X+M'!EE15/'X+M'!$IW15</f>
        <v>8.5463731541731702E-3</v>
      </c>
      <c r="EF15" s="87">
        <f>'X+M'!EF15/'X+M'!$IW15</f>
        <v>8.5550762534967757E-3</v>
      </c>
      <c r="EG15" s="87">
        <f>'X+M'!EG15/'X+M'!$IW15</f>
        <v>7.4405384290174856E-4</v>
      </c>
      <c r="EH15" s="87">
        <f>'X+M'!EH15/'X+M'!$IW15</f>
        <v>1.9246128517672065E-3</v>
      </c>
      <c r="EI15" s="87">
        <f>'X+M'!EI15/'X+M'!$IW15</f>
        <v>1.351417373277825E-3</v>
      </c>
      <c r="EJ15" s="87">
        <f>'X+M'!EJ15/'X+M'!$IW15</f>
        <v>4.9357457734268209E-3</v>
      </c>
      <c r="EK15" s="87">
        <f>'X+M'!EK15/'X+M'!$IW15</f>
        <v>2.8505115439547402E-3</v>
      </c>
      <c r="EL15" s="87">
        <f>'X+M'!EL15/'X+M'!$IW15</f>
        <v>2.1422098786424867E-4</v>
      </c>
      <c r="EM15" s="87">
        <f>'X+M'!EM15/'X+M'!$IW15</f>
        <v>7.9028136943739581E-4</v>
      </c>
      <c r="EN15" s="87">
        <f>'X+M'!EN15/'X+M'!$IW15</f>
        <v>3.0823814091236663E-3</v>
      </c>
      <c r="EO15" s="87">
        <f>'X+M'!EO15/'X+M'!$IW15</f>
        <v>8.9541662216244071E-4</v>
      </c>
      <c r="EP15" s="87">
        <f>'X+M'!EP15/'X+M'!$IW15</f>
        <v>2.0390261268210729E-3</v>
      </c>
      <c r="EQ15" s="87">
        <f>'X+M'!EQ15/'X+M'!$IW15</f>
        <v>1.1861758687408276E-3</v>
      </c>
      <c r="ER15" s="87">
        <f>'X+M'!ER15/'X+M'!$IW15</f>
        <v>7.7490508663550942E-4</v>
      </c>
      <c r="ES15" s="87">
        <f>'X+M'!ES15/'X+M'!$IW15</f>
        <v>3.0328780804137678E-3</v>
      </c>
      <c r="ET15" s="87">
        <f>'X+M'!ET15/'X+M'!$IW15</f>
        <v>9.1618417560369536E-2</v>
      </c>
      <c r="EU15" s="87">
        <f>'X+M'!EU15/'X+M'!$IW15</f>
        <v>2.0796745621459269E-6</v>
      </c>
      <c r="EV15" s="87">
        <f>'X+M'!EV15/'X+M'!$IW15</f>
        <v>1.9696178366056492E-2</v>
      </c>
      <c r="EW15" s="87">
        <f>'X+M'!EW15/'X+M'!$IW15</f>
        <v>2.1328348567909911E-3</v>
      </c>
      <c r="EX15" s="87">
        <f>'X+M'!EX15/'X+M'!$IW15</f>
        <v>4.7995100037818116E-3</v>
      </c>
      <c r="EY15" s="87">
        <f>'X+M'!EY15/'X+M'!$IW15</f>
        <v>4.0143270443606495E-3</v>
      </c>
      <c r="EZ15" s="87">
        <f>'X+M'!EZ15/'X+M'!$IW15</f>
        <v>7.7843363911111573E-4</v>
      </c>
      <c r="FA15" s="87">
        <f>'X+M'!FA15/'X+M'!$IW15</f>
        <v>3.3203188402319058E-4</v>
      </c>
      <c r="FB15" s="87">
        <f>'X+M'!FB15/'X+M'!$IW15</f>
        <v>1.0816408859914488E-2</v>
      </c>
      <c r="FC15" s="87">
        <f>'X+M'!FC15/'X+M'!$IW15</f>
        <v>7.1640562172510308E-7</v>
      </c>
      <c r="FD15" s="87">
        <f>'X+M'!FD15/'X+M'!$IW15</f>
        <v>2.9396632177316161E-3</v>
      </c>
      <c r="FE15" s="87">
        <f>'X+M'!FE15/'X+M'!$IW15</f>
        <v>9.0551752177693605E-5</v>
      </c>
      <c r="FF15" s="87">
        <f>'X+M'!FF15/'X+M'!$IW15</f>
        <v>2.3018543068903208E-3</v>
      </c>
      <c r="FG15" s="87">
        <f>'X+M'!FG15/'X+M'!$IW15</f>
        <v>4.5881733428859674E-5</v>
      </c>
      <c r="FH15" s="87">
        <f>'X+M'!FH15/'X+M'!$IW15</f>
        <v>3.3740007021496905E-7</v>
      </c>
      <c r="FI15" s="87">
        <f>'X+M'!FI15/'X+M'!$IW15</f>
        <v>1.235442993421471E-5</v>
      </c>
      <c r="FJ15" s="87">
        <f>'X+M'!FJ15/'X+M'!$IW15</f>
        <v>1.2851909191971973E-4</v>
      </c>
      <c r="FK15" s="87">
        <f>'X+M'!FK15/'X+M'!$IW15</f>
        <v>1.3792282994634546E-3</v>
      </c>
      <c r="FL15" s="87">
        <f>'X+M'!FL15/'X+M'!$IW15</f>
        <v>5.9090058913909471E-4</v>
      </c>
      <c r="FM15" s="87">
        <f>'X+M'!FM15/'X+M'!$IW15</f>
        <v>4.6225416286451782E-4</v>
      </c>
      <c r="FN15" s="87">
        <f>'X+M'!FN15/'X+M'!$IW15</f>
        <v>2.9147900941474104E-3</v>
      </c>
      <c r="FO15" s="87">
        <f>'X+M'!FO15/'X+M'!$IW15</f>
        <v>2.6522780917559012E-3</v>
      </c>
      <c r="FP15" s="87">
        <f>'X+M'!FP15/'X+M'!$IW15</f>
        <v>1.0749204137471071E-3</v>
      </c>
      <c r="FQ15" s="87">
        <f>'X+M'!FQ15/'X+M'!$IW15</f>
        <v>1.5511166093637916E-3</v>
      </c>
      <c r="FR15" s="87">
        <f>'X+M'!FR15/'X+M'!$IW15</f>
        <v>5.4241972412456419E-3</v>
      </c>
      <c r="FS15" s="87">
        <f>'X+M'!FS15/'X+M'!$IW15</f>
        <v>3.24102262970004E-4</v>
      </c>
      <c r="FT15" s="87">
        <f>'X+M'!FT15/'X+M'!$IW15</f>
        <v>3.7714709341193502E-5</v>
      </c>
      <c r="FU15" s="87">
        <f>'X+M'!FU15/'X+M'!$IW15</f>
        <v>1.1136263646876187E-2</v>
      </c>
      <c r="FV15" s="87">
        <f>'X+M'!FV15/'X+M'!$IW15</f>
        <v>6.9907148329189479E-4</v>
      </c>
      <c r="FW15" s="87">
        <f>'X+M'!FW15/'X+M'!$IW15</f>
        <v>2.9861786254217005E-3</v>
      </c>
      <c r="FX15" s="87">
        <f>'X+M'!FX15/'X+M'!$IW15</f>
        <v>1.3688023495325583E-4</v>
      </c>
      <c r="FY15" s="87">
        <f>'X+M'!FY15/'X+M'!$IW15</f>
        <v>6.6228660250241308E-4</v>
      </c>
      <c r="FZ15" s="87">
        <f>'X+M'!FZ15/'X+M'!$IW15</f>
        <v>1.2101185642707092E-3</v>
      </c>
      <c r="GA15" s="87">
        <f>'X+M'!GA15/'X+M'!$IW15</f>
        <v>7.9075236266974054E-3</v>
      </c>
      <c r="GB15" s="87">
        <f>'X+M'!GB15/'X+M'!$IW15</f>
        <v>5.8921912819215778E-3</v>
      </c>
      <c r="GC15" s="87">
        <f>'X+M'!GC15/'X+M'!$IW15</f>
        <v>3.6141518566041914E-4</v>
      </c>
      <c r="GD15" s="87">
        <f>'X+M'!GD15/'X+M'!$IW15</f>
        <v>1.0675962903323661E-3</v>
      </c>
      <c r="GE15" s="87">
        <f>'X+M'!GE15/'X+M'!$IW15</f>
        <v>2.3833646004700151E-4</v>
      </c>
      <c r="GF15" s="87">
        <f>'X+M'!GF15/'X+M'!$IW15</f>
        <v>1.2321340387527585E-2</v>
      </c>
      <c r="GG15" s="87">
        <f>'X+M'!GG15/'X+M'!$IW15</f>
        <v>2.5003198865006506E-3</v>
      </c>
      <c r="GH15" s="87">
        <f>'X+M'!GH15/'X+M'!$IW15</f>
        <v>1.1329118601438315E-3</v>
      </c>
      <c r="GI15" s="87">
        <f>'X+M'!GI15/'X+M'!$IW15</f>
        <v>4.4143415654170049E-4</v>
      </c>
      <c r="GJ15" s="87">
        <f>'X+M'!GJ15/'X+M'!$IW15</f>
        <v>1.2834942069038025E-3</v>
      </c>
      <c r="GK15" s="87">
        <f>'X+M'!GK15/'X+M'!$IW15</f>
        <v>6.6968302593220022E-3</v>
      </c>
      <c r="GL15" s="87">
        <f>'X+M'!GL15/'X+M'!$IW15</f>
        <v>2.1731010492502278E-3</v>
      </c>
      <c r="GM15" s="87">
        <f>'X+M'!GM15/'X+M'!$IW15</f>
        <v>3.9460095251682417E-3</v>
      </c>
      <c r="GN15" s="87">
        <f>'X+M'!GN15/'X+M'!$IW15</f>
        <v>1.1183188754651534E-2</v>
      </c>
      <c r="GO15" s="87">
        <f>'X+M'!GO15/'X+M'!$IW15</f>
        <v>3.9941039028386603E-3</v>
      </c>
      <c r="GP15" s="87">
        <f>'X+M'!GP15/'X+M'!$IW15</f>
        <v>1.0543903268876089E-3</v>
      </c>
      <c r="GQ15" s="87">
        <f>'X+M'!GQ15/'X+M'!$IW15</f>
        <v>3.6892612607921206E-3</v>
      </c>
      <c r="GR15" s="87">
        <f>'X+M'!GR15/'X+M'!$IW15</f>
        <v>1.8228897281104548E-3</v>
      </c>
      <c r="GS15" s="87">
        <f>'X+M'!GS15/'X+M'!$IW15</f>
        <v>1.090543931426315E-3</v>
      </c>
      <c r="GT15" s="87">
        <f>'X+M'!GT15/'X+M'!$IW15</f>
        <v>2.3523158805757553E-3</v>
      </c>
      <c r="GU15" s="87">
        <f>'X+M'!GU15/'X+M'!$IW15</f>
        <v>1.2975416801754245E-2</v>
      </c>
      <c r="GV15" s="87">
        <f>'X+M'!GV15/'X+M'!$IW15</f>
        <v>2.4896860290638009E-3</v>
      </c>
      <c r="GW15" s="87">
        <f>'X+M'!GW15/'X+M'!$IW15</f>
        <v>3.8047183897945633E-3</v>
      </c>
      <c r="GX15" s="87">
        <f>'X+M'!GX15/'X+M'!$IW15</f>
        <v>3.5616910616071847E-3</v>
      </c>
      <c r="GY15" s="87">
        <f>'X+M'!GY15/'X+M'!$IW15</f>
        <v>9.0087885832404024E-3</v>
      </c>
      <c r="GZ15" s="87">
        <f>'X+M'!GZ15/'X+M'!$IW15</f>
        <v>3.7141269385538814E-2</v>
      </c>
      <c r="HA15" s="87">
        <f>'X+M'!HA15/'X+M'!$IW15</f>
        <v>2.5868729562541549E-3</v>
      </c>
      <c r="HB15" s="87">
        <f>'X+M'!HB15/'X+M'!$IW15</f>
        <v>4.754151036630897E-3</v>
      </c>
      <c r="HC15" s="87">
        <f>'X+M'!HC15/'X+M'!$IW15</f>
        <v>5.966999735798121E-3</v>
      </c>
      <c r="HD15" s="87">
        <f>'X+M'!HD15/'X+M'!$IW15</f>
        <v>2.9397292829194941E-3</v>
      </c>
      <c r="HE15" s="87">
        <f>'X+M'!HE15/'X+M'!$IW15</f>
        <v>1.3231937494938726E-2</v>
      </c>
      <c r="HF15" s="87">
        <f>'X+M'!HF15/'X+M'!$IW15</f>
        <v>6.2445726826174358E-4</v>
      </c>
      <c r="HG15" s="87">
        <f>'X+M'!HG15/'X+M'!$IW15</f>
        <v>1.1081504358863539E-2</v>
      </c>
      <c r="HH15" s="87">
        <f>'X+M'!HH15/'X+M'!$IW15</f>
        <v>0.12678712251799298</v>
      </c>
      <c r="HI15" s="87">
        <f>'X+M'!HI15/'X+M'!$IW15</f>
        <v>3.4170797368858398E-2</v>
      </c>
      <c r="HJ15" s="87">
        <f>'X+M'!HJ15/'X+M'!$IW15</f>
        <v>2.6000087778932706E-3</v>
      </c>
      <c r="HK15" s="87">
        <f>'X+M'!HK15/'X+M'!$IW15</f>
        <v>4.2177151279307053E-2</v>
      </c>
      <c r="HL15" s="87">
        <f>'X+M'!HL15/'X+M'!$IW15</f>
        <v>3.375504242711342E-2</v>
      </c>
      <c r="HM15" s="87">
        <f>'X+M'!HM15/'X+M'!$IW15</f>
        <v>4.7321846614127968E-4</v>
      </c>
      <c r="HN15" s="87">
        <f>'X+M'!HN15/'X+M'!$IW15</f>
        <v>2.469231359632933E-6</v>
      </c>
      <c r="HO15" s="87">
        <f>'X+M'!HO15/'X+M'!$IW15</f>
        <v>5.2934605891629424E-4</v>
      </c>
      <c r="HP15" s="87">
        <f>'X+M'!HP15/'X+M'!$IW15</f>
        <v>4.1391633917328731E-3</v>
      </c>
      <c r="HQ15" s="87">
        <f>'X+M'!HQ15/'X+M'!$IW15</f>
        <v>3.8288313440663442E-5</v>
      </c>
      <c r="HR15" s="87">
        <f>'X+M'!HR15/'X+M'!$IW15</f>
        <v>4.3854946987172821E-4</v>
      </c>
      <c r="HS15" s="87">
        <f>'X+M'!HS15/'X+M'!$IW15</f>
        <v>2.1823421422181312E-3</v>
      </c>
      <c r="HT15" s="87">
        <f>'X+M'!HT15/'X+M'!$IW15</f>
        <v>4.7003034721910661E-3</v>
      </c>
      <c r="HU15" s="87">
        <f>'X+M'!HU15/'X+M'!$IW15</f>
        <v>4.4780691727089516E-3</v>
      </c>
      <c r="HV15" s="87">
        <f>'X+M'!HV15/'X+M'!$IW15</f>
        <v>2.1952291702731323E-3</v>
      </c>
      <c r="HW15" s="87">
        <f>'X+M'!HW15/'X+M'!$IW15</f>
        <v>1.5788416867753368E-3</v>
      </c>
      <c r="HX15" s="87">
        <f>'X+M'!HX15/'X+M'!$IW15</f>
        <v>9.1906004598825083E-4</v>
      </c>
      <c r="HY15" s="87">
        <f>'X+M'!HY15/'X+M'!$IW15</f>
        <v>1.4665691156495503E-3</v>
      </c>
      <c r="HZ15" s="87">
        <f>'X+M'!HZ15/'X+M'!$IW15</f>
        <v>3.7779449628298186E-3</v>
      </c>
      <c r="IA15" s="87">
        <f>'X+M'!IA15/'X+M'!$IW15</f>
        <v>8.7579741957210481E-4</v>
      </c>
      <c r="IB15" s="87">
        <f>'X+M'!IB15/'X+M'!$IW15</f>
        <v>3.7831781410333017E-3</v>
      </c>
      <c r="IC15" s="87">
        <f>'X+M'!IC15/'X+M'!$IW15</f>
        <v>7.4123058126943486E-3</v>
      </c>
      <c r="ID15" s="87">
        <f>'X+M'!ID15/'X+M'!$IW15</f>
        <v>2.4750465349724585E-4</v>
      </c>
      <c r="IE15" s="87">
        <f>'X+M'!IE15/'X+M'!$IW15</f>
        <v>3.905744771515274E-3</v>
      </c>
      <c r="IF15" s="87">
        <f>'X+M'!IF15/'X+M'!$IW15</f>
        <v>2.0055666870221435E-3</v>
      </c>
      <c r="IG15" s="87">
        <f>'X+M'!IG15/'X+M'!$IW15</f>
        <v>3.1040348439781338E-3</v>
      </c>
      <c r="IH15" s="87">
        <f>'X+M'!IH15/'X+M'!$IW15</f>
        <v>3.9653992381585802E-4</v>
      </c>
      <c r="II15" s="87">
        <f>'X+M'!II15/'X+M'!$IW15</f>
        <v>5.7693733399445213E-4</v>
      </c>
      <c r="IJ15" s="87">
        <f>'X+M'!IJ15/'X+M'!$IW15</f>
        <v>1.3054768885929576E-6</v>
      </c>
      <c r="IK15" s="87">
        <f>'X+M'!IK15/'X+M'!$IW15</f>
        <v>1.1167105418468674E-3</v>
      </c>
      <c r="IL15" s="87">
        <f>'X+M'!IL15/'X+M'!$IW15</f>
        <v>1.2871586066713614E-3</v>
      </c>
      <c r="IM15" s="87">
        <f>'X+M'!IM15/'X+M'!$IW15</f>
        <v>1.5723678978659134E-3</v>
      </c>
      <c r="IN15" s="87">
        <f>'X+M'!IN15/'X+M'!$IW15</f>
        <v>5.6605288446565148E-4</v>
      </c>
      <c r="IO15" s="87">
        <f>'X+M'!IO15/'X+M'!$IW15</f>
        <v>5.4018811162035137E-3</v>
      </c>
      <c r="IP15" s="87">
        <f>'X+M'!IP15/'X+M'!$IW15</f>
        <v>8.0813526464543536E-3</v>
      </c>
      <c r="IQ15" s="87">
        <f>'X+M'!IQ15/'X+M'!$IW15</f>
        <v>2.1166511638708294E-3</v>
      </c>
      <c r="IR15" s="87">
        <f>'X+M'!IR15/'X+M'!$IW15</f>
        <v>2.4602028502913597E-5</v>
      </c>
      <c r="IS15" s="87">
        <f>'X+M'!IS15/'X+M'!$IW15</f>
        <v>5.7983712813025482E-4</v>
      </c>
      <c r="IT15" s="87">
        <f>'X+M'!IT15/'X+M'!$IW15</f>
        <v>1.3422757977435678E-3</v>
      </c>
      <c r="IU15" s="87">
        <f>'X+M'!IU15/'X+M'!$IW15</f>
        <v>3.8666206315325106E-3</v>
      </c>
      <c r="IV15" s="87">
        <f>'X+M'!IV15/'X+M'!$IW15</f>
        <v>0</v>
      </c>
      <c r="IW15" s="88">
        <v>1.0000000000000011</v>
      </c>
      <c r="IX15" s="7"/>
      <c r="IY15" s="7"/>
      <c r="IZ15" s="8"/>
    </row>
    <row r="16" spans="1:260" x14ac:dyDescent="0.25">
      <c r="A16" s="93" t="s">
        <v>13</v>
      </c>
      <c r="B16" s="87">
        <f>'X+M'!B16/'X+M'!$IW16</f>
        <v>2.3063638122409619E-6</v>
      </c>
      <c r="C16" s="87">
        <f>'X+M'!C16/'X+M'!$IW16</f>
        <v>0</v>
      </c>
      <c r="D16" s="87">
        <f>'X+M'!D16/'X+M'!$IW16</f>
        <v>1.0659913725169277E-4</v>
      </c>
      <c r="E16" s="87">
        <f>'X+M'!E16/'X+M'!$IW16</f>
        <v>9.8354948484723336E-6</v>
      </c>
      <c r="F16" s="87">
        <f>'X+M'!F16/'X+M'!$IW16</f>
        <v>3.1133787741668971E-7</v>
      </c>
      <c r="G16" s="87">
        <f>'X+M'!G16/'X+M'!$IW16</f>
        <v>9.450569948869503E-9</v>
      </c>
      <c r="H16" s="87">
        <f>'X+M'!H16/'X+M'!$IW16</f>
        <v>0</v>
      </c>
      <c r="I16" s="87">
        <f>'X+M'!I16/'X+M'!$IW16</f>
        <v>6.2639227110540676E-7</v>
      </c>
      <c r="J16" s="87">
        <f>'X+M'!J16/'X+M'!$IW16</f>
        <v>1.6904839728764324E-6</v>
      </c>
      <c r="K16" s="87">
        <f>'X+M'!K16/'X+M'!$IW16</f>
        <v>1.6289612934401881E-3</v>
      </c>
      <c r="L16" s="87">
        <f>'X+M'!L16/'X+M'!$IW16</f>
        <v>1.2102952044654129E-4</v>
      </c>
      <c r="M16" s="87">
        <f>'X+M'!M16/'X+M'!$IW16</f>
        <v>7.909574879071929E-5</v>
      </c>
      <c r="N16" s="87">
        <f>'X+M'!N16/'X+M'!$IW16</f>
        <v>2.5243735948962936E-4</v>
      </c>
      <c r="O16" s="87">
        <f>'X+M'!O16/'X+M'!$IW16</f>
        <v>0</v>
      </c>
      <c r="P16" s="87">
        <f>'X+M'!P16/'X+M'!$IW16</f>
        <v>2.4890571335559058E-4</v>
      </c>
      <c r="Q16" s="87">
        <f>'X+M'!Q16/'X+M'!$IW16</f>
        <v>0</v>
      </c>
      <c r="R16" s="87">
        <f>'X+M'!R16/'X+M'!$IW16</f>
        <v>2.2898306241394002E-5</v>
      </c>
      <c r="S16" s="87">
        <f>'X+M'!S16/'X+M'!$IW16</f>
        <v>3.2205206289804849E-6</v>
      </c>
      <c r="T16" s="87">
        <f>'X+M'!T16/'X+M'!$IW16</f>
        <v>2.4263541947378445E-7</v>
      </c>
      <c r="U16" s="87">
        <f>'X+M'!U16/'X+M'!$IW16</f>
        <v>2.0770016651672751E-7</v>
      </c>
      <c r="V16" s="87">
        <f>'X+M'!V16/'X+M'!$IW16</f>
        <v>4.9218993038429172E-5</v>
      </c>
      <c r="W16" s="87">
        <f>'X+M'!W16/'X+M'!$IW16</f>
        <v>1.3040834039412484E-3</v>
      </c>
      <c r="X16" s="87">
        <f>'X+M'!X16/'X+M'!$IW16</f>
        <v>4.1280970881949359E-4</v>
      </c>
      <c r="Y16" s="87">
        <f>'X+M'!Y16/'X+M'!$IW16</f>
        <v>5.1459383377532692E-4</v>
      </c>
      <c r="Z16" s="87">
        <f>'X+M'!Z16/'X+M'!$IW16</f>
        <v>6.125971998207165E-4</v>
      </c>
      <c r="AA16" s="87">
        <f>'X+M'!AA16/'X+M'!$IW16</f>
        <v>8.5211223223250683E-6</v>
      </c>
      <c r="AB16" s="87">
        <f>'X+M'!AB16/'X+M'!$IW16</f>
        <v>1.8314153317735009E-4</v>
      </c>
      <c r="AC16" s="87">
        <f>'X+M'!AC16/'X+M'!$IW16</f>
        <v>8.7958557000476637E-4</v>
      </c>
      <c r="AD16" s="87">
        <f>'X+M'!AD16/'X+M'!$IW16</f>
        <v>3.5518295994737763E-2</v>
      </c>
      <c r="AE16" s="87">
        <f>'X+M'!AE16/'X+M'!$IW16</f>
        <v>1.1727414003292646E-4</v>
      </c>
      <c r="AF16" s="87">
        <f>'X+M'!AF16/'X+M'!$IW16</f>
        <v>1.8859047696303817E-4</v>
      </c>
      <c r="AG16" s="87">
        <f>'X+M'!AG16/'X+M'!$IW16</f>
        <v>6.5079597880933013E-5</v>
      </c>
      <c r="AH16" s="87">
        <f>'X+M'!AH16/'X+M'!$IW16</f>
        <v>1.0853889328024304E-3</v>
      </c>
      <c r="AI16" s="87">
        <f>'X+M'!AI16/'X+M'!$IW16</f>
        <v>1.0948607399871399E-3</v>
      </c>
      <c r="AJ16" s="87">
        <f>'X+M'!AJ16/'X+M'!$IW16</f>
        <v>6.1184476455489973E-7</v>
      </c>
      <c r="AK16" s="87">
        <f>'X+M'!AK16/'X+M'!$IW16</f>
        <v>5.8889187861739664E-4</v>
      </c>
      <c r="AL16" s="87">
        <f>'X+M'!AL16/'X+M'!$IW16</f>
        <v>6.5277953663680078E-6</v>
      </c>
      <c r="AM16" s="87">
        <f>'X+M'!AM16/'X+M'!$IW16</f>
        <v>3.609692975751347E-6</v>
      </c>
      <c r="AN16" s="87">
        <f>'X+M'!AN16/'X+M'!$IW16</f>
        <v>1.8381634634617107E-4</v>
      </c>
      <c r="AO16" s="87">
        <f>'X+M'!AO16/'X+M'!$IW16</f>
        <v>1.9007326076939786E-6</v>
      </c>
      <c r="AP16" s="87">
        <f>'X+M'!AP16/'X+M'!$IW16</f>
        <v>1.0317795659987657E-3</v>
      </c>
      <c r="AQ16" s="87">
        <f>'X+M'!AQ16/'X+M'!$IW16</f>
        <v>0</v>
      </c>
      <c r="AR16" s="87">
        <f>'X+M'!AR16/'X+M'!$IW16</f>
        <v>7.9052000084888586E-5</v>
      </c>
      <c r="AS16" s="87">
        <f>'X+M'!AS16/'X+M'!$IW16</f>
        <v>4.4099120222084319E-7</v>
      </c>
      <c r="AT16" s="87">
        <f>'X+M'!AT16/'X+M'!$IW16</f>
        <v>4.0108311244978073E-3</v>
      </c>
      <c r="AU16" s="87">
        <f>'X+M'!AU16/'X+M'!$IW16</f>
        <v>3.9536268245973007E-4</v>
      </c>
      <c r="AV16" s="87">
        <f>'X+M'!AV16/'X+M'!$IW16</f>
        <v>3.7493490386362148E-5</v>
      </c>
      <c r="AW16" s="87">
        <f>'X+M'!AW16/'X+M'!$IW16</f>
        <v>0</v>
      </c>
      <c r="AX16" s="87">
        <f>'X+M'!AX16/'X+M'!$IW16</f>
        <v>4.3723677748284121E-4</v>
      </c>
      <c r="AY16" s="87">
        <f>'X+M'!AY16/'X+M'!$IW16</f>
        <v>2.4613520975406294E-4</v>
      </c>
      <c r="AZ16" s="87">
        <f>'X+M'!AZ16/'X+M'!$IW16</f>
        <v>1.5743162928307781E-6</v>
      </c>
      <c r="BA16" s="87">
        <f>'X+M'!BA16/'X+M'!$IW16</f>
        <v>6.0844680682047479E-7</v>
      </c>
      <c r="BB16" s="87">
        <f>'X+M'!BB16/'X+M'!$IW16</f>
        <v>4.6548729190067142E-5</v>
      </c>
      <c r="BC16" s="87">
        <f>'X+M'!BC16/'X+M'!$IW16</f>
        <v>1.2700928894205407E-6</v>
      </c>
      <c r="BD16" s="87">
        <f>'X+M'!BD16/'X+M'!$IW16</f>
        <v>3.0374131815666581E-3</v>
      </c>
      <c r="BE16" s="87">
        <f>'X+M'!BE16/'X+M'!$IW16</f>
        <v>8.0168229200647186E-5</v>
      </c>
      <c r="BF16" s="87">
        <f>'X+M'!BF16/'X+M'!$IW16</f>
        <v>9.8764827136438353E-6</v>
      </c>
      <c r="BG16" s="87">
        <f>'X+M'!BG16/'X+M'!$IW16</f>
        <v>1.2710379464154277E-5</v>
      </c>
      <c r="BH16" s="87">
        <f>'X+M'!BH16/'X+M'!$IW16</f>
        <v>6.0759731738686856E-7</v>
      </c>
      <c r="BI16" s="87">
        <f>'X+M'!BI16/'X+M'!$IW16</f>
        <v>2.0613073478813997E-5</v>
      </c>
      <c r="BJ16" s="87">
        <f>'X+M'!BJ16/'X+M'!$IW16</f>
        <v>0</v>
      </c>
      <c r="BK16" s="87">
        <f>'X+M'!BK16/'X+M'!$IW16</f>
        <v>1.1321570426387263E-6</v>
      </c>
      <c r="BL16" s="87">
        <f>'X+M'!BL16/'X+M'!$IW16</f>
        <v>1.038546067895977E-3</v>
      </c>
      <c r="BM16" s="87">
        <f>'X+M'!BM16/'X+M'!$IW16</f>
        <v>0</v>
      </c>
      <c r="BN16" s="87">
        <f>'X+M'!BN16/'X+M'!$IW16</f>
        <v>1.1308921528720866E-3</v>
      </c>
      <c r="BO16" s="87">
        <f>'X+M'!BO16/'X+M'!$IW16</f>
        <v>6.2543659549259975E-5</v>
      </c>
      <c r="BP16" s="87">
        <f>'X+M'!BP16/'X+M'!$IW16</f>
        <v>2.6613654465450127E-5</v>
      </c>
      <c r="BQ16" s="87">
        <f>'X+M'!BQ16/'X+M'!$IW16</f>
        <v>1.0858598685071859E-6</v>
      </c>
      <c r="BR16" s="87">
        <f>'X+M'!BR16/'X+M'!$IW16</f>
        <v>0</v>
      </c>
      <c r="BS16" s="87">
        <f>'X+M'!BS16/'X+M'!$IW16</f>
        <v>0</v>
      </c>
      <c r="BT16" s="87">
        <f>'X+M'!BT16/'X+M'!$IW16</f>
        <v>1.3109210505785243E-2</v>
      </c>
      <c r="BU16" s="87">
        <f>'X+M'!BU16/'X+M'!$IW16</f>
        <v>0</v>
      </c>
      <c r="BV16" s="87">
        <f>'X+M'!BV16/'X+M'!$IW16</f>
        <v>3.7001816520808767E-4</v>
      </c>
      <c r="BW16" s="87">
        <f>'X+M'!BW16/'X+M'!$IW16</f>
        <v>3.7622486418717039E-3</v>
      </c>
      <c r="BX16" s="87">
        <f>'X+M'!BX16/'X+M'!$IW16</f>
        <v>3.5295809721325871E-2</v>
      </c>
      <c r="BY16" s="87">
        <f>'X+M'!BY16/'X+M'!$IW16</f>
        <v>5.7340536768421707E-8</v>
      </c>
      <c r="BZ16" s="87">
        <f>'X+M'!BZ16/'X+M'!$IW16</f>
        <v>9.8636023301067817E-5</v>
      </c>
      <c r="CA16" s="87">
        <f>'X+M'!CA16/'X+M'!$IW16</f>
        <v>3.5882368371027686E-2</v>
      </c>
      <c r="CB16" s="87">
        <f>'X+M'!CB16/'X+M'!$IW16</f>
        <v>5.8432803380050968E-2</v>
      </c>
      <c r="CC16" s="87">
        <f>'X+M'!CC16/'X+M'!$IW16</f>
        <v>1.1024872437496985E-3</v>
      </c>
      <c r="CD16" s="87">
        <f>'X+M'!CD16/'X+M'!$IW16</f>
        <v>9.5860104204400988E-5</v>
      </c>
      <c r="CE16" s="87">
        <f>'X+M'!CE16/'X+M'!$IW16</f>
        <v>0</v>
      </c>
      <c r="CF16" s="87">
        <f>'X+M'!CF16/'X+M'!$IW16</f>
        <v>0</v>
      </c>
      <c r="CG16" s="87">
        <f>'X+M'!CG16/'X+M'!$IW16</f>
        <v>0</v>
      </c>
      <c r="CH16" s="87">
        <f>'X+M'!CH16/'X+M'!$IW16</f>
        <v>1.4312941280652463E-5</v>
      </c>
      <c r="CI16" s="87">
        <f>'X+M'!CI16/'X+M'!$IW16</f>
        <v>3.5002150249953419E-6</v>
      </c>
      <c r="CJ16" s="87">
        <f>'X+M'!CJ16/'X+M'!$IW16</f>
        <v>9.6926425815935233E-5</v>
      </c>
      <c r="CK16" s="87">
        <f>'X+M'!CK16/'X+M'!$IW16</f>
        <v>3.2643203041772225E-4</v>
      </c>
      <c r="CL16" s="87">
        <f>'X+M'!CL16/'X+M'!$IW16</f>
        <v>6.990372095096786E-4</v>
      </c>
      <c r="CM16" s="87">
        <f>'X+M'!CM16/'X+M'!$IW16</f>
        <v>1.327878558652172E-3</v>
      </c>
      <c r="CN16" s="87">
        <f>'X+M'!CN16/'X+M'!$IW16</f>
        <v>4.667639789518202E-3</v>
      </c>
      <c r="CO16" s="87">
        <f>'X+M'!CO16/'X+M'!$IW16</f>
        <v>4.2790203541824392E-3</v>
      </c>
      <c r="CP16" s="87">
        <f>'X+M'!CP16/'X+M'!$IW16</f>
        <v>1.0131727317152997E-2</v>
      </c>
      <c r="CQ16" s="87">
        <f>'X+M'!CQ16/'X+M'!$IW16</f>
        <v>2.500576528834144E-3</v>
      </c>
      <c r="CR16" s="87">
        <f>'X+M'!CR16/'X+M'!$IW16</f>
        <v>2.4283219308246142E-3</v>
      </c>
      <c r="CS16" s="87">
        <f>'X+M'!CS16/'X+M'!$IW16</f>
        <v>4.3573200251876901E-3</v>
      </c>
      <c r="CT16" s="87">
        <f>'X+M'!CT16/'X+M'!$IW16</f>
        <v>3.6593732415522246E-4</v>
      </c>
      <c r="CU16" s="87">
        <f>'X+M'!CU16/'X+M'!$IW16</f>
        <v>4.7783780640351425E-7</v>
      </c>
      <c r="CV16" s="87">
        <f>'X+M'!CV16/'X+M'!$IW16</f>
        <v>2.1935033007465161E-3</v>
      </c>
      <c r="CW16" s="87">
        <f>'X+M'!CW16/'X+M'!$IW16</f>
        <v>2.7305669795301617E-5</v>
      </c>
      <c r="CX16" s="87">
        <f>'X+M'!CX16/'X+M'!$IW16</f>
        <v>9.0278353364386498E-4</v>
      </c>
      <c r="CY16" s="87">
        <f>'X+M'!CY16/'X+M'!$IW16</f>
        <v>5.6196010097767889E-3</v>
      </c>
      <c r="CZ16" s="87">
        <f>'X+M'!CZ16/'X+M'!$IW16</f>
        <v>4.7127109380246911E-3</v>
      </c>
      <c r="DA16" s="87">
        <f>'X+M'!DA16/'X+M'!$IW16</f>
        <v>3.5217357779339641E-4</v>
      </c>
      <c r="DB16" s="87">
        <f>'X+M'!DB16/'X+M'!$IW16</f>
        <v>5.3008767155487133E-4</v>
      </c>
      <c r="DC16" s="87">
        <f>'X+M'!DC16/'X+M'!$IW16</f>
        <v>1.3388129742691935E-3</v>
      </c>
      <c r="DD16" s="87">
        <f>'X+M'!DD16/'X+M'!$IW16</f>
        <v>3.4778084669498271E-3</v>
      </c>
      <c r="DE16" s="87">
        <f>'X+M'!DE16/'X+M'!$IW16</f>
        <v>5.9326766240160988E-3</v>
      </c>
      <c r="DF16" s="87">
        <f>'X+M'!DF16/'X+M'!$IW16</f>
        <v>1.2812364918105875E-3</v>
      </c>
      <c r="DG16" s="87">
        <f>'X+M'!DG16/'X+M'!$IW16</f>
        <v>9.3776518996123274E-4</v>
      </c>
      <c r="DH16" s="87">
        <f>'X+M'!DH16/'X+M'!$IW16</f>
        <v>5.3453343203117782E-3</v>
      </c>
      <c r="DI16" s="87">
        <f>'X+M'!DI16/'X+M'!$IW16</f>
        <v>5.2419440232093547E-3</v>
      </c>
      <c r="DJ16" s="87">
        <f>'X+M'!DJ16/'X+M'!$IW16</f>
        <v>1.6991062906275358E-4</v>
      </c>
      <c r="DK16" s="87">
        <f>'X+M'!DK16/'X+M'!$IW16</f>
        <v>3.6268675283752813E-4</v>
      </c>
      <c r="DL16" s="87">
        <f>'X+M'!DL16/'X+M'!$IW16</f>
        <v>5.4006382061631301E-3</v>
      </c>
      <c r="DM16" s="87">
        <f>'X+M'!DM16/'X+M'!$IW16</f>
        <v>2.6133905307821E-5</v>
      </c>
      <c r="DN16" s="87">
        <f>'X+M'!DN16/'X+M'!$IW16</f>
        <v>7.7052444247659602E-3</v>
      </c>
      <c r="DO16" s="87">
        <f>'X+M'!DO16/'X+M'!$IW16</f>
        <v>1.4923476769617815E-3</v>
      </c>
      <c r="DP16" s="87">
        <f>'X+M'!DP16/'X+M'!$IW16</f>
        <v>5.2678857315328218E-5</v>
      </c>
      <c r="DQ16" s="87">
        <f>'X+M'!DQ16/'X+M'!$IW16</f>
        <v>7.1941136408529079E-5</v>
      </c>
      <c r="DR16" s="87">
        <f>'X+M'!DR16/'X+M'!$IW16</f>
        <v>5.8743322031095122E-3</v>
      </c>
      <c r="DS16" s="87">
        <f>'X+M'!DS16/'X+M'!$IW16</f>
        <v>3.8758168842505237E-3</v>
      </c>
      <c r="DT16" s="87">
        <f>'X+M'!DT16/'X+M'!$IW16</f>
        <v>4.018562858763955E-5</v>
      </c>
      <c r="DU16" s="87">
        <f>'X+M'!DU16/'X+M'!$IW16</f>
        <v>3.0213153567998197E-6</v>
      </c>
      <c r="DV16" s="87">
        <f>'X+M'!DV16/'X+M'!$IW16</f>
        <v>1.3008438759861908E-3</v>
      </c>
      <c r="DW16" s="87">
        <f>'X+M'!DW16/'X+M'!$IW16</f>
        <v>1.880470118504414E-2</v>
      </c>
      <c r="DX16" s="87">
        <f>'X+M'!DX16/'X+M'!$IW16</f>
        <v>2.7044188452743281E-3</v>
      </c>
      <c r="DY16" s="87">
        <f>'X+M'!DY16/'X+M'!$IW16</f>
        <v>8.7788361792453632E-6</v>
      </c>
      <c r="DZ16" s="87">
        <f>'X+M'!DZ16/'X+M'!$IW16</f>
        <v>1.7352494113730018E-3</v>
      </c>
      <c r="EA16" s="87">
        <f>'X+M'!EA16/'X+M'!$IW16</f>
        <v>4.5007925255392128E-4</v>
      </c>
      <c r="EB16" s="87">
        <f>'X+M'!EB16/'X+M'!$IW16</f>
        <v>3.2261136674113489E-3</v>
      </c>
      <c r="EC16" s="87">
        <f>'X+M'!EC16/'X+M'!$IW16</f>
        <v>8.6454291730064619E-4</v>
      </c>
      <c r="ED16" s="87">
        <f>'X+M'!ED16/'X+M'!$IW16</f>
        <v>1.5578618523997119E-2</v>
      </c>
      <c r="EE16" s="87">
        <f>'X+M'!EE16/'X+M'!$IW16</f>
        <v>9.0529722597099543E-3</v>
      </c>
      <c r="EF16" s="87">
        <f>'X+M'!EF16/'X+M'!$IW16</f>
        <v>8.4191503540182264E-3</v>
      </c>
      <c r="EG16" s="87">
        <f>'X+M'!EG16/'X+M'!$IW16</f>
        <v>7.5670225124173786E-4</v>
      </c>
      <c r="EH16" s="87">
        <f>'X+M'!EH16/'X+M'!$IW16</f>
        <v>1.5717066612907396E-3</v>
      </c>
      <c r="EI16" s="87">
        <f>'X+M'!EI16/'X+M'!$IW16</f>
        <v>1.1209110767719298E-3</v>
      </c>
      <c r="EJ16" s="87">
        <f>'X+M'!EJ16/'X+M'!$IW16</f>
        <v>5.1602099726102127E-3</v>
      </c>
      <c r="EK16" s="87">
        <f>'X+M'!EK16/'X+M'!$IW16</f>
        <v>4.2559309128184838E-3</v>
      </c>
      <c r="EL16" s="87">
        <f>'X+M'!EL16/'X+M'!$IW16</f>
        <v>3.1208033118166158E-4</v>
      </c>
      <c r="EM16" s="87">
        <f>'X+M'!EM16/'X+M'!$IW16</f>
        <v>8.1595350211869841E-4</v>
      </c>
      <c r="EN16" s="87">
        <f>'X+M'!EN16/'X+M'!$IW16</f>
        <v>4.250333626940452E-3</v>
      </c>
      <c r="EO16" s="87">
        <f>'X+M'!EO16/'X+M'!$IW16</f>
        <v>8.6300289914369719E-4</v>
      </c>
      <c r="EP16" s="87">
        <f>'X+M'!EP16/'X+M'!$IW16</f>
        <v>1.6601139823217547E-3</v>
      </c>
      <c r="EQ16" s="87">
        <f>'X+M'!EQ16/'X+M'!$IW16</f>
        <v>1.2271012910475207E-3</v>
      </c>
      <c r="ER16" s="87">
        <f>'X+M'!ER16/'X+M'!$IW16</f>
        <v>7.6560882939456191E-4</v>
      </c>
      <c r="ES16" s="87">
        <f>'X+M'!ES16/'X+M'!$IW16</f>
        <v>3.6661701126966878E-3</v>
      </c>
      <c r="ET16" s="87">
        <f>'X+M'!ET16/'X+M'!$IW16</f>
        <v>4.4675974516868978E-2</v>
      </c>
      <c r="EU16" s="87">
        <f>'X+M'!EU16/'X+M'!$IW16</f>
        <v>3.6827065925698038E-5</v>
      </c>
      <c r="EV16" s="87">
        <f>'X+M'!EV16/'X+M'!$IW16</f>
        <v>2.4412383645695073E-2</v>
      </c>
      <c r="EW16" s="87">
        <f>'X+M'!EW16/'X+M'!$IW16</f>
        <v>5.226134706291405E-3</v>
      </c>
      <c r="EX16" s="87">
        <f>'X+M'!EX16/'X+M'!$IW16</f>
        <v>6.0849195718387086E-3</v>
      </c>
      <c r="EY16" s="87">
        <f>'X+M'!EY16/'X+M'!$IW16</f>
        <v>9.6924121575846581E-3</v>
      </c>
      <c r="EZ16" s="87">
        <f>'X+M'!EZ16/'X+M'!$IW16</f>
        <v>1.544314131200852E-3</v>
      </c>
      <c r="FA16" s="87">
        <f>'X+M'!FA16/'X+M'!$IW16</f>
        <v>4.996474919357418E-4</v>
      </c>
      <c r="FB16" s="87">
        <f>'X+M'!FB16/'X+M'!$IW16</f>
        <v>1.4354390524772592E-2</v>
      </c>
      <c r="FC16" s="87">
        <f>'X+M'!FC16/'X+M'!$IW16</f>
        <v>0</v>
      </c>
      <c r="FD16" s="87">
        <f>'X+M'!FD16/'X+M'!$IW16</f>
        <v>3.421180864188559E-3</v>
      </c>
      <c r="FE16" s="87">
        <f>'X+M'!FE16/'X+M'!$IW16</f>
        <v>9.4785818629426692E-5</v>
      </c>
      <c r="FF16" s="87">
        <f>'X+M'!FF16/'X+M'!$IW16</f>
        <v>2.0775019082574903E-3</v>
      </c>
      <c r="FG16" s="87">
        <f>'X+M'!FG16/'X+M'!$IW16</f>
        <v>1.4861658361672498E-4</v>
      </c>
      <c r="FH16" s="87">
        <f>'X+M'!FH16/'X+M'!$IW16</f>
        <v>6.8766169650425735E-6</v>
      </c>
      <c r="FI16" s="87">
        <f>'X+M'!FI16/'X+M'!$IW16</f>
        <v>2.9080465594463468E-5</v>
      </c>
      <c r="FJ16" s="87">
        <f>'X+M'!FJ16/'X+M'!$IW16</f>
        <v>8.7096558834960546E-5</v>
      </c>
      <c r="FK16" s="87">
        <f>'X+M'!FK16/'X+M'!$IW16</f>
        <v>1.5970211278536683E-3</v>
      </c>
      <c r="FL16" s="87">
        <f>'X+M'!FL16/'X+M'!$IW16</f>
        <v>8.3798458583455963E-4</v>
      </c>
      <c r="FM16" s="87">
        <f>'X+M'!FM16/'X+M'!$IW16</f>
        <v>7.3456487516049675E-4</v>
      </c>
      <c r="FN16" s="87">
        <f>'X+M'!FN16/'X+M'!$IW16</f>
        <v>3.0245406558068646E-3</v>
      </c>
      <c r="FO16" s="87">
        <f>'X+M'!FO16/'X+M'!$IW16</f>
        <v>2.6945219748142775E-3</v>
      </c>
      <c r="FP16" s="87">
        <f>'X+M'!FP16/'X+M'!$IW16</f>
        <v>1.1972470467652213E-3</v>
      </c>
      <c r="FQ16" s="87">
        <f>'X+M'!FQ16/'X+M'!$IW16</f>
        <v>2.0077683825145453E-3</v>
      </c>
      <c r="FR16" s="87">
        <f>'X+M'!FR16/'X+M'!$IW16</f>
        <v>5.1297173370185578E-3</v>
      </c>
      <c r="FS16" s="87">
        <f>'X+M'!FS16/'X+M'!$IW16</f>
        <v>4.2946724093689928E-4</v>
      </c>
      <c r="FT16" s="87">
        <f>'X+M'!FT16/'X+M'!$IW16</f>
        <v>5.0506436749531136E-4</v>
      </c>
      <c r="FU16" s="87">
        <f>'X+M'!FU16/'X+M'!$IW16</f>
        <v>1.0239993577418142E-2</v>
      </c>
      <c r="FV16" s="87">
        <f>'X+M'!FV16/'X+M'!$IW16</f>
        <v>5.5335741705110954E-6</v>
      </c>
      <c r="FW16" s="87">
        <f>'X+M'!FW16/'X+M'!$IW16</f>
        <v>4.6029520186385208E-3</v>
      </c>
      <c r="FX16" s="87">
        <f>'X+M'!FX16/'X+M'!$IW16</f>
        <v>1.9274363080393911E-4</v>
      </c>
      <c r="FY16" s="87">
        <f>'X+M'!FY16/'X+M'!$IW16</f>
        <v>7.9872097184092051E-4</v>
      </c>
      <c r="FZ16" s="87">
        <f>'X+M'!FZ16/'X+M'!$IW16</f>
        <v>2.2974573402743171E-3</v>
      </c>
      <c r="GA16" s="87">
        <f>'X+M'!GA16/'X+M'!$IW16</f>
        <v>7.9325948746746897E-3</v>
      </c>
      <c r="GB16" s="87">
        <f>'X+M'!GB16/'X+M'!$IW16</f>
        <v>4.9222379315683887E-3</v>
      </c>
      <c r="GC16" s="87">
        <f>'X+M'!GC16/'X+M'!$IW16</f>
        <v>3.8650824172089371E-4</v>
      </c>
      <c r="GD16" s="87">
        <f>'X+M'!GD16/'X+M'!$IW16</f>
        <v>7.8719647962608059E-4</v>
      </c>
      <c r="GE16" s="87">
        <f>'X+M'!GE16/'X+M'!$IW16</f>
        <v>2.9072522868259254E-4</v>
      </c>
      <c r="GF16" s="87">
        <f>'X+M'!GF16/'X+M'!$IW16</f>
        <v>6.9499016751765298E-3</v>
      </c>
      <c r="GG16" s="87">
        <f>'X+M'!GG16/'X+M'!$IW16</f>
        <v>1.9849489726042973E-3</v>
      </c>
      <c r="GH16" s="87">
        <f>'X+M'!GH16/'X+M'!$IW16</f>
        <v>8.6151501840073589E-4</v>
      </c>
      <c r="GI16" s="87">
        <f>'X+M'!GI16/'X+M'!$IW16</f>
        <v>2.7982670399414114E-4</v>
      </c>
      <c r="GJ16" s="87">
        <f>'X+M'!GJ16/'X+M'!$IW16</f>
        <v>6.7627981232808404E-4</v>
      </c>
      <c r="GK16" s="87">
        <f>'X+M'!GK16/'X+M'!$IW16</f>
        <v>7.714415194132635E-3</v>
      </c>
      <c r="GL16" s="87">
        <f>'X+M'!GL16/'X+M'!$IW16</f>
        <v>1.9111312078507528E-3</v>
      </c>
      <c r="GM16" s="87">
        <f>'X+M'!GM16/'X+M'!$IW16</f>
        <v>3.2313303820231246E-3</v>
      </c>
      <c r="GN16" s="87">
        <f>'X+M'!GN16/'X+M'!$IW16</f>
        <v>7.9771630192503017E-3</v>
      </c>
      <c r="GO16" s="87">
        <f>'X+M'!GO16/'X+M'!$IW16</f>
        <v>3.7369887550048842E-3</v>
      </c>
      <c r="GP16" s="87">
        <f>'X+M'!GP16/'X+M'!$IW16</f>
        <v>9.345269362403258E-4</v>
      </c>
      <c r="GQ16" s="87">
        <f>'X+M'!GQ16/'X+M'!$IW16</f>
        <v>4.6767095758284581E-3</v>
      </c>
      <c r="GR16" s="87">
        <f>'X+M'!GR16/'X+M'!$IW16</f>
        <v>1.941517126332311E-3</v>
      </c>
      <c r="GS16" s="87">
        <f>'X+M'!GS16/'X+M'!$IW16</f>
        <v>1.1497531543940879E-3</v>
      </c>
      <c r="GT16" s="87">
        <f>'X+M'!GT16/'X+M'!$IW16</f>
        <v>2.4037896316576783E-3</v>
      </c>
      <c r="GU16" s="87">
        <f>'X+M'!GU16/'X+M'!$IW16</f>
        <v>1.7535955692051478E-2</v>
      </c>
      <c r="GV16" s="87">
        <f>'X+M'!GV16/'X+M'!$IW16</f>
        <v>2.5940784503708536E-3</v>
      </c>
      <c r="GW16" s="87">
        <f>'X+M'!GW16/'X+M'!$IW16</f>
        <v>2.7427440920023698E-3</v>
      </c>
      <c r="GX16" s="87">
        <f>'X+M'!GX16/'X+M'!$IW16</f>
        <v>5.0776714555174456E-3</v>
      </c>
      <c r="GY16" s="87">
        <f>'X+M'!GY16/'X+M'!$IW16</f>
        <v>9.9329945734697739E-3</v>
      </c>
      <c r="GZ16" s="87">
        <f>'X+M'!GZ16/'X+M'!$IW16</f>
        <v>5.473168718340695E-2</v>
      </c>
      <c r="HA16" s="87">
        <f>'X+M'!HA16/'X+M'!$IW16</f>
        <v>3.0915275698386018E-3</v>
      </c>
      <c r="HB16" s="87">
        <f>'X+M'!HB16/'X+M'!$IW16</f>
        <v>4.4011702450057286E-3</v>
      </c>
      <c r="HC16" s="87">
        <f>'X+M'!HC16/'X+M'!$IW16</f>
        <v>6.2798449038805075E-3</v>
      </c>
      <c r="HD16" s="87">
        <f>'X+M'!HD16/'X+M'!$IW16</f>
        <v>3.194366123553899E-3</v>
      </c>
      <c r="HE16" s="87">
        <f>'X+M'!HE16/'X+M'!$IW16</f>
        <v>1.2739452071971481E-2</v>
      </c>
      <c r="HF16" s="87">
        <f>'X+M'!HF16/'X+M'!$IW16</f>
        <v>6.8117669416810724E-4</v>
      </c>
      <c r="HG16" s="87">
        <f>'X+M'!HG16/'X+M'!$IW16</f>
        <v>1.3367879613573627E-2</v>
      </c>
      <c r="HH16" s="87">
        <f>'X+M'!HH16/'X+M'!$IW16</f>
        <v>8.1373048702409759E-2</v>
      </c>
      <c r="HI16" s="87">
        <f>'X+M'!HI16/'X+M'!$IW16</f>
        <v>2.8389704535760698E-2</v>
      </c>
      <c r="HJ16" s="87">
        <f>'X+M'!HJ16/'X+M'!$IW16</f>
        <v>1.5098634057794881E-3</v>
      </c>
      <c r="HK16" s="87">
        <f>'X+M'!HK16/'X+M'!$IW16</f>
        <v>4.3218035409415427E-2</v>
      </c>
      <c r="HL16" s="87">
        <f>'X+M'!HL16/'X+M'!$IW16</f>
        <v>3.1502944524591382E-2</v>
      </c>
      <c r="HM16" s="87">
        <f>'X+M'!HM16/'X+M'!$IW16</f>
        <v>5.4180096279633023E-4</v>
      </c>
      <c r="HN16" s="87">
        <f>'X+M'!HN16/'X+M'!$IW16</f>
        <v>1.2006789840769903E-5</v>
      </c>
      <c r="HO16" s="87">
        <f>'X+M'!HO16/'X+M'!$IW16</f>
        <v>3.241863201510408E-3</v>
      </c>
      <c r="HP16" s="87">
        <f>'X+M'!HP16/'X+M'!$IW16</f>
        <v>4.8078978218529594E-6</v>
      </c>
      <c r="HQ16" s="87">
        <f>'X+M'!HQ16/'X+M'!$IW16</f>
        <v>5.5013891395953399E-5</v>
      </c>
      <c r="HR16" s="87">
        <f>'X+M'!HR16/'X+M'!$IW16</f>
        <v>3.6622455776996054E-4</v>
      </c>
      <c r="HS16" s="87">
        <f>'X+M'!HS16/'X+M'!$IW16</f>
        <v>2.4937030974544775E-3</v>
      </c>
      <c r="HT16" s="87">
        <f>'X+M'!HT16/'X+M'!$IW16</f>
        <v>5.4368050064265575E-3</v>
      </c>
      <c r="HU16" s="87">
        <f>'X+M'!HU16/'X+M'!$IW16</f>
        <v>4.8205981136300894E-3</v>
      </c>
      <c r="HV16" s="87">
        <f>'X+M'!HV16/'X+M'!$IW16</f>
        <v>2.4137262157487502E-3</v>
      </c>
      <c r="HW16" s="87">
        <f>'X+M'!HW16/'X+M'!$IW16</f>
        <v>2.6162875021230555E-3</v>
      </c>
      <c r="HX16" s="87">
        <f>'X+M'!HX16/'X+M'!$IW16</f>
        <v>1.0783205435977512E-3</v>
      </c>
      <c r="HY16" s="87">
        <f>'X+M'!HY16/'X+M'!$IW16</f>
        <v>8.1409800482334406E-4</v>
      </c>
      <c r="HZ16" s="87">
        <f>'X+M'!HZ16/'X+M'!$IW16</f>
        <v>4.0451845833790233E-3</v>
      </c>
      <c r="IA16" s="87">
        <f>'X+M'!IA16/'X+M'!$IW16</f>
        <v>1.0467484193083414E-3</v>
      </c>
      <c r="IB16" s="87">
        <f>'X+M'!IB16/'X+M'!$IW16</f>
        <v>3.811956409892995E-3</v>
      </c>
      <c r="IC16" s="87">
        <f>'X+M'!IC16/'X+M'!$IW16</f>
        <v>7.6579684264345476E-3</v>
      </c>
      <c r="ID16" s="87">
        <f>'X+M'!ID16/'X+M'!$IW16</f>
        <v>4.2707040649997923E-4</v>
      </c>
      <c r="IE16" s="87">
        <f>'X+M'!IE16/'X+M'!$IW16</f>
        <v>4.0798621224791606E-3</v>
      </c>
      <c r="IF16" s="87">
        <f>'X+M'!IF16/'X+M'!$IW16</f>
        <v>1.6018279638137292E-3</v>
      </c>
      <c r="IG16" s="87">
        <f>'X+M'!IG16/'X+M'!$IW16</f>
        <v>2.9416500253438673E-3</v>
      </c>
      <c r="IH16" s="87">
        <f>'X+M'!IH16/'X+M'!$IW16</f>
        <v>2.3441321124590959E-4</v>
      </c>
      <c r="II16" s="87">
        <f>'X+M'!II16/'X+M'!$IW16</f>
        <v>5.8268487169839411E-4</v>
      </c>
      <c r="IJ16" s="87">
        <f>'X+M'!IJ16/'X+M'!$IW16</f>
        <v>2.8733980091731322E-7</v>
      </c>
      <c r="IK16" s="87">
        <f>'X+M'!IK16/'X+M'!$IW16</f>
        <v>1.1658309099730573E-3</v>
      </c>
      <c r="IL16" s="87">
        <f>'X+M'!IL16/'X+M'!$IW16</f>
        <v>1.3372672220585676E-3</v>
      </c>
      <c r="IM16" s="87">
        <f>'X+M'!IM16/'X+M'!$IW16</f>
        <v>4.5754315342026956E-3</v>
      </c>
      <c r="IN16" s="87">
        <f>'X+M'!IN16/'X+M'!$IW16</f>
        <v>5.6375580483552525E-4</v>
      </c>
      <c r="IO16" s="87">
        <f>'X+M'!IO16/'X+M'!$IW16</f>
        <v>5.1873784498619865E-3</v>
      </c>
      <c r="IP16" s="87">
        <f>'X+M'!IP16/'X+M'!$IW16</f>
        <v>8.069899232248795E-3</v>
      </c>
      <c r="IQ16" s="87">
        <f>'X+M'!IQ16/'X+M'!$IW16</f>
        <v>2.1981888720899296E-3</v>
      </c>
      <c r="IR16" s="87">
        <f>'X+M'!IR16/'X+M'!$IW16</f>
        <v>5.5465501216094316E-5</v>
      </c>
      <c r="IS16" s="87">
        <f>'X+M'!IS16/'X+M'!$IW16</f>
        <v>5.5069288725642445E-4</v>
      </c>
      <c r="IT16" s="87">
        <f>'X+M'!IT16/'X+M'!$IW16</f>
        <v>1.447896655741826E-3</v>
      </c>
      <c r="IU16" s="87">
        <f>'X+M'!IU16/'X+M'!$IW16</f>
        <v>4.8256297457315188E-3</v>
      </c>
      <c r="IV16" s="87">
        <f>'X+M'!IV16/'X+M'!$IW16</f>
        <v>1.1022125401041062E-7</v>
      </c>
      <c r="IW16" s="88">
        <v>0.99999999999999933</v>
      </c>
      <c r="IX16" s="7"/>
      <c r="IY16" s="7"/>
      <c r="IZ16" s="8"/>
    </row>
    <row r="17" spans="1:260" x14ac:dyDescent="0.25">
      <c r="A17" s="93" t="s">
        <v>14</v>
      </c>
      <c r="B17" s="87">
        <f>'X+M'!B17/'X+M'!$IW17</f>
        <v>2.0298557838040431E-6</v>
      </c>
      <c r="C17" s="87">
        <f>'X+M'!C17/'X+M'!$IW17</f>
        <v>0</v>
      </c>
      <c r="D17" s="87">
        <f>'X+M'!D17/'X+M'!$IW17</f>
        <v>2.7409351957669937E-4</v>
      </c>
      <c r="E17" s="87">
        <f>'X+M'!E17/'X+M'!$IW17</f>
        <v>0</v>
      </c>
      <c r="F17" s="87">
        <f>'X+M'!F17/'X+M'!$IW17</f>
        <v>1.0431135252197545E-6</v>
      </c>
      <c r="G17" s="87">
        <f>'X+M'!G17/'X+M'!$IW17</f>
        <v>2.5342560739596483E-7</v>
      </c>
      <c r="H17" s="87">
        <f>'X+M'!H17/'X+M'!$IW17</f>
        <v>0</v>
      </c>
      <c r="I17" s="87">
        <f>'X+M'!I17/'X+M'!$IW17</f>
        <v>1.1200725588003475E-6</v>
      </c>
      <c r="J17" s="87">
        <f>'X+M'!J17/'X+M'!$IW17</f>
        <v>3.1396344591318273E-6</v>
      </c>
      <c r="K17" s="87">
        <f>'X+M'!K17/'X+M'!$IW17</f>
        <v>2.9594880670674771E-3</v>
      </c>
      <c r="L17" s="87">
        <f>'X+M'!L17/'X+M'!$IW17</f>
        <v>8.4754444478886851E-5</v>
      </c>
      <c r="M17" s="87">
        <f>'X+M'!M17/'X+M'!$IW17</f>
        <v>2.2262459239880979E-4</v>
      </c>
      <c r="N17" s="87">
        <f>'X+M'!N17/'X+M'!$IW17</f>
        <v>1.5005737067404708E-4</v>
      </c>
      <c r="O17" s="87">
        <f>'X+M'!O17/'X+M'!$IW17</f>
        <v>3.2474751431301105E-8</v>
      </c>
      <c r="P17" s="87">
        <f>'X+M'!P17/'X+M'!$IW17</f>
        <v>3.4134235738686951E-4</v>
      </c>
      <c r="Q17" s="87">
        <f>'X+M'!Q17/'X+M'!$IW17</f>
        <v>0</v>
      </c>
      <c r="R17" s="87">
        <f>'X+M'!R17/'X+M'!$IW17</f>
        <v>7.5852808745987678E-5</v>
      </c>
      <c r="S17" s="87">
        <f>'X+M'!S17/'X+M'!$IW17</f>
        <v>8.4924538648647779E-8</v>
      </c>
      <c r="T17" s="87">
        <f>'X+M'!T17/'X+M'!$IW17</f>
        <v>1.3970270427050286E-8</v>
      </c>
      <c r="U17" s="87">
        <f>'X+M'!U17/'X+M'!$IW17</f>
        <v>7.4829180071626707E-6</v>
      </c>
      <c r="V17" s="87">
        <f>'X+M'!V17/'X+M'!$IW17</f>
        <v>5.4306117536898947E-5</v>
      </c>
      <c r="W17" s="87">
        <f>'X+M'!W17/'X+M'!$IW17</f>
        <v>2.6836852726494051E-3</v>
      </c>
      <c r="X17" s="87">
        <f>'X+M'!X17/'X+M'!$IW17</f>
        <v>3.6116519075299938E-4</v>
      </c>
      <c r="Y17" s="87">
        <f>'X+M'!Y17/'X+M'!$IW17</f>
        <v>1.3662952663288496E-3</v>
      </c>
      <c r="Z17" s="87">
        <f>'X+M'!Z17/'X+M'!$IW17</f>
        <v>5.4783618929170883E-4</v>
      </c>
      <c r="AA17" s="87">
        <f>'X+M'!AA17/'X+M'!$IW17</f>
        <v>9.6740446320368724E-6</v>
      </c>
      <c r="AB17" s="87">
        <f>'X+M'!AB17/'X+M'!$IW17</f>
        <v>7.9620916653139785E-3</v>
      </c>
      <c r="AC17" s="87">
        <f>'X+M'!AC17/'X+M'!$IW17</f>
        <v>9.073542361428663E-4</v>
      </c>
      <c r="AD17" s="87">
        <f>'X+M'!AD17/'X+M'!$IW17</f>
        <v>4.1330596294127359E-2</v>
      </c>
      <c r="AE17" s="87">
        <f>'X+M'!AE17/'X+M'!$IW17</f>
        <v>1.15953489636981E-4</v>
      </c>
      <c r="AF17" s="87">
        <f>'X+M'!AF17/'X+M'!$IW17</f>
        <v>1.6915620090260662E-4</v>
      </c>
      <c r="AG17" s="87">
        <f>'X+M'!AG17/'X+M'!$IW17</f>
        <v>1.1663889071152918E-4</v>
      </c>
      <c r="AH17" s="87">
        <f>'X+M'!AH17/'X+M'!$IW17</f>
        <v>1.1022861987145399E-3</v>
      </c>
      <c r="AI17" s="87">
        <f>'X+M'!AI17/'X+M'!$IW17</f>
        <v>1.0016231700599653E-3</v>
      </c>
      <c r="AJ17" s="87">
        <f>'X+M'!AJ17/'X+M'!$IW17</f>
        <v>8.7632810371786483E-7</v>
      </c>
      <c r="AK17" s="87">
        <f>'X+M'!AK17/'X+M'!$IW17</f>
        <v>9.0017118876495794E-4</v>
      </c>
      <c r="AL17" s="87">
        <f>'X+M'!AL17/'X+M'!$IW17</f>
        <v>1.9103977170295821E-5</v>
      </c>
      <c r="AM17" s="87">
        <f>'X+M'!AM17/'X+M'!$IW17</f>
        <v>4.8002584464735675E-6</v>
      </c>
      <c r="AN17" s="87">
        <f>'X+M'!AN17/'X+M'!$IW17</f>
        <v>3.2669109754961645E-5</v>
      </c>
      <c r="AO17" s="87">
        <f>'X+M'!AO17/'X+M'!$IW17</f>
        <v>5.7305314014369379E-5</v>
      </c>
      <c r="AP17" s="87">
        <f>'X+M'!AP17/'X+M'!$IW17</f>
        <v>6.3628246155029153E-4</v>
      </c>
      <c r="AQ17" s="87">
        <f>'X+M'!AQ17/'X+M'!$IW17</f>
        <v>3.7499146935766557E-7</v>
      </c>
      <c r="AR17" s="87">
        <f>'X+M'!AR17/'X+M'!$IW17</f>
        <v>2.3276798909870285E-5</v>
      </c>
      <c r="AS17" s="87">
        <f>'X+M'!AS17/'X+M'!$IW17</f>
        <v>3.0632881567103158E-5</v>
      </c>
      <c r="AT17" s="87">
        <f>'X+M'!AT17/'X+M'!$IW17</f>
        <v>1.7821695066289598E-3</v>
      </c>
      <c r="AU17" s="87">
        <f>'X+M'!AU17/'X+M'!$IW17</f>
        <v>7.8177817129121126E-4</v>
      </c>
      <c r="AV17" s="87">
        <f>'X+M'!AV17/'X+M'!$IW17</f>
        <v>2.4493315353110007E-5</v>
      </c>
      <c r="AW17" s="87">
        <f>'X+M'!AW17/'X+M'!$IW17</f>
        <v>0</v>
      </c>
      <c r="AX17" s="87">
        <f>'X+M'!AX17/'X+M'!$IW17</f>
        <v>1.0970799446020591E-3</v>
      </c>
      <c r="AY17" s="87">
        <f>'X+M'!AY17/'X+M'!$IW17</f>
        <v>2.1887075622581504E-4</v>
      </c>
      <c r="AZ17" s="87">
        <f>'X+M'!AZ17/'X+M'!$IW17</f>
        <v>2.8185633317733034E-8</v>
      </c>
      <c r="BA17" s="87">
        <f>'X+M'!BA17/'X+M'!$IW17</f>
        <v>9.1039595616277702E-7</v>
      </c>
      <c r="BB17" s="87">
        <f>'X+M'!BB17/'X+M'!$IW17</f>
        <v>1.90109645803473E-5</v>
      </c>
      <c r="BC17" s="87">
        <f>'X+M'!BC17/'X+M'!$IW17</f>
        <v>3.082037730178199E-6</v>
      </c>
      <c r="BD17" s="87">
        <f>'X+M'!BD17/'X+M'!$IW17</f>
        <v>2.9506508906525135E-3</v>
      </c>
      <c r="BE17" s="87">
        <f>'X+M'!BE17/'X+M'!$IW17</f>
        <v>7.5678180365649556E-5</v>
      </c>
      <c r="BF17" s="87">
        <f>'X+M'!BF17/'X+M'!$IW17</f>
        <v>2.6511651791123323E-5</v>
      </c>
      <c r="BG17" s="87">
        <f>'X+M'!BG17/'X+M'!$IW17</f>
        <v>3.1891921552783103E-5</v>
      </c>
      <c r="BH17" s="87">
        <f>'X+M'!BH17/'X+M'!$IW17</f>
        <v>4.9518481352302451E-6</v>
      </c>
      <c r="BI17" s="87">
        <f>'X+M'!BI17/'X+M'!$IW17</f>
        <v>5.33974372279816E-5</v>
      </c>
      <c r="BJ17" s="87">
        <f>'X+M'!BJ17/'X+M'!$IW17</f>
        <v>3.2168385851760524E-7</v>
      </c>
      <c r="BK17" s="87">
        <f>'X+M'!BK17/'X+M'!$IW17</f>
        <v>6.4263243964431312E-7</v>
      </c>
      <c r="BL17" s="87">
        <f>'X+M'!BL17/'X+M'!$IW17</f>
        <v>4.3703270504680497E-4</v>
      </c>
      <c r="BM17" s="87">
        <f>'X+M'!BM17/'X+M'!$IW17</f>
        <v>0</v>
      </c>
      <c r="BN17" s="87">
        <f>'X+M'!BN17/'X+M'!$IW17</f>
        <v>1.3652267857336441E-3</v>
      </c>
      <c r="BO17" s="87">
        <f>'X+M'!BO17/'X+M'!$IW17</f>
        <v>5.0278703028686028E-3</v>
      </c>
      <c r="BP17" s="87">
        <f>'X+M'!BP17/'X+M'!$IW17</f>
        <v>0</v>
      </c>
      <c r="BQ17" s="87">
        <f>'X+M'!BQ17/'X+M'!$IW17</f>
        <v>0</v>
      </c>
      <c r="BR17" s="87">
        <f>'X+M'!BR17/'X+M'!$IW17</f>
        <v>0</v>
      </c>
      <c r="BS17" s="87">
        <f>'X+M'!BS17/'X+M'!$IW17</f>
        <v>5.4863947984126432E-7</v>
      </c>
      <c r="BT17" s="87">
        <f>'X+M'!BT17/'X+M'!$IW17</f>
        <v>1.7018937837935066E-2</v>
      </c>
      <c r="BU17" s="87">
        <f>'X+M'!BU17/'X+M'!$IW17</f>
        <v>0</v>
      </c>
      <c r="BV17" s="87">
        <f>'X+M'!BV17/'X+M'!$IW17</f>
        <v>4.4014317350276455E-4</v>
      </c>
      <c r="BW17" s="87">
        <f>'X+M'!BW17/'X+M'!$IW17</f>
        <v>4.4569070661623026E-3</v>
      </c>
      <c r="BX17" s="87">
        <f>'X+M'!BX17/'X+M'!$IW17</f>
        <v>5.6577125432797637E-2</v>
      </c>
      <c r="BY17" s="87">
        <f>'X+M'!BY17/'X+M'!$IW17</f>
        <v>0</v>
      </c>
      <c r="BZ17" s="87">
        <f>'X+M'!BZ17/'X+M'!$IW17</f>
        <v>1.0668283166167594E-2</v>
      </c>
      <c r="CA17" s="87">
        <f>'X+M'!CA17/'X+M'!$IW17</f>
        <v>9.258147414318299E-2</v>
      </c>
      <c r="CB17" s="87">
        <f>'X+M'!CB17/'X+M'!$IW17</f>
        <v>1.4977944194759946E-2</v>
      </c>
      <c r="CC17" s="87">
        <f>'X+M'!CC17/'X+M'!$IW17</f>
        <v>5.3718128462021484E-4</v>
      </c>
      <c r="CD17" s="87">
        <f>'X+M'!CD17/'X+M'!$IW17</f>
        <v>1.5059706427896576E-6</v>
      </c>
      <c r="CE17" s="87">
        <f>'X+M'!CE17/'X+M'!$IW17</f>
        <v>9.3691128434085478E-5</v>
      </c>
      <c r="CF17" s="87">
        <f>'X+M'!CF17/'X+M'!$IW17</f>
        <v>0</v>
      </c>
      <c r="CG17" s="87">
        <f>'X+M'!CG17/'X+M'!$IW17</f>
        <v>0</v>
      </c>
      <c r="CH17" s="87">
        <f>'X+M'!CH17/'X+M'!$IW17</f>
        <v>1.5503446333303145E-5</v>
      </c>
      <c r="CI17" s="87">
        <f>'X+M'!CI17/'X+M'!$IW17</f>
        <v>4.3744960732744377E-5</v>
      </c>
      <c r="CJ17" s="87">
        <f>'X+M'!CJ17/'X+M'!$IW17</f>
        <v>1.9658143485191994E-4</v>
      </c>
      <c r="CK17" s="87">
        <f>'X+M'!CK17/'X+M'!$IW17</f>
        <v>2.415240399082043E-4</v>
      </c>
      <c r="CL17" s="87">
        <f>'X+M'!CL17/'X+M'!$IW17</f>
        <v>4.7059211317591155E-4</v>
      </c>
      <c r="CM17" s="87">
        <f>'X+M'!CM17/'X+M'!$IW17</f>
        <v>1.1029538305854744E-3</v>
      </c>
      <c r="CN17" s="87">
        <f>'X+M'!CN17/'X+M'!$IW17</f>
        <v>4.7217819229043948E-3</v>
      </c>
      <c r="CO17" s="87">
        <f>'X+M'!CO17/'X+M'!$IW17</f>
        <v>4.9492722134374684E-3</v>
      </c>
      <c r="CP17" s="87">
        <f>'X+M'!CP17/'X+M'!$IW17</f>
        <v>8.3168209730644527E-3</v>
      </c>
      <c r="CQ17" s="87">
        <f>'X+M'!CQ17/'X+M'!$IW17</f>
        <v>2.6080980215877638E-3</v>
      </c>
      <c r="CR17" s="87">
        <f>'X+M'!CR17/'X+M'!$IW17</f>
        <v>3.5112612991487465E-3</v>
      </c>
      <c r="CS17" s="87">
        <f>'X+M'!CS17/'X+M'!$IW17</f>
        <v>4.9553974417423392E-3</v>
      </c>
      <c r="CT17" s="87">
        <f>'X+M'!CT17/'X+M'!$IW17</f>
        <v>1.6379823455513738E-4</v>
      </c>
      <c r="CU17" s="87">
        <f>'X+M'!CU17/'X+M'!$IW17</f>
        <v>2.9887800477660475E-6</v>
      </c>
      <c r="CV17" s="87">
        <f>'X+M'!CV17/'X+M'!$IW17</f>
        <v>2.2764439241958214E-3</v>
      </c>
      <c r="CW17" s="87">
        <f>'X+M'!CW17/'X+M'!$IW17</f>
        <v>3.8449983148428693E-5</v>
      </c>
      <c r="CX17" s="87">
        <f>'X+M'!CX17/'X+M'!$IW17</f>
        <v>9.6779440531332664E-4</v>
      </c>
      <c r="CY17" s="87">
        <f>'X+M'!CY17/'X+M'!$IW17</f>
        <v>6.7147860940615879E-3</v>
      </c>
      <c r="CZ17" s="87">
        <f>'X+M'!CZ17/'X+M'!$IW17</f>
        <v>5.0421188757881078E-3</v>
      </c>
      <c r="DA17" s="87">
        <f>'X+M'!DA17/'X+M'!$IW17</f>
        <v>2.448482289924514E-4</v>
      </c>
      <c r="DB17" s="87">
        <f>'X+M'!DB17/'X+M'!$IW17</f>
        <v>5.1676128346644467E-4</v>
      </c>
      <c r="DC17" s="87">
        <f>'X+M'!DC17/'X+M'!$IW17</f>
        <v>1.5160248258327886E-3</v>
      </c>
      <c r="DD17" s="87">
        <f>'X+M'!DD17/'X+M'!$IW17</f>
        <v>2.4847489894069047E-3</v>
      </c>
      <c r="DE17" s="87">
        <f>'X+M'!DE17/'X+M'!$IW17</f>
        <v>3.7560155351813946E-3</v>
      </c>
      <c r="DF17" s="87">
        <f>'X+M'!DF17/'X+M'!$IW17</f>
        <v>1.1313389691686045E-3</v>
      </c>
      <c r="DG17" s="87">
        <f>'X+M'!DG17/'X+M'!$IW17</f>
        <v>1.5941346910763672E-3</v>
      </c>
      <c r="DH17" s="87">
        <f>'X+M'!DH17/'X+M'!$IW17</f>
        <v>3.9131554653232606E-3</v>
      </c>
      <c r="DI17" s="87">
        <f>'X+M'!DI17/'X+M'!$IW17</f>
        <v>8.5827648005866765E-3</v>
      </c>
      <c r="DJ17" s="87">
        <f>'X+M'!DJ17/'X+M'!$IW17</f>
        <v>1.0720969345066113E-4</v>
      </c>
      <c r="DK17" s="87">
        <f>'X+M'!DK17/'X+M'!$IW17</f>
        <v>3.9284094075285863E-4</v>
      </c>
      <c r="DL17" s="87">
        <f>'X+M'!DL17/'X+M'!$IW17</f>
        <v>5.5529897295298423E-3</v>
      </c>
      <c r="DM17" s="87">
        <f>'X+M'!DM17/'X+M'!$IW17</f>
        <v>6.4375618859006798E-5</v>
      </c>
      <c r="DN17" s="87">
        <f>'X+M'!DN17/'X+M'!$IW17</f>
        <v>1.2704610126288924E-2</v>
      </c>
      <c r="DO17" s="87">
        <f>'X+M'!DO17/'X+M'!$IW17</f>
        <v>1.2478500441603492E-3</v>
      </c>
      <c r="DP17" s="87">
        <f>'X+M'!DP17/'X+M'!$IW17</f>
        <v>9.8316145769061832E-5</v>
      </c>
      <c r="DQ17" s="87">
        <f>'X+M'!DQ17/'X+M'!$IW17</f>
        <v>1.2723276735957868E-4</v>
      </c>
      <c r="DR17" s="87">
        <f>'X+M'!DR17/'X+M'!$IW17</f>
        <v>3.1771089742749989E-3</v>
      </c>
      <c r="DS17" s="87">
        <f>'X+M'!DS17/'X+M'!$IW17</f>
        <v>2.3037450188123053E-3</v>
      </c>
      <c r="DT17" s="87">
        <f>'X+M'!DT17/'X+M'!$IW17</f>
        <v>5.4514813769681984E-5</v>
      </c>
      <c r="DU17" s="87">
        <f>'X+M'!DU17/'X+M'!$IW17</f>
        <v>1.4747213536765188E-6</v>
      </c>
      <c r="DV17" s="87">
        <f>'X+M'!DV17/'X+M'!$IW17</f>
        <v>1.1876473695871489E-3</v>
      </c>
      <c r="DW17" s="87">
        <f>'X+M'!DW17/'X+M'!$IW17</f>
        <v>2.2913140025846056E-2</v>
      </c>
      <c r="DX17" s="87">
        <f>'X+M'!DX17/'X+M'!$IW17</f>
        <v>2.4824724480584548E-3</v>
      </c>
      <c r="DY17" s="87">
        <f>'X+M'!DY17/'X+M'!$IW17</f>
        <v>1.2350576881135166E-5</v>
      </c>
      <c r="DZ17" s="87">
        <f>'X+M'!DZ17/'X+M'!$IW17</f>
        <v>2.0963577023312935E-3</v>
      </c>
      <c r="EA17" s="87">
        <f>'X+M'!EA17/'X+M'!$IW17</f>
        <v>4.7292612870708343E-4</v>
      </c>
      <c r="EB17" s="87">
        <f>'X+M'!EB17/'X+M'!$IW17</f>
        <v>3.0367925584755605E-3</v>
      </c>
      <c r="EC17" s="87">
        <f>'X+M'!EC17/'X+M'!$IW17</f>
        <v>9.785815373689504E-4</v>
      </c>
      <c r="ED17" s="87">
        <f>'X+M'!ED17/'X+M'!$IW17</f>
        <v>1.862756239546139E-2</v>
      </c>
      <c r="EE17" s="87">
        <f>'X+M'!EE17/'X+M'!$IW17</f>
        <v>9.9310212615921784E-3</v>
      </c>
      <c r="EF17" s="87">
        <f>'X+M'!EF17/'X+M'!$IW17</f>
        <v>9.2536894887704033E-3</v>
      </c>
      <c r="EG17" s="87">
        <f>'X+M'!EG17/'X+M'!$IW17</f>
        <v>6.7929189979967493E-4</v>
      </c>
      <c r="EH17" s="87">
        <f>'X+M'!EH17/'X+M'!$IW17</f>
        <v>1.9262162297248842E-3</v>
      </c>
      <c r="EI17" s="87">
        <f>'X+M'!EI17/'X+M'!$IW17</f>
        <v>1.3564753916809516E-3</v>
      </c>
      <c r="EJ17" s="87">
        <f>'X+M'!EJ17/'X+M'!$IW17</f>
        <v>5.6794254561976874E-3</v>
      </c>
      <c r="EK17" s="87">
        <f>'X+M'!EK17/'X+M'!$IW17</f>
        <v>4.4437436401255307E-3</v>
      </c>
      <c r="EL17" s="87">
        <f>'X+M'!EL17/'X+M'!$IW17</f>
        <v>4.0598966124181292E-4</v>
      </c>
      <c r="EM17" s="87">
        <f>'X+M'!EM17/'X+M'!$IW17</f>
        <v>8.0222353951496755E-4</v>
      </c>
      <c r="EN17" s="87">
        <f>'X+M'!EN17/'X+M'!$IW17</f>
        <v>4.2830341833433212E-3</v>
      </c>
      <c r="EO17" s="87">
        <f>'X+M'!EO17/'X+M'!$IW17</f>
        <v>7.7532133288304593E-4</v>
      </c>
      <c r="EP17" s="87">
        <f>'X+M'!EP17/'X+M'!$IW17</f>
        <v>1.8412626476192961E-3</v>
      </c>
      <c r="EQ17" s="87">
        <f>'X+M'!EQ17/'X+M'!$IW17</f>
        <v>1.2581140263523496E-3</v>
      </c>
      <c r="ER17" s="87">
        <f>'X+M'!ER17/'X+M'!$IW17</f>
        <v>7.695445035152288E-4</v>
      </c>
      <c r="ES17" s="87">
        <f>'X+M'!ES17/'X+M'!$IW17</f>
        <v>3.39505916320741E-3</v>
      </c>
      <c r="ET17" s="87">
        <f>'X+M'!ET17/'X+M'!$IW17</f>
        <v>4.9880645785029681E-2</v>
      </c>
      <c r="EU17" s="87">
        <f>'X+M'!EU17/'X+M'!$IW17</f>
        <v>4.076929313178267E-5</v>
      </c>
      <c r="EV17" s="87">
        <f>'X+M'!EV17/'X+M'!$IW17</f>
        <v>1.0931209660370039E-2</v>
      </c>
      <c r="EW17" s="87">
        <f>'X+M'!EW17/'X+M'!$IW17</f>
        <v>8.8288285656525143E-4</v>
      </c>
      <c r="EX17" s="87">
        <f>'X+M'!EX17/'X+M'!$IW17</f>
        <v>9.5374055835617776E-3</v>
      </c>
      <c r="EY17" s="87">
        <f>'X+M'!EY17/'X+M'!$IW17</f>
        <v>2.0326258188280173E-3</v>
      </c>
      <c r="EZ17" s="87">
        <f>'X+M'!EZ17/'X+M'!$IW17</f>
        <v>1.0527101206332837E-4</v>
      </c>
      <c r="FA17" s="87">
        <f>'X+M'!FA17/'X+M'!$IW17</f>
        <v>3.2653950786085974E-4</v>
      </c>
      <c r="FB17" s="87">
        <f>'X+M'!FB17/'X+M'!$IW17</f>
        <v>1.2843706349258167E-2</v>
      </c>
      <c r="FC17" s="87">
        <f>'X+M'!FC17/'X+M'!$IW17</f>
        <v>0</v>
      </c>
      <c r="FD17" s="87">
        <f>'X+M'!FD17/'X+M'!$IW17</f>
        <v>1.5505196293493482E-3</v>
      </c>
      <c r="FE17" s="87">
        <f>'X+M'!FE17/'X+M'!$IW17</f>
        <v>3.3407083162958982E-5</v>
      </c>
      <c r="FF17" s="87">
        <f>'X+M'!FF17/'X+M'!$IW17</f>
        <v>1.8629084787299241E-3</v>
      </c>
      <c r="FG17" s="87">
        <f>'X+M'!FG17/'X+M'!$IW17</f>
        <v>9.1005037578905523E-5</v>
      </c>
      <c r="FH17" s="87">
        <f>'X+M'!FH17/'X+M'!$IW17</f>
        <v>1.7794938322034844E-6</v>
      </c>
      <c r="FI17" s="87">
        <f>'X+M'!FI17/'X+M'!$IW17</f>
        <v>1.5468643203467337E-5</v>
      </c>
      <c r="FJ17" s="87">
        <f>'X+M'!FJ17/'X+M'!$IW17</f>
        <v>9.7307835373677888E-5</v>
      </c>
      <c r="FK17" s="87">
        <f>'X+M'!FK17/'X+M'!$IW17</f>
        <v>1.3432119679190173E-3</v>
      </c>
      <c r="FL17" s="87">
        <f>'X+M'!FL17/'X+M'!$IW17</f>
        <v>1.1504049570070373E-3</v>
      </c>
      <c r="FM17" s="87">
        <f>'X+M'!FM17/'X+M'!$IW17</f>
        <v>6.9710656806503215E-4</v>
      </c>
      <c r="FN17" s="87">
        <f>'X+M'!FN17/'X+M'!$IW17</f>
        <v>2.004623637219313E-3</v>
      </c>
      <c r="FO17" s="87">
        <f>'X+M'!FO17/'X+M'!$IW17</f>
        <v>2.1982694770880753E-3</v>
      </c>
      <c r="FP17" s="87">
        <f>'X+M'!FP17/'X+M'!$IW17</f>
        <v>1.3872302067487118E-3</v>
      </c>
      <c r="FQ17" s="87">
        <f>'X+M'!FQ17/'X+M'!$IW17</f>
        <v>1.6023957776555634E-3</v>
      </c>
      <c r="FR17" s="87">
        <f>'X+M'!FR17/'X+M'!$IW17</f>
        <v>4.6851152325213564E-3</v>
      </c>
      <c r="FS17" s="87">
        <f>'X+M'!FS17/'X+M'!$IW17</f>
        <v>9.1142056520699245E-4</v>
      </c>
      <c r="FT17" s="87">
        <f>'X+M'!FT17/'X+M'!$IW17</f>
        <v>4.0470782765701511E-4</v>
      </c>
      <c r="FU17" s="87">
        <f>'X+M'!FU17/'X+M'!$IW17</f>
        <v>1.2785919673645226E-2</v>
      </c>
      <c r="FV17" s="87">
        <f>'X+M'!FV17/'X+M'!$IW17</f>
        <v>2.1493261052016866E-4</v>
      </c>
      <c r="FW17" s="87">
        <f>'X+M'!FW17/'X+M'!$IW17</f>
        <v>4.0642110976016835E-3</v>
      </c>
      <c r="FX17" s="87">
        <f>'X+M'!FX17/'X+M'!$IW17</f>
        <v>2.0110780247028422E-4</v>
      </c>
      <c r="FY17" s="87">
        <f>'X+M'!FY17/'X+M'!$IW17</f>
        <v>6.995190131845664E-4</v>
      </c>
      <c r="FZ17" s="87">
        <f>'X+M'!FZ17/'X+M'!$IW17</f>
        <v>1.9022673872797337E-3</v>
      </c>
      <c r="GA17" s="87">
        <f>'X+M'!GA17/'X+M'!$IW17</f>
        <v>7.4606840766855568E-3</v>
      </c>
      <c r="GB17" s="87">
        <f>'X+M'!GB17/'X+M'!$IW17</f>
        <v>3.7065257296473378E-3</v>
      </c>
      <c r="GC17" s="87">
        <f>'X+M'!GC17/'X+M'!$IW17</f>
        <v>6.4153050392782153E-4</v>
      </c>
      <c r="GD17" s="87">
        <f>'X+M'!GD17/'X+M'!$IW17</f>
        <v>4.7307036562193119E-4</v>
      </c>
      <c r="GE17" s="87">
        <f>'X+M'!GE17/'X+M'!$IW17</f>
        <v>3.4438309703692567E-4</v>
      </c>
      <c r="GF17" s="87">
        <f>'X+M'!GF17/'X+M'!$IW17</f>
        <v>5.0485769396585922E-3</v>
      </c>
      <c r="GG17" s="87">
        <f>'X+M'!GG17/'X+M'!$IW17</f>
        <v>1.2312700291805406E-3</v>
      </c>
      <c r="GH17" s="87">
        <f>'X+M'!GH17/'X+M'!$IW17</f>
        <v>5.0558543476349985E-4</v>
      </c>
      <c r="GI17" s="87">
        <f>'X+M'!GI17/'X+M'!$IW17</f>
        <v>1.9537116826650285E-4</v>
      </c>
      <c r="GJ17" s="87">
        <f>'X+M'!GJ17/'X+M'!$IW17</f>
        <v>9.047647117183576E-4</v>
      </c>
      <c r="GK17" s="87">
        <f>'X+M'!GK17/'X+M'!$IW17</f>
        <v>7.8659845379196354E-3</v>
      </c>
      <c r="GL17" s="87">
        <f>'X+M'!GL17/'X+M'!$IW17</f>
        <v>2.1985336867638709E-3</v>
      </c>
      <c r="GM17" s="87">
        <f>'X+M'!GM17/'X+M'!$IW17</f>
        <v>4.2292834453290145E-3</v>
      </c>
      <c r="GN17" s="87">
        <f>'X+M'!GN17/'X+M'!$IW17</f>
        <v>5.8234764684117254E-3</v>
      </c>
      <c r="GO17" s="87">
        <f>'X+M'!GO17/'X+M'!$IW17</f>
        <v>3.4037737933905578E-3</v>
      </c>
      <c r="GP17" s="87">
        <f>'X+M'!GP17/'X+M'!$IW17</f>
        <v>9.7370370715773712E-4</v>
      </c>
      <c r="GQ17" s="87">
        <f>'X+M'!GQ17/'X+M'!$IW17</f>
        <v>3.8490330269791866E-3</v>
      </c>
      <c r="GR17" s="87">
        <f>'X+M'!GR17/'X+M'!$IW17</f>
        <v>2.0234016414129776E-3</v>
      </c>
      <c r="GS17" s="87">
        <f>'X+M'!GS17/'X+M'!$IW17</f>
        <v>1.1092219477966427E-3</v>
      </c>
      <c r="GT17" s="87">
        <f>'X+M'!GT17/'X+M'!$IW17</f>
        <v>2.693815679448726E-3</v>
      </c>
      <c r="GU17" s="87">
        <f>'X+M'!GU17/'X+M'!$IW17</f>
        <v>2.5179034925314672E-2</v>
      </c>
      <c r="GV17" s="87">
        <f>'X+M'!GV17/'X+M'!$IW17</f>
        <v>2.6098166099427543E-3</v>
      </c>
      <c r="GW17" s="87">
        <f>'X+M'!GW17/'X+M'!$IW17</f>
        <v>1.8419799107141164E-3</v>
      </c>
      <c r="GX17" s="87">
        <f>'X+M'!GX17/'X+M'!$IW17</f>
        <v>4.5832018646635607E-3</v>
      </c>
      <c r="GY17" s="87">
        <f>'X+M'!GY17/'X+M'!$IW17</f>
        <v>8.6377846273776732E-3</v>
      </c>
      <c r="GZ17" s="87">
        <f>'X+M'!GZ17/'X+M'!$IW17</f>
        <v>3.5397157008620984E-2</v>
      </c>
      <c r="HA17" s="87">
        <f>'X+M'!HA17/'X+M'!$IW17</f>
        <v>2.8959308119445395E-3</v>
      </c>
      <c r="HB17" s="87">
        <f>'X+M'!HB17/'X+M'!$IW17</f>
        <v>3.8209657733213882E-3</v>
      </c>
      <c r="HC17" s="87">
        <f>'X+M'!HC17/'X+M'!$IW17</f>
        <v>4.6039323979687533E-3</v>
      </c>
      <c r="HD17" s="87">
        <f>'X+M'!HD17/'X+M'!$IW17</f>
        <v>3.2121328098743095E-3</v>
      </c>
      <c r="HE17" s="87">
        <f>'X+M'!HE17/'X+M'!$IW17</f>
        <v>1.1076383441159977E-2</v>
      </c>
      <c r="HF17" s="87">
        <f>'X+M'!HF17/'X+M'!$IW17</f>
        <v>1.154006713306348E-3</v>
      </c>
      <c r="HG17" s="87">
        <f>'X+M'!HG17/'X+M'!$IW17</f>
        <v>1.1510827357059664E-2</v>
      </c>
      <c r="HH17" s="87">
        <f>'X+M'!HH17/'X+M'!$IW17</f>
        <v>5.0855431330321894E-2</v>
      </c>
      <c r="HI17" s="87">
        <f>'X+M'!HI17/'X+M'!$IW17</f>
        <v>1.7442165097236621E-2</v>
      </c>
      <c r="HJ17" s="87">
        <f>'X+M'!HJ17/'X+M'!$IW17</f>
        <v>1.190051236470456E-3</v>
      </c>
      <c r="HK17" s="87">
        <f>'X+M'!HK17/'X+M'!$IW17</f>
        <v>4.7315415660793544E-2</v>
      </c>
      <c r="HL17" s="87">
        <f>'X+M'!HL17/'X+M'!$IW17</f>
        <v>2.7447457830999427E-2</v>
      </c>
      <c r="HM17" s="87">
        <f>'X+M'!HM17/'X+M'!$IW17</f>
        <v>4.052075711903617E-4</v>
      </c>
      <c r="HN17" s="87">
        <f>'X+M'!HN17/'X+M'!$IW17</f>
        <v>2.0857368655122444E-6</v>
      </c>
      <c r="HO17" s="87">
        <f>'X+M'!HO17/'X+M'!$IW17</f>
        <v>4.5686180052538061E-3</v>
      </c>
      <c r="HP17" s="87">
        <f>'X+M'!HP17/'X+M'!$IW17</f>
        <v>1.764697967812688E-3</v>
      </c>
      <c r="HQ17" s="87">
        <f>'X+M'!HQ17/'X+M'!$IW17</f>
        <v>7.8935826846020406E-5</v>
      </c>
      <c r="HR17" s="87">
        <f>'X+M'!HR17/'X+M'!$IW17</f>
        <v>4.5073312867139589E-4</v>
      </c>
      <c r="HS17" s="87">
        <f>'X+M'!HS17/'X+M'!$IW17</f>
        <v>2.1425499113134081E-3</v>
      </c>
      <c r="HT17" s="87">
        <f>'X+M'!HT17/'X+M'!$IW17</f>
        <v>5.6363739845907909E-3</v>
      </c>
      <c r="HU17" s="87">
        <f>'X+M'!HU17/'X+M'!$IW17</f>
        <v>5.1712397129412791E-3</v>
      </c>
      <c r="HV17" s="87">
        <f>'X+M'!HV17/'X+M'!$IW17</f>
        <v>2.7125890268855815E-3</v>
      </c>
      <c r="HW17" s="87">
        <f>'X+M'!HW17/'X+M'!$IW17</f>
        <v>2.2916308336123434E-3</v>
      </c>
      <c r="HX17" s="87">
        <f>'X+M'!HX17/'X+M'!$IW17</f>
        <v>1.2766400754934001E-3</v>
      </c>
      <c r="HY17" s="87">
        <f>'X+M'!HY17/'X+M'!$IW17</f>
        <v>6.0121218092912265E-4</v>
      </c>
      <c r="HZ17" s="87">
        <f>'X+M'!HZ17/'X+M'!$IW17</f>
        <v>3.2711204385590521E-3</v>
      </c>
      <c r="IA17" s="87">
        <f>'X+M'!IA17/'X+M'!$IW17</f>
        <v>1.4537914376521609E-3</v>
      </c>
      <c r="IB17" s="87">
        <f>'X+M'!IB17/'X+M'!$IW17</f>
        <v>4.020274474562378E-3</v>
      </c>
      <c r="IC17" s="87">
        <f>'X+M'!IC17/'X+M'!$IW17</f>
        <v>7.5768315570075035E-3</v>
      </c>
      <c r="ID17" s="87">
        <f>'X+M'!ID17/'X+M'!$IW17</f>
        <v>3.1909575562938555E-3</v>
      </c>
      <c r="IE17" s="87">
        <f>'X+M'!IE17/'X+M'!$IW17</f>
        <v>4.4223953512657517E-3</v>
      </c>
      <c r="IF17" s="87">
        <f>'X+M'!IF17/'X+M'!$IW17</f>
        <v>1.6125558406429831E-3</v>
      </c>
      <c r="IG17" s="87">
        <f>'X+M'!IG17/'X+M'!$IW17</f>
        <v>3.7125572100848683E-3</v>
      </c>
      <c r="IH17" s="87">
        <f>'X+M'!IH17/'X+M'!$IW17</f>
        <v>2.0005476270028733E-4</v>
      </c>
      <c r="II17" s="87">
        <f>'X+M'!II17/'X+M'!$IW17</f>
        <v>6.482204252689015E-4</v>
      </c>
      <c r="IJ17" s="87">
        <f>'X+M'!IJ17/'X+M'!$IW17</f>
        <v>0</v>
      </c>
      <c r="IK17" s="87">
        <f>'X+M'!IK17/'X+M'!$IW17</f>
        <v>1.3377913804470899E-3</v>
      </c>
      <c r="IL17" s="87">
        <f>'X+M'!IL17/'X+M'!$IW17</f>
        <v>1.2504412842321035E-3</v>
      </c>
      <c r="IM17" s="87">
        <f>'X+M'!IM17/'X+M'!$IW17</f>
        <v>4.281582868319922E-3</v>
      </c>
      <c r="IN17" s="87">
        <f>'X+M'!IN17/'X+M'!$IW17</f>
        <v>6.0266717233947676E-4</v>
      </c>
      <c r="IO17" s="87">
        <f>'X+M'!IO17/'X+M'!$IW17</f>
        <v>5.4919830291296941E-3</v>
      </c>
      <c r="IP17" s="87">
        <f>'X+M'!IP17/'X+M'!$IW17</f>
        <v>9.0756363088917071E-3</v>
      </c>
      <c r="IQ17" s="87">
        <f>'X+M'!IQ17/'X+M'!$IW17</f>
        <v>2.0552683184420066E-3</v>
      </c>
      <c r="IR17" s="87">
        <f>'X+M'!IR17/'X+M'!$IW17</f>
        <v>1.6685282192938874E-5</v>
      </c>
      <c r="IS17" s="87">
        <f>'X+M'!IS17/'X+M'!$IW17</f>
        <v>6.8799452045210441E-4</v>
      </c>
      <c r="IT17" s="87">
        <f>'X+M'!IT17/'X+M'!$IW17</f>
        <v>1.7464873526723324E-3</v>
      </c>
      <c r="IU17" s="87">
        <f>'X+M'!IU17/'X+M'!$IW17</f>
        <v>4.9675012105125961E-3</v>
      </c>
      <c r="IV17" s="87">
        <f>'X+M'!IV17/'X+M'!$IW17</f>
        <v>0</v>
      </c>
      <c r="IW17" s="88">
        <v>0.99999999999999967</v>
      </c>
      <c r="IX17" s="7"/>
      <c r="IY17" s="7"/>
      <c r="IZ17" s="8"/>
    </row>
    <row r="18" spans="1:260" x14ac:dyDescent="0.25">
      <c r="A18" s="93" t="s">
        <v>15</v>
      </c>
      <c r="B18" s="87">
        <f>'X+M'!B18/'X+M'!$IW18</f>
        <v>1.4165720698912621E-3</v>
      </c>
      <c r="C18" s="87">
        <f>'X+M'!C18/'X+M'!$IW18</f>
        <v>6.0988627477614904E-5</v>
      </c>
      <c r="D18" s="87">
        <f>'X+M'!D18/'X+M'!$IW18</f>
        <v>3.3830641562459005E-4</v>
      </c>
      <c r="E18" s="87">
        <f>'X+M'!E18/'X+M'!$IW18</f>
        <v>0</v>
      </c>
      <c r="F18" s="87">
        <f>'X+M'!F18/'X+M'!$IW18</f>
        <v>1.3498681887688654E-6</v>
      </c>
      <c r="G18" s="87">
        <f>'X+M'!G18/'X+M'!$IW18</f>
        <v>5.5274971760226777E-5</v>
      </c>
      <c r="H18" s="87">
        <f>'X+M'!H18/'X+M'!$IW18</f>
        <v>1.8469910101253903E-5</v>
      </c>
      <c r="I18" s="87">
        <f>'X+M'!I18/'X+M'!$IW18</f>
        <v>6.9058617366457681E-6</v>
      </c>
      <c r="J18" s="87">
        <f>'X+M'!J18/'X+M'!$IW18</f>
        <v>0</v>
      </c>
      <c r="K18" s="87">
        <f>'X+M'!K18/'X+M'!$IW18</f>
        <v>3.2581798909026368E-3</v>
      </c>
      <c r="L18" s="87">
        <f>'X+M'!L18/'X+M'!$IW18</f>
        <v>5.0131852214168366E-5</v>
      </c>
      <c r="M18" s="87">
        <f>'X+M'!M18/'X+M'!$IW18</f>
        <v>1.8729527647660919E-4</v>
      </c>
      <c r="N18" s="87">
        <f>'X+M'!N18/'X+M'!$IW18</f>
        <v>2.1386317824198585E-4</v>
      </c>
      <c r="O18" s="87">
        <f>'X+M'!O18/'X+M'!$IW18</f>
        <v>1.019629860738602E-8</v>
      </c>
      <c r="P18" s="87">
        <f>'X+M'!P18/'X+M'!$IW18</f>
        <v>8.5462483439444817E-6</v>
      </c>
      <c r="Q18" s="87">
        <f>'X+M'!Q18/'X+M'!$IW18</f>
        <v>0</v>
      </c>
      <c r="R18" s="87">
        <f>'X+M'!R18/'X+M'!$IW18</f>
        <v>2.8044006218247418E-5</v>
      </c>
      <c r="S18" s="87">
        <f>'X+M'!S18/'X+M'!$IW18</f>
        <v>0</v>
      </c>
      <c r="T18" s="87">
        <f>'X+M'!T18/'X+M'!$IW18</f>
        <v>4.7785638249540445E-8</v>
      </c>
      <c r="U18" s="87">
        <f>'X+M'!U18/'X+M'!$IW18</f>
        <v>1.5423803938187654E-7</v>
      </c>
      <c r="V18" s="87">
        <f>'X+M'!V18/'X+M'!$IW18</f>
        <v>8.9433561288118423E-5</v>
      </c>
      <c r="W18" s="87">
        <f>'X+M'!W18/'X+M'!$IW18</f>
        <v>2.7381319856876751E-3</v>
      </c>
      <c r="X18" s="87">
        <f>'X+M'!X18/'X+M'!$IW18</f>
        <v>3.5428241761497025E-4</v>
      </c>
      <c r="Y18" s="87">
        <f>'X+M'!Y18/'X+M'!$IW18</f>
        <v>3.5083348156513162E-4</v>
      </c>
      <c r="Z18" s="87">
        <f>'X+M'!Z18/'X+M'!$IW18</f>
        <v>3.5402811888403087E-4</v>
      </c>
      <c r="AA18" s="87">
        <f>'X+M'!AA18/'X+M'!$IW18</f>
        <v>1.1944735543210766E-5</v>
      </c>
      <c r="AB18" s="87">
        <f>'X+M'!AB18/'X+M'!$IW18</f>
        <v>4.681693585667451E-3</v>
      </c>
      <c r="AC18" s="87">
        <f>'X+M'!AC18/'X+M'!$IW18</f>
        <v>6.7297374183949185E-4</v>
      </c>
      <c r="AD18" s="87">
        <f>'X+M'!AD18/'X+M'!$IW18</f>
        <v>3.6424492650905603E-2</v>
      </c>
      <c r="AE18" s="87">
        <f>'X+M'!AE18/'X+M'!$IW18</f>
        <v>8.0399488538413096E-4</v>
      </c>
      <c r="AF18" s="87">
        <f>'X+M'!AF18/'X+M'!$IW18</f>
        <v>2.3043657680226599E-4</v>
      </c>
      <c r="AG18" s="87">
        <f>'X+M'!AG18/'X+M'!$IW18</f>
        <v>1.263907304166149E-4</v>
      </c>
      <c r="AH18" s="87">
        <f>'X+M'!AH18/'X+M'!$IW18</f>
        <v>6.1137660839200177E-4</v>
      </c>
      <c r="AI18" s="87">
        <f>'X+M'!AI18/'X+M'!$IW18</f>
        <v>1.177879839255362E-3</v>
      </c>
      <c r="AJ18" s="87">
        <f>'X+M'!AJ18/'X+M'!$IW18</f>
        <v>1.8634877081707729E-7</v>
      </c>
      <c r="AK18" s="87">
        <f>'X+M'!AK18/'X+M'!$IW18</f>
        <v>6.7689163153348956E-4</v>
      </c>
      <c r="AL18" s="87">
        <f>'X+M'!AL18/'X+M'!$IW18</f>
        <v>3.6431831474874159E-5</v>
      </c>
      <c r="AM18" s="87">
        <f>'X+M'!AM18/'X+M'!$IW18</f>
        <v>1.0587410359937988E-5</v>
      </c>
      <c r="AN18" s="87">
        <f>'X+M'!AN18/'X+M'!$IW18</f>
        <v>8.8936073226214765E-6</v>
      </c>
      <c r="AO18" s="87">
        <f>'X+M'!AO18/'X+M'!$IW18</f>
        <v>1.019782044299906E-6</v>
      </c>
      <c r="AP18" s="87">
        <f>'X+M'!AP18/'X+M'!$IW18</f>
        <v>8.1126872697201045E-4</v>
      </c>
      <c r="AQ18" s="87">
        <f>'X+M'!AQ18/'X+M'!$IW18</f>
        <v>0</v>
      </c>
      <c r="AR18" s="87">
        <f>'X+M'!AR18/'X+M'!$IW18</f>
        <v>3.7352313745423024E-5</v>
      </c>
      <c r="AS18" s="87">
        <f>'X+M'!AS18/'X+M'!$IW18</f>
        <v>0</v>
      </c>
      <c r="AT18" s="87">
        <f>'X+M'!AT18/'X+M'!$IW18</f>
        <v>1.9732771143436086E-3</v>
      </c>
      <c r="AU18" s="87">
        <f>'X+M'!AU18/'X+M'!$IW18</f>
        <v>7.567981975168381E-4</v>
      </c>
      <c r="AV18" s="87">
        <f>'X+M'!AV18/'X+M'!$IW18</f>
        <v>5.9078419416123718E-6</v>
      </c>
      <c r="AW18" s="87">
        <f>'X+M'!AW18/'X+M'!$IW18</f>
        <v>0</v>
      </c>
      <c r="AX18" s="87">
        <f>'X+M'!AX18/'X+M'!$IW18</f>
        <v>8.5954295054511834E-4</v>
      </c>
      <c r="AY18" s="87">
        <f>'X+M'!AY18/'X+M'!$IW18</f>
        <v>1.4470784822231934E-4</v>
      </c>
      <c r="AZ18" s="87">
        <f>'X+M'!AZ18/'X+M'!$IW18</f>
        <v>0</v>
      </c>
      <c r="BA18" s="87">
        <f>'X+M'!BA18/'X+M'!$IW18</f>
        <v>0</v>
      </c>
      <c r="BB18" s="87">
        <f>'X+M'!BB18/'X+M'!$IW18</f>
        <v>7.4999178773750474E-5</v>
      </c>
      <c r="BC18" s="87">
        <f>'X+M'!BC18/'X+M'!$IW18</f>
        <v>6.5918309578944091E-7</v>
      </c>
      <c r="BD18" s="87">
        <f>'X+M'!BD18/'X+M'!$IW18</f>
        <v>2.5064307634909706E-3</v>
      </c>
      <c r="BE18" s="87">
        <f>'X+M'!BE18/'X+M'!$IW18</f>
        <v>9.076988513993121E-5</v>
      </c>
      <c r="BF18" s="87">
        <f>'X+M'!BF18/'X+M'!$IW18</f>
        <v>1.6465272139973421E-5</v>
      </c>
      <c r="BG18" s="87">
        <f>'X+M'!BG18/'X+M'!$IW18</f>
        <v>4.656588700568673E-6</v>
      </c>
      <c r="BH18" s="87">
        <f>'X+M'!BH18/'X+M'!$IW18</f>
        <v>0</v>
      </c>
      <c r="BI18" s="87">
        <f>'X+M'!BI18/'X+M'!$IW18</f>
        <v>2.6529399324366684E-5</v>
      </c>
      <c r="BJ18" s="87">
        <f>'X+M'!BJ18/'X+M'!$IW18</f>
        <v>1.4137852845166582E-6</v>
      </c>
      <c r="BK18" s="87">
        <f>'X+M'!BK18/'X+M'!$IW18</f>
        <v>1.000530823794916E-6</v>
      </c>
      <c r="BL18" s="87">
        <f>'X+M'!BL18/'X+M'!$IW18</f>
        <v>5.0009732515399739E-4</v>
      </c>
      <c r="BM18" s="87">
        <f>'X+M'!BM18/'X+M'!$IW18</f>
        <v>0</v>
      </c>
      <c r="BN18" s="87">
        <f>'X+M'!BN18/'X+M'!$IW18</f>
        <v>2.0510114882646806E-3</v>
      </c>
      <c r="BO18" s="87">
        <f>'X+M'!BO18/'X+M'!$IW18</f>
        <v>2.7508867943277089E-4</v>
      </c>
      <c r="BP18" s="87">
        <f>'X+M'!BP18/'X+M'!$IW18</f>
        <v>0</v>
      </c>
      <c r="BQ18" s="87">
        <f>'X+M'!BQ18/'X+M'!$IW18</f>
        <v>1.101273297707116E-4</v>
      </c>
      <c r="BR18" s="87">
        <f>'X+M'!BR18/'X+M'!$IW18</f>
        <v>0</v>
      </c>
      <c r="BS18" s="87">
        <f>'X+M'!BS18/'X+M'!$IW18</f>
        <v>7.6250051555890903E-6</v>
      </c>
      <c r="BT18" s="87">
        <f>'X+M'!BT18/'X+M'!$IW18</f>
        <v>2.259999823751653E-2</v>
      </c>
      <c r="BU18" s="87">
        <f>'X+M'!BU18/'X+M'!$IW18</f>
        <v>0</v>
      </c>
      <c r="BV18" s="87">
        <f>'X+M'!BV18/'X+M'!$IW18</f>
        <v>2.5445951287195135E-4</v>
      </c>
      <c r="BW18" s="87">
        <f>'X+M'!BW18/'X+M'!$IW18</f>
        <v>4.3145674081208653E-3</v>
      </c>
      <c r="BX18" s="87">
        <f>'X+M'!BX18/'X+M'!$IW18</f>
        <v>8.383132364537621E-2</v>
      </c>
      <c r="BY18" s="87">
        <f>'X+M'!BY18/'X+M'!$IW18</f>
        <v>0</v>
      </c>
      <c r="BZ18" s="87">
        <f>'X+M'!BZ18/'X+M'!$IW18</f>
        <v>6.2184964519644151E-3</v>
      </c>
      <c r="CA18" s="87">
        <f>'X+M'!CA18/'X+M'!$IW18</f>
        <v>0.11028283504260847</v>
      </c>
      <c r="CB18" s="87">
        <f>'X+M'!CB18/'X+M'!$IW18</f>
        <v>2.418462653806432E-2</v>
      </c>
      <c r="CC18" s="87">
        <f>'X+M'!CC18/'X+M'!$IW18</f>
        <v>5.4473223104207504E-4</v>
      </c>
      <c r="CD18" s="87">
        <f>'X+M'!CD18/'X+M'!$IW18</f>
        <v>0</v>
      </c>
      <c r="CE18" s="87">
        <f>'X+M'!CE18/'X+M'!$IW18</f>
        <v>0</v>
      </c>
      <c r="CF18" s="87">
        <f>'X+M'!CF18/'X+M'!$IW18</f>
        <v>1.2661672300515174E-7</v>
      </c>
      <c r="CG18" s="87">
        <f>'X+M'!CG18/'X+M'!$IW18</f>
        <v>0</v>
      </c>
      <c r="CH18" s="87">
        <f>'X+M'!CH18/'X+M'!$IW18</f>
        <v>1.8135943275971684E-5</v>
      </c>
      <c r="CI18" s="87">
        <f>'X+M'!CI18/'X+M'!$IW18</f>
        <v>1.1988868775989001E-5</v>
      </c>
      <c r="CJ18" s="87">
        <f>'X+M'!CJ18/'X+M'!$IW18</f>
        <v>2.5599630812907026E-3</v>
      </c>
      <c r="CK18" s="87">
        <f>'X+M'!CK18/'X+M'!$IW18</f>
        <v>2.6833713182728764E-4</v>
      </c>
      <c r="CL18" s="87">
        <f>'X+M'!CL18/'X+M'!$IW18</f>
        <v>1.0297505241160195E-3</v>
      </c>
      <c r="CM18" s="87">
        <f>'X+M'!CM18/'X+M'!$IW18</f>
        <v>1.1959891504081056E-3</v>
      </c>
      <c r="CN18" s="87">
        <f>'X+M'!CN18/'X+M'!$IW18</f>
        <v>4.1430175755392601E-3</v>
      </c>
      <c r="CO18" s="87">
        <f>'X+M'!CO18/'X+M'!$IW18</f>
        <v>2.6557355444578276E-3</v>
      </c>
      <c r="CP18" s="87">
        <f>'X+M'!CP18/'X+M'!$IW18</f>
        <v>5.7969358885584668E-3</v>
      </c>
      <c r="CQ18" s="87">
        <f>'X+M'!CQ18/'X+M'!$IW18</f>
        <v>2.1947458943371175E-3</v>
      </c>
      <c r="CR18" s="87">
        <f>'X+M'!CR18/'X+M'!$IW18</f>
        <v>1.9399756226329825E-3</v>
      </c>
      <c r="CS18" s="87">
        <f>'X+M'!CS18/'X+M'!$IW18</f>
        <v>2.8200422004391558E-3</v>
      </c>
      <c r="CT18" s="87">
        <f>'X+M'!CT18/'X+M'!$IW18</f>
        <v>2.1823358575552186E-4</v>
      </c>
      <c r="CU18" s="87">
        <f>'X+M'!CU18/'X+M'!$IW18</f>
        <v>0</v>
      </c>
      <c r="CV18" s="87">
        <f>'X+M'!CV18/'X+M'!$IW18</f>
        <v>1.9119972836214381E-3</v>
      </c>
      <c r="CW18" s="87">
        <f>'X+M'!CW18/'X+M'!$IW18</f>
        <v>1.0650916560070262E-4</v>
      </c>
      <c r="CX18" s="87">
        <f>'X+M'!CX18/'X+M'!$IW18</f>
        <v>1.1885759847698521E-3</v>
      </c>
      <c r="CY18" s="87">
        <f>'X+M'!CY18/'X+M'!$IW18</f>
        <v>5.2899410717636959E-3</v>
      </c>
      <c r="CZ18" s="87">
        <f>'X+M'!CZ18/'X+M'!$IW18</f>
        <v>3.9984648784576905E-3</v>
      </c>
      <c r="DA18" s="87">
        <f>'X+M'!DA18/'X+M'!$IW18</f>
        <v>1.9642674670554926E-4</v>
      </c>
      <c r="DB18" s="87">
        <f>'X+M'!DB18/'X+M'!$IW18</f>
        <v>4.5191928159163397E-4</v>
      </c>
      <c r="DC18" s="87">
        <f>'X+M'!DC18/'X+M'!$IW18</f>
        <v>1.1474515731821607E-3</v>
      </c>
      <c r="DD18" s="87">
        <f>'X+M'!DD18/'X+M'!$IW18</f>
        <v>1.3292291302765609E-3</v>
      </c>
      <c r="DE18" s="87">
        <f>'X+M'!DE18/'X+M'!$IW18</f>
        <v>3.9454471693705093E-3</v>
      </c>
      <c r="DF18" s="87">
        <f>'X+M'!DF18/'X+M'!$IW18</f>
        <v>1.3211930012301087E-3</v>
      </c>
      <c r="DG18" s="87">
        <f>'X+M'!DG18/'X+M'!$IW18</f>
        <v>2.4569297882301894E-4</v>
      </c>
      <c r="DH18" s="87">
        <f>'X+M'!DH18/'X+M'!$IW18</f>
        <v>3.4134401472657935E-3</v>
      </c>
      <c r="DI18" s="87">
        <f>'X+M'!DI18/'X+M'!$IW18</f>
        <v>6.0788824919060713E-3</v>
      </c>
      <c r="DJ18" s="87">
        <f>'X+M'!DJ18/'X+M'!$IW18</f>
        <v>1.3621547285907654E-4</v>
      </c>
      <c r="DK18" s="87">
        <f>'X+M'!DK18/'X+M'!$IW18</f>
        <v>3.0288531127211819E-4</v>
      </c>
      <c r="DL18" s="87">
        <f>'X+M'!DL18/'X+M'!$IW18</f>
        <v>4.7118639006042415E-3</v>
      </c>
      <c r="DM18" s="87">
        <f>'X+M'!DM18/'X+M'!$IW18</f>
        <v>5.7852885196940441E-5</v>
      </c>
      <c r="DN18" s="87">
        <f>'X+M'!DN18/'X+M'!$IW18</f>
        <v>7.7278746230458597E-3</v>
      </c>
      <c r="DO18" s="87">
        <f>'X+M'!DO18/'X+M'!$IW18</f>
        <v>9.1931738147886717E-4</v>
      </c>
      <c r="DP18" s="87">
        <f>'X+M'!DP18/'X+M'!$IW18</f>
        <v>6.6881707613780761E-5</v>
      </c>
      <c r="DQ18" s="87">
        <f>'X+M'!DQ18/'X+M'!$IW18</f>
        <v>5.0670505929404817E-5</v>
      </c>
      <c r="DR18" s="87">
        <f>'X+M'!DR18/'X+M'!$IW18</f>
        <v>3.1102672090628104E-3</v>
      </c>
      <c r="DS18" s="87">
        <f>'X+M'!DS18/'X+M'!$IW18</f>
        <v>3.0411305215294038E-3</v>
      </c>
      <c r="DT18" s="87">
        <f>'X+M'!DT18/'X+M'!$IW18</f>
        <v>2.7295339188411067E-5</v>
      </c>
      <c r="DU18" s="87">
        <f>'X+M'!DU18/'X+M'!$IW18</f>
        <v>1.3509943471225171E-5</v>
      </c>
      <c r="DV18" s="87">
        <f>'X+M'!DV18/'X+M'!$IW18</f>
        <v>1.0535433586410128E-3</v>
      </c>
      <c r="DW18" s="87">
        <f>'X+M'!DW18/'X+M'!$IW18</f>
        <v>2.2993322891233431E-2</v>
      </c>
      <c r="DX18" s="87">
        <f>'X+M'!DX18/'X+M'!$IW18</f>
        <v>1.5898001827869305E-3</v>
      </c>
      <c r="DY18" s="87">
        <f>'X+M'!DY18/'X+M'!$IW18</f>
        <v>4.05972477313333E-6</v>
      </c>
      <c r="DZ18" s="87">
        <f>'X+M'!DZ18/'X+M'!$IW18</f>
        <v>2.055691969784374E-3</v>
      </c>
      <c r="EA18" s="87">
        <f>'X+M'!EA18/'X+M'!$IW18</f>
        <v>4.0412101210650527E-4</v>
      </c>
      <c r="EB18" s="87">
        <f>'X+M'!EB18/'X+M'!$IW18</f>
        <v>2.1003655302970227E-3</v>
      </c>
      <c r="EC18" s="87">
        <f>'X+M'!EC18/'X+M'!$IW18</f>
        <v>9.4980035754235737E-4</v>
      </c>
      <c r="ED18" s="87">
        <f>'X+M'!ED18/'X+M'!$IW18</f>
        <v>1.7020279576799417E-2</v>
      </c>
      <c r="EE18" s="87">
        <f>'X+M'!EE18/'X+M'!$IW18</f>
        <v>8.4432094961839829E-3</v>
      </c>
      <c r="EF18" s="87">
        <f>'X+M'!EF18/'X+M'!$IW18</f>
        <v>8.0645914813726269E-3</v>
      </c>
      <c r="EG18" s="87">
        <f>'X+M'!EG18/'X+M'!$IW18</f>
        <v>5.7735779946516803E-4</v>
      </c>
      <c r="EH18" s="87">
        <f>'X+M'!EH18/'X+M'!$IW18</f>
        <v>2.02636132764708E-3</v>
      </c>
      <c r="EI18" s="87">
        <f>'X+M'!EI18/'X+M'!$IW18</f>
        <v>1.3416228834174E-3</v>
      </c>
      <c r="EJ18" s="87">
        <f>'X+M'!EJ18/'X+M'!$IW18</f>
        <v>5.2877384429891585E-3</v>
      </c>
      <c r="EK18" s="87">
        <f>'X+M'!EK18/'X+M'!$IW18</f>
        <v>3.6098928412685457E-3</v>
      </c>
      <c r="EL18" s="87">
        <f>'X+M'!EL18/'X+M'!$IW18</f>
        <v>4.4853905641972417E-4</v>
      </c>
      <c r="EM18" s="87">
        <f>'X+M'!EM18/'X+M'!$IW18</f>
        <v>5.7882462072079933E-4</v>
      </c>
      <c r="EN18" s="87">
        <f>'X+M'!EN18/'X+M'!$IW18</f>
        <v>3.718669009290217E-3</v>
      </c>
      <c r="EO18" s="87">
        <f>'X+M'!EO18/'X+M'!$IW18</f>
        <v>6.8308557857035379E-4</v>
      </c>
      <c r="EP18" s="87">
        <f>'X+M'!EP18/'X+M'!$IW18</f>
        <v>1.4022762505094617E-3</v>
      </c>
      <c r="EQ18" s="87">
        <f>'X+M'!EQ18/'X+M'!$IW18</f>
        <v>1.1780621551618047E-3</v>
      </c>
      <c r="ER18" s="87">
        <f>'X+M'!ER18/'X+M'!$IW18</f>
        <v>6.1236701900896991E-4</v>
      </c>
      <c r="ES18" s="87">
        <f>'X+M'!ES18/'X+M'!$IW18</f>
        <v>2.415025740257936E-3</v>
      </c>
      <c r="ET18" s="87">
        <f>'X+M'!ET18/'X+M'!$IW18</f>
        <v>3.940958096725046E-2</v>
      </c>
      <c r="EU18" s="87">
        <f>'X+M'!EU18/'X+M'!$IW18</f>
        <v>4.5568323761337243E-6</v>
      </c>
      <c r="EV18" s="87">
        <f>'X+M'!EV18/'X+M'!$IW18</f>
        <v>1.9024576190351895E-2</v>
      </c>
      <c r="EW18" s="87">
        <f>'X+M'!EW18/'X+M'!$IW18</f>
        <v>2.6706828616655715E-3</v>
      </c>
      <c r="EX18" s="87">
        <f>'X+M'!EX18/'X+M'!$IW18</f>
        <v>8.3216757041263932E-3</v>
      </c>
      <c r="EY18" s="87">
        <f>'X+M'!EY18/'X+M'!$IW18</f>
        <v>2.4937987669849102E-3</v>
      </c>
      <c r="EZ18" s="87">
        <f>'X+M'!EZ18/'X+M'!$IW18</f>
        <v>1.3109449602118791E-4</v>
      </c>
      <c r="FA18" s="87">
        <f>'X+M'!FA18/'X+M'!$IW18</f>
        <v>4.4475485998433229E-4</v>
      </c>
      <c r="FB18" s="87">
        <f>'X+M'!FB18/'X+M'!$IW18</f>
        <v>1.3575429807765351E-2</v>
      </c>
      <c r="FC18" s="87">
        <f>'X+M'!FC18/'X+M'!$IW18</f>
        <v>1.728805256416495E-7</v>
      </c>
      <c r="FD18" s="87">
        <f>'X+M'!FD18/'X+M'!$IW18</f>
        <v>9.4854073420544188E-4</v>
      </c>
      <c r="FE18" s="87">
        <f>'X+M'!FE18/'X+M'!$IW18</f>
        <v>7.9234675560190234E-5</v>
      </c>
      <c r="FF18" s="87">
        <f>'X+M'!FF18/'X+M'!$IW18</f>
        <v>2.2597413628003124E-3</v>
      </c>
      <c r="FG18" s="87">
        <f>'X+M'!FG18/'X+M'!$IW18</f>
        <v>3.0039391419000601E-4</v>
      </c>
      <c r="FH18" s="87">
        <f>'X+M'!FH18/'X+M'!$IW18</f>
        <v>1.818677258544731E-5</v>
      </c>
      <c r="FI18" s="87">
        <f>'X+M'!FI18/'X+M'!$IW18</f>
        <v>1.8622017570777521E-5</v>
      </c>
      <c r="FJ18" s="87">
        <f>'X+M'!FJ18/'X+M'!$IW18</f>
        <v>1.0408320744995126E-4</v>
      </c>
      <c r="FK18" s="87">
        <f>'X+M'!FK18/'X+M'!$IW18</f>
        <v>7.9302625520312584E-4</v>
      </c>
      <c r="FL18" s="87">
        <f>'X+M'!FL18/'X+M'!$IW18</f>
        <v>7.1024699622481726E-4</v>
      </c>
      <c r="FM18" s="87">
        <f>'X+M'!FM18/'X+M'!$IW18</f>
        <v>6.5096449865298454E-4</v>
      </c>
      <c r="FN18" s="87">
        <f>'X+M'!FN18/'X+M'!$IW18</f>
        <v>2.0688163562030352E-3</v>
      </c>
      <c r="FO18" s="87">
        <f>'X+M'!FO18/'X+M'!$IW18</f>
        <v>2.2214459675254867E-3</v>
      </c>
      <c r="FP18" s="87">
        <f>'X+M'!FP18/'X+M'!$IW18</f>
        <v>1.2588648540458934E-3</v>
      </c>
      <c r="FQ18" s="87">
        <f>'X+M'!FQ18/'X+M'!$IW18</f>
        <v>1.7304418384347614E-3</v>
      </c>
      <c r="FR18" s="87">
        <f>'X+M'!FR18/'X+M'!$IW18</f>
        <v>4.5403121657281208E-3</v>
      </c>
      <c r="FS18" s="87">
        <f>'X+M'!FS18/'X+M'!$IW18</f>
        <v>2.2579231497016293E-4</v>
      </c>
      <c r="FT18" s="87">
        <f>'X+M'!FT18/'X+M'!$IW18</f>
        <v>2.1550638024516871E-5</v>
      </c>
      <c r="FU18" s="87">
        <f>'X+M'!FU18/'X+M'!$IW18</f>
        <v>1.0815917249182919E-2</v>
      </c>
      <c r="FV18" s="87">
        <f>'X+M'!FV18/'X+M'!$IW18</f>
        <v>1.6620370016476665E-4</v>
      </c>
      <c r="FW18" s="87">
        <f>'X+M'!FW18/'X+M'!$IW18</f>
        <v>2.2675841426321279E-3</v>
      </c>
      <c r="FX18" s="87">
        <f>'X+M'!FX18/'X+M'!$IW18</f>
        <v>1.6371283572511904E-4</v>
      </c>
      <c r="FY18" s="87">
        <f>'X+M'!FY18/'X+M'!$IW18</f>
        <v>6.2346698360338075E-4</v>
      </c>
      <c r="FZ18" s="87">
        <f>'X+M'!FZ18/'X+M'!$IW18</f>
        <v>1.0596809977601947E-3</v>
      </c>
      <c r="GA18" s="87">
        <f>'X+M'!GA18/'X+M'!$IW18</f>
        <v>1.2433452429466866E-2</v>
      </c>
      <c r="GB18" s="87">
        <f>'X+M'!GB18/'X+M'!$IW18</f>
        <v>3.4082191097363477E-3</v>
      </c>
      <c r="GC18" s="87">
        <f>'X+M'!GC18/'X+M'!$IW18</f>
        <v>2.5801459695579972E-4</v>
      </c>
      <c r="GD18" s="87">
        <f>'X+M'!GD18/'X+M'!$IW18</f>
        <v>2.9762767359617831E-4</v>
      </c>
      <c r="GE18" s="87">
        <f>'X+M'!GE18/'X+M'!$IW18</f>
        <v>3.9267247106492703E-4</v>
      </c>
      <c r="GF18" s="87">
        <f>'X+M'!GF18/'X+M'!$IW18</f>
        <v>3.9954666340246544E-3</v>
      </c>
      <c r="GG18" s="87">
        <f>'X+M'!GG18/'X+M'!$IW18</f>
        <v>1.377758185223073E-3</v>
      </c>
      <c r="GH18" s="87">
        <f>'X+M'!GH18/'X+M'!$IW18</f>
        <v>3.6560814652257593E-4</v>
      </c>
      <c r="GI18" s="87">
        <f>'X+M'!GI18/'X+M'!$IW18</f>
        <v>1.6354398806385194E-4</v>
      </c>
      <c r="GJ18" s="87">
        <f>'X+M'!GJ18/'X+M'!$IW18</f>
        <v>5.0940639359897959E-4</v>
      </c>
      <c r="GK18" s="87">
        <f>'X+M'!GK18/'X+M'!$IW18</f>
        <v>8.7231580054634439E-3</v>
      </c>
      <c r="GL18" s="87">
        <f>'X+M'!GL18/'X+M'!$IW18</f>
        <v>2.1413554116165214E-3</v>
      </c>
      <c r="GM18" s="87">
        <f>'X+M'!GM18/'X+M'!$IW18</f>
        <v>3.6448090005646101E-3</v>
      </c>
      <c r="GN18" s="87">
        <f>'X+M'!GN18/'X+M'!$IW18</f>
        <v>7.5242874115056032E-3</v>
      </c>
      <c r="GO18" s="87">
        <f>'X+M'!GO18/'X+M'!$IW18</f>
        <v>2.7655449627689748E-3</v>
      </c>
      <c r="GP18" s="87">
        <f>'X+M'!GP18/'X+M'!$IW18</f>
        <v>8.4886483878264302E-4</v>
      </c>
      <c r="GQ18" s="87">
        <f>'X+M'!GQ18/'X+M'!$IW18</f>
        <v>4.0770860259904821E-3</v>
      </c>
      <c r="GR18" s="87">
        <f>'X+M'!GR18/'X+M'!$IW18</f>
        <v>1.6819123269375654E-3</v>
      </c>
      <c r="GS18" s="87">
        <f>'X+M'!GS18/'X+M'!$IW18</f>
        <v>1.1217257030614806E-3</v>
      </c>
      <c r="GT18" s="87">
        <f>'X+M'!GT18/'X+M'!$IW18</f>
        <v>2.1820982229242419E-3</v>
      </c>
      <c r="GU18" s="87">
        <f>'X+M'!GU18/'X+M'!$IW18</f>
        <v>2.4425402389929816E-2</v>
      </c>
      <c r="GV18" s="87">
        <f>'X+M'!GV18/'X+M'!$IW18</f>
        <v>1.7268810474673638E-3</v>
      </c>
      <c r="GW18" s="87">
        <f>'X+M'!GW18/'X+M'!$IW18</f>
        <v>2.8665222559162667E-3</v>
      </c>
      <c r="GX18" s="87">
        <f>'X+M'!GX18/'X+M'!$IW18</f>
        <v>3.3471780550218639E-3</v>
      </c>
      <c r="GY18" s="87">
        <f>'X+M'!GY18/'X+M'!$IW18</f>
        <v>6.4001858186850391E-3</v>
      </c>
      <c r="GZ18" s="87">
        <f>'X+M'!GZ18/'X+M'!$IW18</f>
        <v>3.2934254439079658E-2</v>
      </c>
      <c r="HA18" s="87">
        <f>'X+M'!HA18/'X+M'!$IW18</f>
        <v>2.6479878793518271E-3</v>
      </c>
      <c r="HB18" s="87">
        <f>'X+M'!HB18/'X+M'!$IW18</f>
        <v>3.3626500250572042E-3</v>
      </c>
      <c r="HC18" s="87">
        <f>'X+M'!HC18/'X+M'!$IW18</f>
        <v>3.5554889682132243E-3</v>
      </c>
      <c r="HD18" s="87">
        <f>'X+M'!HD18/'X+M'!$IW18</f>
        <v>1.9541268676315439E-3</v>
      </c>
      <c r="HE18" s="87">
        <f>'X+M'!HE18/'X+M'!$IW18</f>
        <v>1.0716417506232326E-2</v>
      </c>
      <c r="HF18" s="87">
        <f>'X+M'!HF18/'X+M'!$IW18</f>
        <v>8.6967327757867907E-4</v>
      </c>
      <c r="HG18" s="87">
        <f>'X+M'!HG18/'X+M'!$IW18</f>
        <v>1.0536973303591626E-2</v>
      </c>
      <c r="HH18" s="87">
        <f>'X+M'!HH18/'X+M'!$IW18</f>
        <v>6.5782403114806237E-2</v>
      </c>
      <c r="HI18" s="87">
        <f>'X+M'!HI18/'X+M'!$IW18</f>
        <v>2.469837967463305E-2</v>
      </c>
      <c r="HJ18" s="87">
        <f>'X+M'!HJ18/'X+M'!$IW18</f>
        <v>1.4612735560874104E-3</v>
      </c>
      <c r="HK18" s="87">
        <f>'X+M'!HK18/'X+M'!$IW18</f>
        <v>4.3997134030170436E-2</v>
      </c>
      <c r="HL18" s="87">
        <f>'X+M'!HL18/'X+M'!$IW18</f>
        <v>2.4846848359114104E-2</v>
      </c>
      <c r="HM18" s="87">
        <f>'X+M'!HM18/'X+M'!$IW18</f>
        <v>4.180931370534115E-4</v>
      </c>
      <c r="HN18" s="87">
        <f>'X+M'!HN18/'X+M'!$IW18</f>
        <v>6.3708604268806107E-6</v>
      </c>
      <c r="HO18" s="87">
        <f>'X+M'!HO18/'X+M'!$IW18</f>
        <v>3.8309371052177958E-3</v>
      </c>
      <c r="HP18" s="87">
        <f>'X+M'!HP18/'X+M'!$IW18</f>
        <v>3.2638123566900684E-5</v>
      </c>
      <c r="HQ18" s="87">
        <f>'X+M'!HQ18/'X+M'!$IW18</f>
        <v>1.1934630554740161E-4</v>
      </c>
      <c r="HR18" s="87">
        <f>'X+M'!HR18/'X+M'!$IW18</f>
        <v>2.5686880692273988E-4</v>
      </c>
      <c r="HS18" s="87">
        <f>'X+M'!HS18/'X+M'!$IW18</f>
        <v>2.2784342218188768E-3</v>
      </c>
      <c r="HT18" s="87">
        <f>'X+M'!HT18/'X+M'!$IW18</f>
        <v>6.3667606017390726E-3</v>
      </c>
      <c r="HU18" s="87">
        <f>'X+M'!HU18/'X+M'!$IW18</f>
        <v>3.977279937530988E-3</v>
      </c>
      <c r="HV18" s="87">
        <f>'X+M'!HV18/'X+M'!$IW18</f>
        <v>2.3420761696878317E-3</v>
      </c>
      <c r="HW18" s="87">
        <f>'X+M'!HW18/'X+M'!$IW18</f>
        <v>2.108188069715185E-3</v>
      </c>
      <c r="HX18" s="87">
        <f>'X+M'!HX18/'X+M'!$IW18</f>
        <v>1.1116619563359908E-3</v>
      </c>
      <c r="HY18" s="87">
        <f>'X+M'!HY18/'X+M'!$IW18</f>
        <v>8.738361828063766E-4</v>
      </c>
      <c r="HZ18" s="87">
        <f>'X+M'!HZ18/'X+M'!$IW18</f>
        <v>3.2166728137500459E-3</v>
      </c>
      <c r="IA18" s="87">
        <f>'X+M'!IA18/'X+M'!$IW18</f>
        <v>1.0528924695493145E-3</v>
      </c>
      <c r="IB18" s="87">
        <f>'X+M'!IB18/'X+M'!$IW18</f>
        <v>3.5115465736208617E-3</v>
      </c>
      <c r="IC18" s="87">
        <f>'X+M'!IC18/'X+M'!$IW18</f>
        <v>7.5905005006427937E-3</v>
      </c>
      <c r="ID18" s="87">
        <f>'X+M'!ID18/'X+M'!$IW18</f>
        <v>1.4026493285099993E-3</v>
      </c>
      <c r="IE18" s="87">
        <f>'X+M'!IE18/'X+M'!$IW18</f>
        <v>3.5469571773076043E-3</v>
      </c>
      <c r="IF18" s="87">
        <f>'X+M'!IF18/'X+M'!$IW18</f>
        <v>1.3059749494668041E-3</v>
      </c>
      <c r="IG18" s="87">
        <f>'X+M'!IG18/'X+M'!$IW18</f>
        <v>3.3852304892410669E-3</v>
      </c>
      <c r="IH18" s="87">
        <f>'X+M'!IH18/'X+M'!$IW18</f>
        <v>9.8405923603714848E-5</v>
      </c>
      <c r="II18" s="87">
        <f>'X+M'!II18/'X+M'!$IW18</f>
        <v>3.8180047744535014E-4</v>
      </c>
      <c r="IJ18" s="87">
        <f>'X+M'!IJ18/'X+M'!$IW18</f>
        <v>0</v>
      </c>
      <c r="IK18" s="87">
        <f>'X+M'!IK18/'X+M'!$IW18</f>
        <v>1.2368333159676552E-3</v>
      </c>
      <c r="IL18" s="87">
        <f>'X+M'!IL18/'X+M'!$IW18</f>
        <v>1.1136745839342395E-3</v>
      </c>
      <c r="IM18" s="87">
        <f>'X+M'!IM18/'X+M'!$IW18</f>
        <v>2.1510629727167787E-3</v>
      </c>
      <c r="IN18" s="87">
        <f>'X+M'!IN18/'X+M'!$IW18</f>
        <v>4.0429419699926952E-4</v>
      </c>
      <c r="IO18" s="87">
        <f>'X+M'!IO18/'X+M'!$IW18</f>
        <v>5.1191486567667014E-3</v>
      </c>
      <c r="IP18" s="87">
        <f>'X+M'!IP18/'X+M'!$IW18</f>
        <v>7.9059740556470977E-3</v>
      </c>
      <c r="IQ18" s="87">
        <f>'X+M'!IQ18/'X+M'!$IW18</f>
        <v>1.5679904522492931E-3</v>
      </c>
      <c r="IR18" s="87">
        <f>'X+M'!IR18/'X+M'!$IW18</f>
        <v>4.3872161878820511E-5</v>
      </c>
      <c r="IS18" s="87">
        <f>'X+M'!IS18/'X+M'!$IW18</f>
        <v>7.0063805007228503E-4</v>
      </c>
      <c r="IT18" s="87">
        <f>'X+M'!IT18/'X+M'!$IW18</f>
        <v>1.2702449124848848E-3</v>
      </c>
      <c r="IU18" s="87">
        <f>'X+M'!IU18/'X+M'!$IW18</f>
        <v>4.2055321475860724E-3</v>
      </c>
      <c r="IV18" s="87">
        <f>'X+M'!IV18/'X+M'!$IW18</f>
        <v>2.0473231674729105E-4</v>
      </c>
      <c r="IW18" s="88">
        <v>0.99999999999999989</v>
      </c>
      <c r="IX18" s="7"/>
      <c r="IY18" s="7"/>
      <c r="IZ18" s="8"/>
    </row>
    <row r="19" spans="1:260" x14ac:dyDescent="0.25">
      <c r="A19" s="93" t="s">
        <v>16</v>
      </c>
      <c r="B19" s="87">
        <f>'X+M'!B19/'X+M'!$IW19</f>
        <v>2.3325039017537386E-3</v>
      </c>
      <c r="C19" s="87">
        <f>'X+M'!C19/'X+M'!$IW19</f>
        <v>1.2964329591469966E-5</v>
      </c>
      <c r="D19" s="87">
        <f>'X+M'!D19/'X+M'!$IW19</f>
        <v>2.3470709120821463E-4</v>
      </c>
      <c r="E19" s="87">
        <f>'X+M'!E19/'X+M'!$IW19</f>
        <v>0</v>
      </c>
      <c r="F19" s="87">
        <f>'X+M'!F19/'X+M'!$IW19</f>
        <v>7.3947862111446785E-7</v>
      </c>
      <c r="G19" s="87">
        <f>'X+M'!G19/'X+M'!$IW19</f>
        <v>1.734932857816549E-8</v>
      </c>
      <c r="H19" s="87">
        <f>'X+M'!H19/'X+M'!$IW19</f>
        <v>1.7968647034683032E-5</v>
      </c>
      <c r="I19" s="87">
        <f>'X+M'!I19/'X+M'!$IW19</f>
        <v>1.4086836992002047E-6</v>
      </c>
      <c r="J19" s="87">
        <f>'X+M'!J19/'X+M'!$IW19</f>
        <v>7.1266602240275745E-7</v>
      </c>
      <c r="K19" s="87">
        <f>'X+M'!K19/'X+M'!$IW19</f>
        <v>3.7013642325288113E-3</v>
      </c>
      <c r="L19" s="87">
        <f>'X+M'!L19/'X+M'!$IW19</f>
        <v>4.4894863403243616E-5</v>
      </c>
      <c r="M19" s="87">
        <f>'X+M'!M19/'X+M'!$IW19</f>
        <v>3.0054709217937982E-4</v>
      </c>
      <c r="N19" s="87">
        <f>'X+M'!N19/'X+M'!$IW19</f>
        <v>3.0544772255785814E-4</v>
      </c>
      <c r="O19" s="87">
        <f>'X+M'!O19/'X+M'!$IW19</f>
        <v>6.5460126615125413E-7</v>
      </c>
      <c r="P19" s="87">
        <f>'X+M'!P19/'X+M'!$IW19</f>
        <v>4.3297965775831799E-6</v>
      </c>
      <c r="Q19" s="87">
        <f>'X+M'!Q19/'X+M'!$IW19</f>
        <v>0</v>
      </c>
      <c r="R19" s="87">
        <f>'X+M'!R19/'X+M'!$IW19</f>
        <v>0</v>
      </c>
      <c r="S19" s="87">
        <f>'X+M'!S19/'X+M'!$IW19</f>
        <v>0</v>
      </c>
      <c r="T19" s="87">
        <f>'X+M'!T19/'X+M'!$IW19</f>
        <v>1.001360018248386E-5</v>
      </c>
      <c r="U19" s="87">
        <f>'X+M'!U19/'X+M'!$IW19</f>
        <v>4.6210550028045031E-6</v>
      </c>
      <c r="V19" s="87">
        <f>'X+M'!V19/'X+M'!$IW19</f>
        <v>8.6488038589091642E-5</v>
      </c>
      <c r="W19" s="87">
        <f>'X+M'!W19/'X+M'!$IW19</f>
        <v>2.0077940433305365E-3</v>
      </c>
      <c r="X19" s="87">
        <f>'X+M'!X19/'X+M'!$IW19</f>
        <v>3.6249260699910485E-4</v>
      </c>
      <c r="Y19" s="87">
        <f>'X+M'!Y19/'X+M'!$IW19</f>
        <v>4.046160173886701E-4</v>
      </c>
      <c r="Z19" s="87">
        <f>'X+M'!Z19/'X+M'!$IW19</f>
        <v>4.1891706309412713E-4</v>
      </c>
      <c r="AA19" s="87">
        <f>'X+M'!AA19/'X+M'!$IW19</f>
        <v>1.4314948534418667E-5</v>
      </c>
      <c r="AB19" s="87">
        <f>'X+M'!AB19/'X+M'!$IW19</f>
        <v>1.60552661097717E-3</v>
      </c>
      <c r="AC19" s="87">
        <f>'X+M'!AC19/'X+M'!$IW19</f>
        <v>8.0176510573523921E-4</v>
      </c>
      <c r="AD19" s="87">
        <f>'X+M'!AD19/'X+M'!$IW19</f>
        <v>2.9647345814617698E-2</v>
      </c>
      <c r="AE19" s="87">
        <f>'X+M'!AE19/'X+M'!$IW19</f>
        <v>1.0704429416977224E-3</v>
      </c>
      <c r="AF19" s="87">
        <f>'X+M'!AF19/'X+M'!$IW19</f>
        <v>2.5913430327854654E-4</v>
      </c>
      <c r="AG19" s="87">
        <f>'X+M'!AG19/'X+M'!$IW19</f>
        <v>1.0729928840919787E-4</v>
      </c>
      <c r="AH19" s="87">
        <f>'X+M'!AH19/'X+M'!$IW19</f>
        <v>7.9863872167630515E-4</v>
      </c>
      <c r="AI19" s="87">
        <f>'X+M'!AI19/'X+M'!$IW19</f>
        <v>1.106495605881371E-3</v>
      </c>
      <c r="AJ19" s="87">
        <f>'X+M'!AJ19/'X+M'!$IW19</f>
        <v>0</v>
      </c>
      <c r="AK19" s="87">
        <f>'X+M'!AK19/'X+M'!$IW19</f>
        <v>5.9002537114113778E-4</v>
      </c>
      <c r="AL19" s="87">
        <f>'X+M'!AL19/'X+M'!$IW19</f>
        <v>7.6508377665543512E-5</v>
      </c>
      <c r="AM19" s="87">
        <f>'X+M'!AM19/'X+M'!$IW19</f>
        <v>1.1104271272998768E-5</v>
      </c>
      <c r="AN19" s="87">
        <f>'X+M'!AN19/'X+M'!$IW19</f>
        <v>1.4632026499140156E-5</v>
      </c>
      <c r="AO19" s="87">
        <f>'X+M'!AO19/'X+M'!$IW19</f>
        <v>4.6452973306157452E-6</v>
      </c>
      <c r="AP19" s="87">
        <f>'X+M'!AP19/'X+M'!$IW19</f>
        <v>1.159518191609127E-3</v>
      </c>
      <c r="AQ19" s="87">
        <f>'X+M'!AQ19/'X+M'!$IW19</f>
        <v>0</v>
      </c>
      <c r="AR19" s="87">
        <f>'X+M'!AR19/'X+M'!$IW19</f>
        <v>5.9349424379755936E-5</v>
      </c>
      <c r="AS19" s="87">
        <f>'X+M'!AS19/'X+M'!$IW19</f>
        <v>6.7422294786642517E-6</v>
      </c>
      <c r="AT19" s="87">
        <f>'X+M'!AT19/'X+M'!$IW19</f>
        <v>2.1648588584993666E-3</v>
      </c>
      <c r="AU19" s="87">
        <f>'X+M'!AU19/'X+M'!$IW19</f>
        <v>6.830351216486829E-4</v>
      </c>
      <c r="AV19" s="87">
        <f>'X+M'!AV19/'X+M'!$IW19</f>
        <v>3.698327749536146E-6</v>
      </c>
      <c r="AW19" s="87">
        <f>'X+M'!AW19/'X+M'!$IW19</f>
        <v>0</v>
      </c>
      <c r="AX19" s="87">
        <f>'X+M'!AX19/'X+M'!$IW19</f>
        <v>4.4477135966669671E-4</v>
      </c>
      <c r="AY19" s="87">
        <f>'X+M'!AY19/'X+M'!$IW19</f>
        <v>1.1006203755096331E-4</v>
      </c>
      <c r="AZ19" s="87">
        <f>'X+M'!AZ19/'X+M'!$IW19</f>
        <v>1.0585543873085942E-5</v>
      </c>
      <c r="BA19" s="87">
        <f>'X+M'!BA19/'X+M'!$IW19</f>
        <v>0</v>
      </c>
      <c r="BB19" s="87">
        <f>'X+M'!BB19/'X+M'!$IW19</f>
        <v>1.0123847279539658E-4</v>
      </c>
      <c r="BC19" s="87">
        <f>'X+M'!BC19/'X+M'!$IW19</f>
        <v>5.0348102025322675E-7</v>
      </c>
      <c r="BD19" s="87">
        <f>'X+M'!BD19/'X+M'!$IW19</f>
        <v>2.58285488838241E-3</v>
      </c>
      <c r="BE19" s="87">
        <f>'X+M'!BE19/'X+M'!$IW19</f>
        <v>8.6160212218786369E-5</v>
      </c>
      <c r="BF19" s="87">
        <f>'X+M'!BF19/'X+M'!$IW19</f>
        <v>3.3037853247893864E-5</v>
      </c>
      <c r="BG19" s="87">
        <f>'X+M'!BG19/'X+M'!$IW19</f>
        <v>2.029485903010292E-5</v>
      </c>
      <c r="BH19" s="87">
        <f>'X+M'!BH19/'X+M'!$IW19</f>
        <v>9.6969311244965367E-6</v>
      </c>
      <c r="BI19" s="87">
        <f>'X+M'!BI19/'X+M'!$IW19</f>
        <v>1.9951085297165197E-5</v>
      </c>
      <c r="BJ19" s="87">
        <f>'X+M'!BJ19/'X+M'!$IW19</f>
        <v>0</v>
      </c>
      <c r="BK19" s="87">
        <f>'X+M'!BK19/'X+M'!$IW19</f>
        <v>1.5428051080064942E-6</v>
      </c>
      <c r="BL19" s="87">
        <f>'X+M'!BL19/'X+M'!$IW19</f>
        <v>5.5479192239176606E-4</v>
      </c>
      <c r="BM19" s="87">
        <f>'X+M'!BM19/'X+M'!$IW19</f>
        <v>0</v>
      </c>
      <c r="BN19" s="87">
        <f>'X+M'!BN19/'X+M'!$IW19</f>
        <v>2.1051203885696763E-3</v>
      </c>
      <c r="BO19" s="87">
        <f>'X+M'!BO19/'X+M'!$IW19</f>
        <v>0</v>
      </c>
      <c r="BP19" s="87">
        <f>'X+M'!BP19/'X+M'!$IW19</f>
        <v>0</v>
      </c>
      <c r="BQ19" s="87">
        <f>'X+M'!BQ19/'X+M'!$IW19</f>
        <v>3.8673756349649443E-5</v>
      </c>
      <c r="BR19" s="87">
        <f>'X+M'!BR19/'X+M'!$IW19</f>
        <v>0</v>
      </c>
      <c r="BS19" s="87">
        <f>'X+M'!BS19/'X+M'!$IW19</f>
        <v>0</v>
      </c>
      <c r="BT19" s="87">
        <f>'X+M'!BT19/'X+M'!$IW19</f>
        <v>1.8084601593519066E-2</v>
      </c>
      <c r="BU19" s="87">
        <f>'X+M'!BU19/'X+M'!$IW19</f>
        <v>0</v>
      </c>
      <c r="BV19" s="87">
        <f>'X+M'!BV19/'X+M'!$IW19</f>
        <v>2.9908957333307068E-4</v>
      </c>
      <c r="BW19" s="87">
        <f>'X+M'!BW19/'X+M'!$IW19</f>
        <v>3.6798887429266773E-3</v>
      </c>
      <c r="BX19" s="87">
        <f>'X+M'!BX19/'X+M'!$IW19</f>
        <v>8.4223813291241123E-2</v>
      </c>
      <c r="BY19" s="87">
        <f>'X+M'!BY19/'X+M'!$IW19</f>
        <v>0</v>
      </c>
      <c r="BZ19" s="87">
        <f>'X+M'!BZ19/'X+M'!$IW19</f>
        <v>6.6372562854199778E-3</v>
      </c>
      <c r="CA19" s="87">
        <f>'X+M'!CA19/'X+M'!$IW19</f>
        <v>0.10760364773885987</v>
      </c>
      <c r="CB19" s="87">
        <f>'X+M'!CB19/'X+M'!$IW19</f>
        <v>1.6473066623820563E-2</v>
      </c>
      <c r="CC19" s="87">
        <f>'X+M'!CC19/'X+M'!$IW19</f>
        <v>8.9801217085717271E-4</v>
      </c>
      <c r="CD19" s="87">
        <f>'X+M'!CD19/'X+M'!$IW19</f>
        <v>0</v>
      </c>
      <c r="CE19" s="87">
        <f>'X+M'!CE19/'X+M'!$IW19</f>
        <v>0</v>
      </c>
      <c r="CF19" s="87">
        <f>'X+M'!CF19/'X+M'!$IW19</f>
        <v>0</v>
      </c>
      <c r="CG19" s="87">
        <f>'X+M'!CG19/'X+M'!$IW19</f>
        <v>0</v>
      </c>
      <c r="CH19" s="87">
        <f>'X+M'!CH19/'X+M'!$IW19</f>
        <v>1.6923306176412759E-5</v>
      </c>
      <c r="CI19" s="87">
        <f>'X+M'!CI19/'X+M'!$IW19</f>
        <v>1.0251408656024976E-5</v>
      </c>
      <c r="CJ19" s="87">
        <f>'X+M'!CJ19/'X+M'!$IW19</f>
        <v>1.6084756463439715E-3</v>
      </c>
      <c r="CK19" s="87">
        <f>'X+M'!CK19/'X+M'!$IW19</f>
        <v>8.6928986086641405E-4</v>
      </c>
      <c r="CL19" s="87">
        <f>'X+M'!CL19/'X+M'!$IW19</f>
        <v>4.972210086446391E-4</v>
      </c>
      <c r="CM19" s="87">
        <f>'X+M'!CM19/'X+M'!$IW19</f>
        <v>1.4253700731317923E-3</v>
      </c>
      <c r="CN19" s="87">
        <f>'X+M'!CN19/'X+M'!$IW19</f>
        <v>4.5227302241510258E-3</v>
      </c>
      <c r="CO19" s="87">
        <f>'X+M'!CO19/'X+M'!$IW19</f>
        <v>2.8368298985654949E-3</v>
      </c>
      <c r="CP19" s="87">
        <f>'X+M'!CP19/'X+M'!$IW19</f>
        <v>6.9139584487184777E-3</v>
      </c>
      <c r="CQ19" s="87">
        <f>'X+M'!CQ19/'X+M'!$IW19</f>
        <v>1.9784656167292493E-3</v>
      </c>
      <c r="CR19" s="87">
        <f>'X+M'!CR19/'X+M'!$IW19</f>
        <v>1.798997736239454E-3</v>
      </c>
      <c r="CS19" s="87">
        <f>'X+M'!CS19/'X+M'!$IW19</f>
        <v>2.6281800969157392E-3</v>
      </c>
      <c r="CT19" s="87">
        <f>'X+M'!CT19/'X+M'!$IW19</f>
        <v>1.9733091275656785E-4</v>
      </c>
      <c r="CU19" s="87">
        <f>'X+M'!CU19/'X+M'!$IW19</f>
        <v>2.7302118487754166E-6</v>
      </c>
      <c r="CV19" s="87">
        <f>'X+M'!CV19/'X+M'!$IW19</f>
        <v>1.7441256653530671E-3</v>
      </c>
      <c r="CW19" s="87">
        <f>'X+M'!CW19/'X+M'!$IW19</f>
        <v>1.0957964443514348E-4</v>
      </c>
      <c r="CX19" s="87">
        <f>'X+M'!CX19/'X+M'!$IW19</f>
        <v>1.698922895178997E-3</v>
      </c>
      <c r="CY19" s="87">
        <f>'X+M'!CY19/'X+M'!$IW19</f>
        <v>4.9864689563429822E-3</v>
      </c>
      <c r="CZ19" s="87">
        <f>'X+M'!CZ19/'X+M'!$IW19</f>
        <v>3.8882570999128323E-3</v>
      </c>
      <c r="DA19" s="87">
        <f>'X+M'!DA19/'X+M'!$IW19</f>
        <v>1.5323569567960877E-4</v>
      </c>
      <c r="DB19" s="87">
        <f>'X+M'!DB19/'X+M'!$IW19</f>
        <v>3.7455027353043444E-4</v>
      </c>
      <c r="DC19" s="87">
        <f>'X+M'!DC19/'X+M'!$IW19</f>
        <v>1.2186371094213089E-3</v>
      </c>
      <c r="DD19" s="87">
        <f>'X+M'!DD19/'X+M'!$IW19</f>
        <v>1.6998042644368668E-3</v>
      </c>
      <c r="DE19" s="87">
        <f>'X+M'!DE19/'X+M'!$IW19</f>
        <v>5.8875271902934494E-3</v>
      </c>
      <c r="DF19" s="87">
        <f>'X+M'!DF19/'X+M'!$IW19</f>
        <v>1.4849722602885103E-3</v>
      </c>
      <c r="DG19" s="87">
        <f>'X+M'!DG19/'X+M'!$IW19</f>
        <v>2.1627748945363159E-4</v>
      </c>
      <c r="DH19" s="87">
        <f>'X+M'!DH19/'X+M'!$IW19</f>
        <v>4.5129985359541264E-3</v>
      </c>
      <c r="DI19" s="87">
        <f>'X+M'!DI19/'X+M'!$IW19</f>
        <v>7.4903730087214305E-3</v>
      </c>
      <c r="DJ19" s="87">
        <f>'X+M'!DJ19/'X+M'!$IW19</f>
        <v>8.7344639781920648E-5</v>
      </c>
      <c r="DK19" s="87">
        <f>'X+M'!DK19/'X+M'!$IW19</f>
        <v>4.3821897974318072E-4</v>
      </c>
      <c r="DL19" s="87">
        <f>'X+M'!DL19/'X+M'!$IW19</f>
        <v>4.8336586989126485E-3</v>
      </c>
      <c r="DM19" s="87">
        <f>'X+M'!DM19/'X+M'!$IW19</f>
        <v>6.0795610668003893E-5</v>
      </c>
      <c r="DN19" s="87">
        <f>'X+M'!DN19/'X+M'!$IW19</f>
        <v>7.4158112607715055E-3</v>
      </c>
      <c r="DO19" s="87">
        <f>'X+M'!DO19/'X+M'!$IW19</f>
        <v>7.513922940601234E-4</v>
      </c>
      <c r="DP19" s="87">
        <f>'X+M'!DP19/'X+M'!$IW19</f>
        <v>6.6487709238083358E-5</v>
      </c>
      <c r="DQ19" s="87">
        <f>'X+M'!DQ19/'X+M'!$IW19</f>
        <v>8.0337555570012616E-5</v>
      </c>
      <c r="DR19" s="87">
        <f>'X+M'!DR19/'X+M'!$IW19</f>
        <v>2.9062975448364329E-3</v>
      </c>
      <c r="DS19" s="87">
        <f>'X+M'!DS19/'X+M'!$IW19</f>
        <v>3.2088714124513282E-3</v>
      </c>
      <c r="DT19" s="87">
        <f>'X+M'!DT19/'X+M'!$IW19</f>
        <v>3.2932764217213325E-5</v>
      </c>
      <c r="DU19" s="87">
        <f>'X+M'!DU19/'X+M'!$IW19</f>
        <v>7.3964218380813404E-6</v>
      </c>
      <c r="DV19" s="87">
        <f>'X+M'!DV19/'X+M'!$IW19</f>
        <v>8.859132631609403E-4</v>
      </c>
      <c r="DW19" s="87">
        <f>'X+M'!DW19/'X+M'!$IW19</f>
        <v>2.3122498808233291E-2</v>
      </c>
      <c r="DX19" s="87">
        <f>'X+M'!DX19/'X+M'!$IW19</f>
        <v>1.3632073704209777E-3</v>
      </c>
      <c r="DY19" s="87">
        <f>'X+M'!DY19/'X+M'!$IW19</f>
        <v>6.1272921657270525E-6</v>
      </c>
      <c r="DZ19" s="87">
        <f>'X+M'!DZ19/'X+M'!$IW19</f>
        <v>1.9586675209659096E-3</v>
      </c>
      <c r="EA19" s="87">
        <f>'X+M'!EA19/'X+M'!$IW19</f>
        <v>3.5599192456983698E-4</v>
      </c>
      <c r="EB19" s="87">
        <f>'X+M'!EB19/'X+M'!$IW19</f>
        <v>1.866540074360198E-3</v>
      </c>
      <c r="EC19" s="87">
        <f>'X+M'!EC19/'X+M'!$IW19</f>
        <v>1.0856628008348494E-3</v>
      </c>
      <c r="ED19" s="87">
        <f>'X+M'!ED19/'X+M'!$IW19</f>
        <v>1.8781671153682528E-2</v>
      </c>
      <c r="EE19" s="87">
        <f>'X+M'!EE19/'X+M'!$IW19</f>
        <v>8.6164018556328971E-3</v>
      </c>
      <c r="EF19" s="87">
        <f>'X+M'!EF19/'X+M'!$IW19</f>
        <v>9.6324786609048897E-3</v>
      </c>
      <c r="EG19" s="87">
        <f>'X+M'!EG19/'X+M'!$IW19</f>
        <v>5.6275538103963947E-4</v>
      </c>
      <c r="EH19" s="87">
        <f>'X+M'!EH19/'X+M'!$IW19</f>
        <v>3.5065888700302823E-3</v>
      </c>
      <c r="EI19" s="87">
        <f>'X+M'!EI19/'X+M'!$IW19</f>
        <v>1.1334585654407588E-3</v>
      </c>
      <c r="EJ19" s="87">
        <f>'X+M'!EJ19/'X+M'!$IW19</f>
        <v>6.270510522648323E-3</v>
      </c>
      <c r="EK19" s="87">
        <f>'X+M'!EK19/'X+M'!$IW19</f>
        <v>3.5173045046600808E-3</v>
      </c>
      <c r="EL19" s="87">
        <f>'X+M'!EL19/'X+M'!$IW19</f>
        <v>5.4478988842833432E-4</v>
      </c>
      <c r="EM19" s="87">
        <f>'X+M'!EM19/'X+M'!$IW19</f>
        <v>7.0867649464324779E-4</v>
      </c>
      <c r="EN19" s="87">
        <f>'X+M'!EN19/'X+M'!$IW19</f>
        <v>3.893093239857807E-3</v>
      </c>
      <c r="EO19" s="87">
        <f>'X+M'!EO19/'X+M'!$IW19</f>
        <v>7.3232351266479181E-4</v>
      </c>
      <c r="EP19" s="87">
        <f>'X+M'!EP19/'X+M'!$IW19</f>
        <v>1.728916613036772E-3</v>
      </c>
      <c r="EQ19" s="87">
        <f>'X+M'!EQ19/'X+M'!$IW19</f>
        <v>1.3539087728708062E-3</v>
      </c>
      <c r="ER19" s="87">
        <f>'X+M'!ER19/'X+M'!$IW19</f>
        <v>8.0172392298558397E-4</v>
      </c>
      <c r="ES19" s="87">
        <f>'X+M'!ES19/'X+M'!$IW19</f>
        <v>2.4647139636540427E-3</v>
      </c>
      <c r="ET19" s="87">
        <f>'X+M'!ET19/'X+M'!$IW19</f>
        <v>2.6333039611634475E-2</v>
      </c>
      <c r="EU19" s="87">
        <f>'X+M'!EU19/'X+M'!$IW19</f>
        <v>2.3672779145796516E-5</v>
      </c>
      <c r="EV19" s="87">
        <f>'X+M'!EV19/'X+M'!$IW19</f>
        <v>1.6381149530521957E-2</v>
      </c>
      <c r="EW19" s="87">
        <f>'X+M'!EW19/'X+M'!$IW19</f>
        <v>2.9052905243806787E-3</v>
      </c>
      <c r="EX19" s="87">
        <f>'X+M'!EX19/'X+M'!$IW19</f>
        <v>7.5148180958575688E-3</v>
      </c>
      <c r="EY19" s="87">
        <f>'X+M'!EY19/'X+M'!$IW19</f>
        <v>5.413975923201724E-3</v>
      </c>
      <c r="EZ19" s="87">
        <f>'X+M'!EZ19/'X+M'!$IW19</f>
        <v>2.3303226764032043E-4</v>
      </c>
      <c r="FA19" s="87">
        <f>'X+M'!FA19/'X+M'!$IW19</f>
        <v>8.5729055116757472E-4</v>
      </c>
      <c r="FB19" s="87">
        <f>'X+M'!FB19/'X+M'!$IW19</f>
        <v>2.8141023423848704E-2</v>
      </c>
      <c r="FC19" s="87">
        <f>'X+M'!FC19/'X+M'!$IW19</f>
        <v>8.6168215107726464E-5</v>
      </c>
      <c r="FD19" s="87">
        <f>'X+M'!FD19/'X+M'!$IW19</f>
        <v>7.5440435947923422E-4</v>
      </c>
      <c r="FE19" s="87">
        <f>'X+M'!FE19/'X+M'!$IW19</f>
        <v>4.0023791140120761E-5</v>
      </c>
      <c r="FF19" s="87">
        <f>'X+M'!FF19/'X+M'!$IW19</f>
        <v>3.1697318529162167E-3</v>
      </c>
      <c r="FG19" s="87">
        <f>'X+M'!FG19/'X+M'!$IW19</f>
        <v>4.9818158897844172E-5</v>
      </c>
      <c r="FH19" s="87">
        <f>'X+M'!FH19/'X+M'!$IW19</f>
        <v>8.6305607770406079E-6</v>
      </c>
      <c r="FI19" s="87">
        <f>'X+M'!FI19/'X+M'!$IW19</f>
        <v>1.7523055524938097E-5</v>
      </c>
      <c r="FJ19" s="87">
        <f>'X+M'!FJ19/'X+M'!$IW19</f>
        <v>7.026910346990284E-5</v>
      </c>
      <c r="FK19" s="87">
        <f>'X+M'!FK19/'X+M'!$IW19</f>
        <v>4.328455363495117E-3</v>
      </c>
      <c r="FL19" s="87">
        <f>'X+M'!FL19/'X+M'!$IW19</f>
        <v>2.3666903740179037E-3</v>
      </c>
      <c r="FM19" s="87">
        <f>'X+M'!FM19/'X+M'!$IW19</f>
        <v>9.9904052400645593E-4</v>
      </c>
      <c r="FN19" s="87">
        <f>'X+M'!FN19/'X+M'!$IW19</f>
        <v>2.6989568288884841E-3</v>
      </c>
      <c r="FO19" s="87">
        <f>'X+M'!FO19/'X+M'!$IW19</f>
        <v>2.3873732271234818E-3</v>
      </c>
      <c r="FP19" s="87">
        <f>'X+M'!FP19/'X+M'!$IW19</f>
        <v>1.1571173833423458E-3</v>
      </c>
      <c r="FQ19" s="87">
        <f>'X+M'!FQ19/'X+M'!$IW19</f>
        <v>2.2001071447216641E-3</v>
      </c>
      <c r="FR19" s="87">
        <f>'X+M'!FR19/'X+M'!$IW19</f>
        <v>4.6275042798157627E-3</v>
      </c>
      <c r="FS19" s="87">
        <f>'X+M'!FS19/'X+M'!$IW19</f>
        <v>1.2317356772520809E-3</v>
      </c>
      <c r="FT19" s="87">
        <f>'X+M'!FT19/'X+M'!$IW19</f>
        <v>4.6210316367054081E-5</v>
      </c>
      <c r="FU19" s="87">
        <f>'X+M'!FU19/'X+M'!$IW19</f>
        <v>8.8394618226708844E-3</v>
      </c>
      <c r="FV19" s="87">
        <f>'X+M'!FV19/'X+M'!$IW19</f>
        <v>9.353975205027146E-6</v>
      </c>
      <c r="FW19" s="87">
        <f>'X+M'!FW19/'X+M'!$IW19</f>
        <v>3.3815093237603566E-3</v>
      </c>
      <c r="FX19" s="87">
        <f>'X+M'!FX19/'X+M'!$IW19</f>
        <v>1.6475115188143485E-4</v>
      </c>
      <c r="FY19" s="87">
        <f>'X+M'!FY19/'X+M'!$IW19</f>
        <v>4.3771655019738678E-4</v>
      </c>
      <c r="FZ19" s="87">
        <f>'X+M'!FZ19/'X+M'!$IW19</f>
        <v>1.337497768417055E-3</v>
      </c>
      <c r="GA19" s="87">
        <f>'X+M'!GA19/'X+M'!$IW19</f>
        <v>1.2805224273282402E-2</v>
      </c>
      <c r="GB19" s="87">
        <f>'X+M'!GB19/'X+M'!$IW19</f>
        <v>4.33482472844747E-3</v>
      </c>
      <c r="GC19" s="87">
        <f>'X+M'!GC19/'X+M'!$IW19</f>
        <v>3.4477783263109091E-4</v>
      </c>
      <c r="GD19" s="87">
        <f>'X+M'!GD19/'X+M'!$IW19</f>
        <v>7.8363745239621349E-4</v>
      </c>
      <c r="GE19" s="87">
        <f>'X+M'!GE19/'X+M'!$IW19</f>
        <v>3.4926143655596804E-4</v>
      </c>
      <c r="GF19" s="87">
        <f>'X+M'!GF19/'X+M'!$IW19</f>
        <v>3.6814309054669591E-3</v>
      </c>
      <c r="GG19" s="87">
        <f>'X+M'!GG19/'X+M'!$IW19</f>
        <v>1.1217957859841375E-3</v>
      </c>
      <c r="GH19" s="87">
        <f>'X+M'!GH19/'X+M'!$IW19</f>
        <v>5.8725987648272865E-4</v>
      </c>
      <c r="GI19" s="87">
        <f>'X+M'!GI19/'X+M'!$IW19</f>
        <v>9.2688525060234323E-5</v>
      </c>
      <c r="GJ19" s="87">
        <f>'X+M'!GJ19/'X+M'!$IW19</f>
        <v>5.6953879326795899E-4</v>
      </c>
      <c r="GK19" s="87">
        <f>'X+M'!GK19/'X+M'!$IW19</f>
        <v>7.8911319841324604E-3</v>
      </c>
      <c r="GL19" s="87">
        <f>'X+M'!GL19/'X+M'!$IW19</f>
        <v>2.6227839299907E-3</v>
      </c>
      <c r="GM19" s="87">
        <f>'X+M'!GM19/'X+M'!$IW19</f>
        <v>3.741101730539769E-3</v>
      </c>
      <c r="GN19" s="87">
        <f>'X+M'!GN19/'X+M'!$IW19</f>
        <v>8.5636246723608863E-3</v>
      </c>
      <c r="GO19" s="87">
        <f>'X+M'!GO19/'X+M'!$IW19</f>
        <v>2.8270659651518427E-3</v>
      </c>
      <c r="GP19" s="87">
        <f>'X+M'!GP19/'X+M'!$IW19</f>
        <v>9.0104538259596484E-4</v>
      </c>
      <c r="GQ19" s="87">
        <f>'X+M'!GQ19/'X+M'!$IW19</f>
        <v>4.2229105186364791E-3</v>
      </c>
      <c r="GR19" s="87">
        <f>'X+M'!GR19/'X+M'!$IW19</f>
        <v>1.66328001395823E-3</v>
      </c>
      <c r="GS19" s="87">
        <f>'X+M'!GS19/'X+M'!$IW19</f>
        <v>1.0946302423455946E-3</v>
      </c>
      <c r="GT19" s="87">
        <f>'X+M'!GT19/'X+M'!$IW19</f>
        <v>1.7393428585292764E-3</v>
      </c>
      <c r="GU19" s="87">
        <f>'X+M'!GU19/'X+M'!$IW19</f>
        <v>2.5351741959730195E-2</v>
      </c>
      <c r="GV19" s="87">
        <f>'X+M'!GV19/'X+M'!$IW19</f>
        <v>1.6790228648083548E-3</v>
      </c>
      <c r="GW19" s="87">
        <f>'X+M'!GW19/'X+M'!$IW19</f>
        <v>4.3269716746178214E-3</v>
      </c>
      <c r="GX19" s="87">
        <f>'X+M'!GX19/'X+M'!$IW19</f>
        <v>2.5500662929966137E-3</v>
      </c>
      <c r="GY19" s="87">
        <f>'X+M'!GY19/'X+M'!$IW19</f>
        <v>5.8427073320683016E-3</v>
      </c>
      <c r="GZ19" s="87">
        <f>'X+M'!GZ19/'X+M'!$IW19</f>
        <v>3.6474447624533862E-2</v>
      </c>
      <c r="HA19" s="87">
        <f>'X+M'!HA19/'X+M'!$IW19</f>
        <v>2.7336610354933505E-3</v>
      </c>
      <c r="HB19" s="87">
        <f>'X+M'!HB19/'X+M'!$IW19</f>
        <v>3.0350462112320262E-3</v>
      </c>
      <c r="HC19" s="87">
        <f>'X+M'!HC19/'X+M'!$IW19</f>
        <v>3.7636616992161578E-3</v>
      </c>
      <c r="HD19" s="87">
        <f>'X+M'!HD19/'X+M'!$IW19</f>
        <v>1.745029115574582E-3</v>
      </c>
      <c r="HE19" s="87">
        <f>'X+M'!HE19/'X+M'!$IW19</f>
        <v>9.5479837505686171E-3</v>
      </c>
      <c r="HF19" s="87">
        <f>'X+M'!HF19/'X+M'!$IW19</f>
        <v>5.6318619349170673E-4</v>
      </c>
      <c r="HG19" s="87">
        <f>'X+M'!HG19/'X+M'!$IW19</f>
        <v>9.6365230989972732E-3</v>
      </c>
      <c r="HH19" s="87">
        <f>'X+M'!HH19/'X+M'!$IW19</f>
        <v>5.5827848961087993E-2</v>
      </c>
      <c r="HI19" s="87">
        <f>'X+M'!HI19/'X+M'!$IW19</f>
        <v>2.9831110487070111E-2</v>
      </c>
      <c r="HJ19" s="87">
        <f>'X+M'!HJ19/'X+M'!$IW19</f>
        <v>2.4446542259960852E-3</v>
      </c>
      <c r="HK19" s="87">
        <f>'X+M'!HK19/'X+M'!$IW19</f>
        <v>3.6689113787793888E-2</v>
      </c>
      <c r="HL19" s="87">
        <f>'X+M'!HL19/'X+M'!$IW19</f>
        <v>3.1418491160735709E-2</v>
      </c>
      <c r="HM19" s="87">
        <f>'X+M'!HM19/'X+M'!$IW19</f>
        <v>1.1606573473552644E-3</v>
      </c>
      <c r="HN19" s="87">
        <f>'X+M'!HN19/'X+M'!$IW19</f>
        <v>7.4939753018036859E-6</v>
      </c>
      <c r="HO19" s="87">
        <f>'X+M'!HO19/'X+M'!$IW19</f>
        <v>6.0738480555716192E-5</v>
      </c>
      <c r="HP19" s="87">
        <f>'X+M'!HP19/'X+M'!$IW19</f>
        <v>9.00453519305884E-6</v>
      </c>
      <c r="HQ19" s="87">
        <f>'X+M'!HQ19/'X+M'!$IW19</f>
        <v>3.1462201246084336E-4</v>
      </c>
      <c r="HR19" s="87">
        <f>'X+M'!HR19/'X+M'!$IW19</f>
        <v>3.4421009483832595E-4</v>
      </c>
      <c r="HS19" s="87">
        <f>'X+M'!HS19/'X+M'!$IW19</f>
        <v>2.297192702309628E-3</v>
      </c>
      <c r="HT19" s="87">
        <f>'X+M'!HT19/'X+M'!$IW19</f>
        <v>6.8707346118920256E-3</v>
      </c>
      <c r="HU19" s="87">
        <f>'X+M'!HU19/'X+M'!$IW19</f>
        <v>5.371572119623017E-3</v>
      </c>
      <c r="HV19" s="87">
        <f>'X+M'!HV19/'X+M'!$IW19</f>
        <v>4.2781710509203234E-3</v>
      </c>
      <c r="HW19" s="87">
        <f>'X+M'!HW19/'X+M'!$IW19</f>
        <v>2.7816552366958249E-3</v>
      </c>
      <c r="HX19" s="87">
        <f>'X+M'!HX19/'X+M'!$IW19</f>
        <v>1.3978434064317337E-3</v>
      </c>
      <c r="HY19" s="87">
        <f>'X+M'!HY19/'X+M'!$IW19</f>
        <v>1.2850040159270704E-3</v>
      </c>
      <c r="HZ19" s="87">
        <f>'X+M'!HZ19/'X+M'!$IW19</f>
        <v>4.6491350371463836E-3</v>
      </c>
      <c r="IA19" s="87">
        <f>'X+M'!IA19/'X+M'!$IW19</f>
        <v>1.1734002831578078E-3</v>
      </c>
      <c r="IB19" s="87">
        <f>'X+M'!IB19/'X+M'!$IW19</f>
        <v>3.7427580948893777E-3</v>
      </c>
      <c r="IC19" s="87">
        <f>'X+M'!IC19/'X+M'!$IW19</f>
        <v>7.9585254217867194E-3</v>
      </c>
      <c r="ID19" s="87">
        <f>'X+M'!ID19/'X+M'!$IW19</f>
        <v>3.4427265756865324E-4</v>
      </c>
      <c r="IE19" s="87">
        <f>'X+M'!IE19/'X+M'!$IW19</f>
        <v>3.5725583776056828E-3</v>
      </c>
      <c r="IF19" s="87">
        <f>'X+M'!IF19/'X+M'!$IW19</f>
        <v>1.4695037858570108E-3</v>
      </c>
      <c r="IG19" s="87">
        <f>'X+M'!IG19/'X+M'!$IW19</f>
        <v>3.126734258344253E-3</v>
      </c>
      <c r="IH19" s="87">
        <f>'X+M'!IH19/'X+M'!$IW19</f>
        <v>7.6087437390343987E-5</v>
      </c>
      <c r="II19" s="87">
        <f>'X+M'!II19/'X+M'!$IW19</f>
        <v>3.2219146026272446E-4</v>
      </c>
      <c r="IJ19" s="87">
        <f>'X+M'!IJ19/'X+M'!$IW19</f>
        <v>1.2687791808678602E-7</v>
      </c>
      <c r="IK19" s="87">
        <f>'X+M'!IK19/'X+M'!$IW19</f>
        <v>1.0552823156218017E-3</v>
      </c>
      <c r="IL19" s="87">
        <f>'X+M'!IL19/'X+M'!$IW19</f>
        <v>1.0492210326860185E-3</v>
      </c>
      <c r="IM19" s="87">
        <f>'X+M'!IM19/'X+M'!$IW19</f>
        <v>9.8254563525695319E-4</v>
      </c>
      <c r="IN19" s="87">
        <f>'X+M'!IN19/'X+M'!$IW19</f>
        <v>5.6863452523297576E-4</v>
      </c>
      <c r="IO19" s="87">
        <f>'X+M'!IO19/'X+M'!$IW19</f>
        <v>5.2490763381757869E-3</v>
      </c>
      <c r="IP19" s="87">
        <f>'X+M'!IP19/'X+M'!$IW19</f>
        <v>8.0263390987332078E-3</v>
      </c>
      <c r="IQ19" s="87">
        <f>'X+M'!IQ19/'X+M'!$IW19</f>
        <v>1.9085441423986346E-3</v>
      </c>
      <c r="IR19" s="87">
        <f>'X+M'!IR19/'X+M'!$IW19</f>
        <v>3.2620943624788255E-5</v>
      </c>
      <c r="IS19" s="87">
        <f>'X+M'!IS19/'X+M'!$IW19</f>
        <v>5.1814114448652893E-4</v>
      </c>
      <c r="IT19" s="87">
        <f>'X+M'!IT19/'X+M'!$IW19</f>
        <v>1.1941904450734806E-3</v>
      </c>
      <c r="IU19" s="87">
        <f>'X+M'!IU19/'X+M'!$IW19</f>
        <v>5.0920878133205024E-3</v>
      </c>
      <c r="IV19" s="87">
        <f>'X+M'!IV19/'X+M'!$IW19</f>
        <v>8.4255641481538866E-5</v>
      </c>
      <c r="IW19" s="88">
        <v>0.99999999999999989</v>
      </c>
      <c r="IX19" s="7"/>
      <c r="IY19" s="7"/>
      <c r="IZ19" s="8"/>
    </row>
    <row r="20" spans="1:260" x14ac:dyDescent="0.25">
      <c r="A20" s="93" t="s">
        <v>17</v>
      </c>
      <c r="B20" s="87">
        <f>'X+M'!B20/'X+M'!$IW20</f>
        <v>1.6880626107324121E-3</v>
      </c>
      <c r="C20" s="87">
        <f>'X+M'!C20/'X+M'!$IW20</f>
        <v>1.5744614478946635E-5</v>
      </c>
      <c r="D20" s="87">
        <f>'X+M'!D20/'X+M'!$IW20</f>
        <v>3.9520024803364841E-5</v>
      </c>
      <c r="E20" s="87">
        <f>'X+M'!E20/'X+M'!$IW20</f>
        <v>0</v>
      </c>
      <c r="F20" s="87">
        <f>'X+M'!F20/'X+M'!$IW20</f>
        <v>3.0578862124496353E-7</v>
      </c>
      <c r="G20" s="87">
        <f>'X+M'!G20/'X+M'!$IW20</f>
        <v>3.0438881517736893E-6</v>
      </c>
      <c r="H20" s="87">
        <f>'X+M'!H20/'X+M'!$IW20</f>
        <v>4.0226187533309493E-6</v>
      </c>
      <c r="I20" s="87">
        <f>'X+M'!I20/'X+M'!$IW20</f>
        <v>2.9864172406886429E-7</v>
      </c>
      <c r="J20" s="87">
        <f>'X+M'!J20/'X+M'!$IW20</f>
        <v>0</v>
      </c>
      <c r="K20" s="87">
        <f>'X+M'!K20/'X+M'!$IW20</f>
        <v>3.169411078435362E-3</v>
      </c>
      <c r="L20" s="87">
        <f>'X+M'!L20/'X+M'!$IW20</f>
        <v>4.2141309531773878E-5</v>
      </c>
      <c r="M20" s="87">
        <f>'X+M'!M20/'X+M'!$IW20</f>
        <v>2.0877826551181177E-4</v>
      </c>
      <c r="N20" s="87">
        <f>'X+M'!N20/'X+M'!$IW20</f>
        <v>2.8302609876170972E-4</v>
      </c>
      <c r="O20" s="87">
        <f>'X+M'!O20/'X+M'!$IW20</f>
        <v>2.5107789113827275E-7</v>
      </c>
      <c r="P20" s="87">
        <f>'X+M'!P20/'X+M'!$IW20</f>
        <v>2.3085463657721399E-5</v>
      </c>
      <c r="Q20" s="87">
        <f>'X+M'!Q20/'X+M'!$IW20</f>
        <v>1.774402057514295E-9</v>
      </c>
      <c r="R20" s="87">
        <f>'X+M'!R20/'X+M'!$IW20</f>
        <v>2.5137362481452513E-8</v>
      </c>
      <c r="S20" s="87">
        <f>'X+M'!S20/'X+M'!$IW20</f>
        <v>8.5264947758166082E-7</v>
      </c>
      <c r="T20" s="87">
        <f>'X+M'!T20/'X+M'!$IW20</f>
        <v>1.9434631424385738E-7</v>
      </c>
      <c r="U20" s="87">
        <f>'X+M'!U20/'X+M'!$IW20</f>
        <v>3.7173230215464069E-6</v>
      </c>
      <c r="V20" s="87">
        <f>'X+M'!V20/'X+M'!$IW20</f>
        <v>1.5288603007954671E-4</v>
      </c>
      <c r="W20" s="87">
        <f>'X+M'!W20/'X+M'!$IW20</f>
        <v>1.3374611697912486E-3</v>
      </c>
      <c r="X20" s="87">
        <f>'X+M'!X20/'X+M'!$IW20</f>
        <v>3.083540123085609E-4</v>
      </c>
      <c r="Y20" s="87">
        <f>'X+M'!Y20/'X+M'!$IW20</f>
        <v>2.430064319123165E-4</v>
      </c>
      <c r="Z20" s="87">
        <f>'X+M'!Z20/'X+M'!$IW20</f>
        <v>5.7364920135477473E-4</v>
      </c>
      <c r="AA20" s="87">
        <f>'X+M'!AA20/'X+M'!$IW20</f>
        <v>2.2847595204122398E-5</v>
      </c>
      <c r="AB20" s="87">
        <f>'X+M'!AB20/'X+M'!$IW20</f>
        <v>4.8400404353974257E-4</v>
      </c>
      <c r="AC20" s="87">
        <f>'X+M'!AC20/'X+M'!$IW20</f>
        <v>6.7728768810693303E-4</v>
      </c>
      <c r="AD20" s="87">
        <f>'X+M'!AD20/'X+M'!$IW20</f>
        <v>1.6323052495720965E-2</v>
      </c>
      <c r="AE20" s="87">
        <f>'X+M'!AE20/'X+M'!$IW20</f>
        <v>7.9873096870470423E-4</v>
      </c>
      <c r="AF20" s="87">
        <f>'X+M'!AF20/'X+M'!$IW20</f>
        <v>2.4676466475907782E-4</v>
      </c>
      <c r="AG20" s="87">
        <f>'X+M'!AG20/'X+M'!$IW20</f>
        <v>1.7663615517464533E-4</v>
      </c>
      <c r="AH20" s="87">
        <f>'X+M'!AH20/'X+M'!$IW20</f>
        <v>6.3073156767817166E-4</v>
      </c>
      <c r="AI20" s="87">
        <f>'X+M'!AI20/'X+M'!$IW20</f>
        <v>1.3698328680390791E-3</v>
      </c>
      <c r="AJ20" s="87">
        <f>'X+M'!AJ20/'X+M'!$IW20</f>
        <v>2.0941295926999541E-5</v>
      </c>
      <c r="AK20" s="87">
        <f>'X+M'!AK20/'X+M'!$IW20</f>
        <v>4.6978516838552803E-4</v>
      </c>
      <c r="AL20" s="87">
        <f>'X+M'!AL20/'X+M'!$IW20</f>
        <v>1.2185927930236609E-4</v>
      </c>
      <c r="AM20" s="87">
        <f>'X+M'!AM20/'X+M'!$IW20</f>
        <v>2.1930130762495424E-5</v>
      </c>
      <c r="AN20" s="87">
        <f>'X+M'!AN20/'X+M'!$IW20</f>
        <v>3.8335660718920092E-5</v>
      </c>
      <c r="AO20" s="87">
        <f>'X+M'!AO20/'X+M'!$IW20</f>
        <v>1.3251185276570713E-5</v>
      </c>
      <c r="AP20" s="87">
        <f>'X+M'!AP20/'X+M'!$IW20</f>
        <v>1.5151445672024497E-3</v>
      </c>
      <c r="AQ20" s="87">
        <f>'X+M'!AQ20/'X+M'!$IW20</f>
        <v>2.7946339516389728E-6</v>
      </c>
      <c r="AR20" s="87">
        <f>'X+M'!AR20/'X+M'!$IW20</f>
        <v>8.1462601304697129E-5</v>
      </c>
      <c r="AS20" s="87">
        <f>'X+M'!AS20/'X+M'!$IW20</f>
        <v>0</v>
      </c>
      <c r="AT20" s="87">
        <f>'X+M'!AT20/'X+M'!$IW20</f>
        <v>1.1827513008413075E-3</v>
      </c>
      <c r="AU20" s="87">
        <f>'X+M'!AU20/'X+M'!$IW20</f>
        <v>6.006673807282465E-4</v>
      </c>
      <c r="AV20" s="87">
        <f>'X+M'!AV20/'X+M'!$IW20</f>
        <v>2.8250846625037599E-5</v>
      </c>
      <c r="AW20" s="87">
        <f>'X+M'!AW20/'X+M'!$IW20</f>
        <v>4.7351890462610644E-7</v>
      </c>
      <c r="AX20" s="87">
        <f>'X+M'!AX20/'X+M'!$IW20</f>
        <v>4.6352660588394498E-4</v>
      </c>
      <c r="AY20" s="87">
        <f>'X+M'!AY20/'X+M'!$IW20</f>
        <v>1.7265622064858681E-4</v>
      </c>
      <c r="AZ20" s="87">
        <f>'X+M'!AZ20/'X+M'!$IW20</f>
        <v>2.6251144795165028E-5</v>
      </c>
      <c r="BA20" s="87">
        <f>'X+M'!BA20/'X+M'!$IW20</f>
        <v>0</v>
      </c>
      <c r="BB20" s="87">
        <f>'X+M'!BB20/'X+M'!$IW20</f>
        <v>6.4757098822660453E-5</v>
      </c>
      <c r="BC20" s="87">
        <f>'X+M'!BC20/'X+M'!$IW20</f>
        <v>1.409466701018855E-6</v>
      </c>
      <c r="BD20" s="87">
        <f>'X+M'!BD20/'X+M'!$IW20</f>
        <v>1.836019056162508E-3</v>
      </c>
      <c r="BE20" s="87">
        <f>'X+M'!BE20/'X+M'!$IW20</f>
        <v>4.8709998081853673E-5</v>
      </c>
      <c r="BF20" s="87">
        <f>'X+M'!BF20/'X+M'!$IW20</f>
        <v>2.3609405154148538E-8</v>
      </c>
      <c r="BG20" s="87">
        <f>'X+M'!BG20/'X+M'!$IW20</f>
        <v>7.9572567379768138E-6</v>
      </c>
      <c r="BH20" s="87">
        <f>'X+M'!BH20/'X+M'!$IW20</f>
        <v>3.3714378426962234E-5</v>
      </c>
      <c r="BI20" s="87">
        <f>'X+M'!BI20/'X+M'!$IW20</f>
        <v>2.5700192956306838E-5</v>
      </c>
      <c r="BJ20" s="87">
        <f>'X+M'!BJ20/'X+M'!$IW20</f>
        <v>5.2147704912503453E-7</v>
      </c>
      <c r="BK20" s="87">
        <f>'X+M'!BK20/'X+M'!$IW20</f>
        <v>2.1298739363696592E-6</v>
      </c>
      <c r="BL20" s="87">
        <f>'X+M'!BL20/'X+M'!$IW20</f>
        <v>4.77099302955548E-4</v>
      </c>
      <c r="BM20" s="87">
        <f>'X+M'!BM20/'X+M'!$IW20</f>
        <v>4.5153603469134601E-7</v>
      </c>
      <c r="BN20" s="87">
        <f>'X+M'!BN20/'X+M'!$IW20</f>
        <v>9.0286712594504922E-4</v>
      </c>
      <c r="BO20" s="87">
        <f>'X+M'!BO20/'X+M'!$IW20</f>
        <v>0</v>
      </c>
      <c r="BP20" s="87">
        <f>'X+M'!BP20/'X+M'!$IW20</f>
        <v>0</v>
      </c>
      <c r="BQ20" s="87">
        <f>'X+M'!BQ20/'X+M'!$IW20</f>
        <v>1.0562621136814262E-6</v>
      </c>
      <c r="BR20" s="87">
        <f>'X+M'!BR20/'X+M'!$IW20</f>
        <v>0</v>
      </c>
      <c r="BS20" s="87">
        <f>'X+M'!BS20/'X+M'!$IW20</f>
        <v>3.5763812803391253E-5</v>
      </c>
      <c r="BT20" s="87">
        <f>'X+M'!BT20/'X+M'!$IW20</f>
        <v>1.4676082917215906E-2</v>
      </c>
      <c r="BU20" s="87">
        <f>'X+M'!BU20/'X+M'!$IW20</f>
        <v>0</v>
      </c>
      <c r="BV20" s="87">
        <f>'X+M'!BV20/'X+M'!$IW20</f>
        <v>3.8041178981897182E-4</v>
      </c>
      <c r="BW20" s="87">
        <f>'X+M'!BW20/'X+M'!$IW20</f>
        <v>3.3787300929742007E-3</v>
      </c>
      <c r="BX20" s="87">
        <f>'X+M'!BX20/'X+M'!$IW20</f>
        <v>8.8967588637754433E-2</v>
      </c>
      <c r="BY20" s="87">
        <f>'X+M'!BY20/'X+M'!$IW20</f>
        <v>1.0451228118759197E-6</v>
      </c>
      <c r="BZ20" s="87">
        <f>'X+M'!BZ20/'X+M'!$IW20</f>
        <v>6.8635743085934146E-3</v>
      </c>
      <c r="CA20" s="87">
        <f>'X+M'!CA20/'X+M'!$IW20</f>
        <v>0.20497926498915592</v>
      </c>
      <c r="CB20" s="87">
        <f>'X+M'!CB20/'X+M'!$IW20</f>
        <v>1.7694684410290578E-2</v>
      </c>
      <c r="CC20" s="87">
        <f>'X+M'!CC20/'X+M'!$IW20</f>
        <v>6.7783553474219064E-4</v>
      </c>
      <c r="CD20" s="87">
        <f>'X+M'!CD20/'X+M'!$IW20</f>
        <v>6.4272785638851129E-7</v>
      </c>
      <c r="CE20" s="87">
        <f>'X+M'!CE20/'X+M'!$IW20</f>
        <v>0</v>
      </c>
      <c r="CF20" s="87">
        <f>'X+M'!CF20/'X+M'!$IW20</f>
        <v>0</v>
      </c>
      <c r="CG20" s="87">
        <f>'X+M'!CG20/'X+M'!$IW20</f>
        <v>1.2322236510515939E-9</v>
      </c>
      <c r="CH20" s="87">
        <f>'X+M'!CH20/'X+M'!$IW20</f>
        <v>3.3617131336421244E-5</v>
      </c>
      <c r="CI20" s="87">
        <f>'X+M'!CI20/'X+M'!$IW20</f>
        <v>1.8953916333637491E-5</v>
      </c>
      <c r="CJ20" s="87">
        <f>'X+M'!CJ20/'X+M'!$IW20</f>
        <v>1.6308256742742274E-3</v>
      </c>
      <c r="CK20" s="87">
        <f>'X+M'!CK20/'X+M'!$IW20</f>
        <v>7.8045344457760191E-4</v>
      </c>
      <c r="CL20" s="87">
        <f>'X+M'!CL20/'X+M'!$IW20</f>
        <v>7.4622089146089948E-4</v>
      </c>
      <c r="CM20" s="87">
        <f>'X+M'!CM20/'X+M'!$IW20</f>
        <v>1.0337595903885442E-3</v>
      </c>
      <c r="CN20" s="87">
        <f>'X+M'!CN20/'X+M'!$IW20</f>
        <v>3.8224567377656959E-3</v>
      </c>
      <c r="CO20" s="87">
        <f>'X+M'!CO20/'X+M'!$IW20</f>
        <v>2.7739906073907974E-3</v>
      </c>
      <c r="CP20" s="87">
        <f>'X+M'!CP20/'X+M'!$IW20</f>
        <v>6.2135209811772941E-3</v>
      </c>
      <c r="CQ20" s="87">
        <f>'X+M'!CQ20/'X+M'!$IW20</f>
        <v>1.7164030153724078E-3</v>
      </c>
      <c r="CR20" s="87">
        <f>'X+M'!CR20/'X+M'!$IW20</f>
        <v>1.5923681219917453E-3</v>
      </c>
      <c r="CS20" s="87">
        <f>'X+M'!CS20/'X+M'!$IW20</f>
        <v>2.8041489855166091E-3</v>
      </c>
      <c r="CT20" s="87">
        <f>'X+M'!CT20/'X+M'!$IW20</f>
        <v>8.6474744938768534E-5</v>
      </c>
      <c r="CU20" s="87">
        <f>'X+M'!CU20/'X+M'!$IW20</f>
        <v>4.3131179435136641E-5</v>
      </c>
      <c r="CV20" s="87">
        <f>'X+M'!CV20/'X+M'!$IW20</f>
        <v>1.5990149335213017E-3</v>
      </c>
      <c r="CW20" s="87">
        <f>'X+M'!CW20/'X+M'!$IW20</f>
        <v>9.42165596935955E-5</v>
      </c>
      <c r="CX20" s="87">
        <f>'X+M'!CX20/'X+M'!$IW20</f>
        <v>1.6427203784667745E-3</v>
      </c>
      <c r="CY20" s="87">
        <f>'X+M'!CY20/'X+M'!$IW20</f>
        <v>4.0470832724099817E-3</v>
      </c>
      <c r="CZ20" s="87">
        <f>'X+M'!CZ20/'X+M'!$IW20</f>
        <v>3.2733205558128594E-3</v>
      </c>
      <c r="DA20" s="87">
        <f>'X+M'!DA20/'X+M'!$IW20</f>
        <v>1.6806273732219667E-4</v>
      </c>
      <c r="DB20" s="87">
        <f>'X+M'!DB20/'X+M'!$IW20</f>
        <v>3.6820735388949638E-4</v>
      </c>
      <c r="DC20" s="87">
        <f>'X+M'!DC20/'X+M'!$IW20</f>
        <v>1.4248510625911803E-3</v>
      </c>
      <c r="DD20" s="87">
        <f>'X+M'!DD20/'X+M'!$IW20</f>
        <v>9.3845936392726809E-4</v>
      </c>
      <c r="DE20" s="87">
        <f>'X+M'!DE20/'X+M'!$IW20</f>
        <v>5.2581774423385869E-3</v>
      </c>
      <c r="DF20" s="87">
        <f>'X+M'!DF20/'X+M'!$IW20</f>
        <v>1.3619816811129848E-3</v>
      </c>
      <c r="DG20" s="87">
        <f>'X+M'!DG20/'X+M'!$IW20</f>
        <v>3.1987885225000831E-4</v>
      </c>
      <c r="DH20" s="87">
        <f>'X+M'!DH20/'X+M'!$IW20</f>
        <v>3.8055909476311309E-3</v>
      </c>
      <c r="DI20" s="87">
        <f>'X+M'!DI20/'X+M'!$IW20</f>
        <v>5.818673691286253E-3</v>
      </c>
      <c r="DJ20" s="87">
        <f>'X+M'!DJ20/'X+M'!$IW20</f>
        <v>8.5697556837577272E-5</v>
      </c>
      <c r="DK20" s="87">
        <f>'X+M'!DK20/'X+M'!$IW20</f>
        <v>3.2962800862134436E-4</v>
      </c>
      <c r="DL20" s="87">
        <f>'X+M'!DL20/'X+M'!$IW20</f>
        <v>4.5601599078831751E-3</v>
      </c>
      <c r="DM20" s="87">
        <f>'X+M'!DM20/'X+M'!$IW20</f>
        <v>6.6092040637263713E-5</v>
      </c>
      <c r="DN20" s="87">
        <f>'X+M'!DN20/'X+M'!$IW20</f>
        <v>6.8470743903053201E-3</v>
      </c>
      <c r="DO20" s="87">
        <f>'X+M'!DO20/'X+M'!$IW20</f>
        <v>8.9863700072888113E-4</v>
      </c>
      <c r="DP20" s="87">
        <f>'X+M'!DP20/'X+M'!$IW20</f>
        <v>9.9443060954003851E-5</v>
      </c>
      <c r="DQ20" s="87">
        <f>'X+M'!DQ20/'X+M'!$IW20</f>
        <v>6.4002928659270835E-5</v>
      </c>
      <c r="DR20" s="87">
        <f>'X+M'!DR20/'X+M'!$IW20</f>
        <v>2.1213944139594201E-3</v>
      </c>
      <c r="DS20" s="87">
        <f>'X+M'!DS20/'X+M'!$IW20</f>
        <v>2.7468775960851409E-3</v>
      </c>
      <c r="DT20" s="87">
        <f>'X+M'!DT20/'X+M'!$IW20</f>
        <v>3.4076553602479319E-5</v>
      </c>
      <c r="DU20" s="87">
        <f>'X+M'!DU20/'X+M'!$IW20</f>
        <v>1.583358102655256E-5</v>
      </c>
      <c r="DV20" s="87">
        <f>'X+M'!DV20/'X+M'!$IW20</f>
        <v>8.8375124613471754E-4</v>
      </c>
      <c r="DW20" s="87">
        <f>'X+M'!DW20/'X+M'!$IW20</f>
        <v>2.086720246672865E-2</v>
      </c>
      <c r="DX20" s="87">
        <f>'X+M'!DX20/'X+M'!$IW20</f>
        <v>1.4442159501569167E-3</v>
      </c>
      <c r="DY20" s="87">
        <f>'X+M'!DY20/'X+M'!$IW20</f>
        <v>4.2306673945745002E-6</v>
      </c>
      <c r="DZ20" s="87">
        <f>'X+M'!DZ20/'X+M'!$IW20</f>
        <v>2.1244685162351176E-3</v>
      </c>
      <c r="EA20" s="87">
        <f>'X+M'!EA20/'X+M'!$IW20</f>
        <v>3.8074981341092824E-4</v>
      </c>
      <c r="EB20" s="87">
        <f>'X+M'!EB20/'X+M'!$IW20</f>
        <v>1.6180875376370083E-3</v>
      </c>
      <c r="EC20" s="87">
        <f>'X+M'!EC20/'X+M'!$IW20</f>
        <v>1.3524027687612779E-3</v>
      </c>
      <c r="ED20" s="87">
        <f>'X+M'!ED20/'X+M'!$IW20</f>
        <v>1.4317209953216798E-2</v>
      </c>
      <c r="EE20" s="87">
        <f>'X+M'!EE20/'X+M'!$IW20</f>
        <v>7.8815348202176359E-3</v>
      </c>
      <c r="EF20" s="87">
        <f>'X+M'!EF20/'X+M'!$IW20</f>
        <v>8.3650312369020919E-3</v>
      </c>
      <c r="EG20" s="87">
        <f>'X+M'!EG20/'X+M'!$IW20</f>
        <v>6.1371258749930743E-4</v>
      </c>
      <c r="EH20" s="87">
        <f>'X+M'!EH20/'X+M'!$IW20</f>
        <v>3.5109026899243011E-3</v>
      </c>
      <c r="EI20" s="87">
        <f>'X+M'!EI20/'X+M'!$IW20</f>
        <v>9.511691101315666E-4</v>
      </c>
      <c r="EJ20" s="87">
        <f>'X+M'!EJ20/'X+M'!$IW20</f>
        <v>5.4697844990416449E-3</v>
      </c>
      <c r="EK20" s="87">
        <f>'X+M'!EK20/'X+M'!$IW20</f>
        <v>3.959821235136083E-3</v>
      </c>
      <c r="EL20" s="87">
        <f>'X+M'!EL20/'X+M'!$IW20</f>
        <v>5.0587241525284739E-4</v>
      </c>
      <c r="EM20" s="87">
        <f>'X+M'!EM20/'X+M'!$IW20</f>
        <v>7.1662736465673011E-4</v>
      </c>
      <c r="EN20" s="87">
        <f>'X+M'!EN20/'X+M'!$IW20</f>
        <v>3.8163414089413109E-3</v>
      </c>
      <c r="EO20" s="87">
        <f>'X+M'!EO20/'X+M'!$IW20</f>
        <v>8.2162657134227156E-4</v>
      </c>
      <c r="EP20" s="87">
        <f>'X+M'!EP20/'X+M'!$IW20</f>
        <v>1.6723445629953822E-3</v>
      </c>
      <c r="EQ20" s="87">
        <f>'X+M'!EQ20/'X+M'!$IW20</f>
        <v>1.6439113472699889E-3</v>
      </c>
      <c r="ER20" s="87">
        <f>'X+M'!ER20/'X+M'!$IW20</f>
        <v>9.1571098737152821E-4</v>
      </c>
      <c r="ES20" s="87">
        <f>'X+M'!ES20/'X+M'!$IW20</f>
        <v>2.4054049608404284E-3</v>
      </c>
      <c r="ET20" s="87">
        <f>'X+M'!ET20/'X+M'!$IW20</f>
        <v>2.3635858137177748E-2</v>
      </c>
      <c r="EU20" s="87">
        <f>'X+M'!EU20/'X+M'!$IW20</f>
        <v>4.6503642487910542E-4</v>
      </c>
      <c r="EV20" s="87">
        <f>'X+M'!EV20/'X+M'!$IW20</f>
        <v>1.4055606358362298E-2</v>
      </c>
      <c r="EW20" s="87">
        <f>'X+M'!EW20/'X+M'!$IW20</f>
        <v>3.5613791052544097E-3</v>
      </c>
      <c r="EX20" s="87">
        <f>'X+M'!EX20/'X+M'!$IW20</f>
        <v>6.5777990695772637E-3</v>
      </c>
      <c r="EY20" s="87">
        <f>'X+M'!EY20/'X+M'!$IW20</f>
        <v>5.849087090418887E-3</v>
      </c>
      <c r="EZ20" s="87">
        <f>'X+M'!EZ20/'X+M'!$IW20</f>
        <v>7.8532373462496428E-5</v>
      </c>
      <c r="FA20" s="87">
        <f>'X+M'!FA20/'X+M'!$IW20</f>
        <v>7.76042971107866E-4</v>
      </c>
      <c r="FB20" s="87">
        <f>'X+M'!FB20/'X+M'!$IW20</f>
        <v>1.2195964884763886E-2</v>
      </c>
      <c r="FC20" s="87">
        <f>'X+M'!FC20/'X+M'!$IW20</f>
        <v>9.6557045296402901E-8</v>
      </c>
      <c r="FD20" s="87">
        <f>'X+M'!FD20/'X+M'!$IW20</f>
        <v>4.4936963764595923E-4</v>
      </c>
      <c r="FE20" s="87">
        <f>'X+M'!FE20/'X+M'!$IW20</f>
        <v>1.0229856675400477E-4</v>
      </c>
      <c r="FF20" s="87">
        <f>'X+M'!FF20/'X+M'!$IW20</f>
        <v>3.4037221023537757E-3</v>
      </c>
      <c r="FG20" s="87">
        <f>'X+M'!FG20/'X+M'!$IW20</f>
        <v>5.8805655743865426E-6</v>
      </c>
      <c r="FH20" s="87">
        <f>'X+M'!FH20/'X+M'!$IW20</f>
        <v>0</v>
      </c>
      <c r="FI20" s="87">
        <f>'X+M'!FI20/'X+M'!$IW20</f>
        <v>1.8026741969640228E-5</v>
      </c>
      <c r="FJ20" s="87">
        <f>'X+M'!FJ20/'X+M'!$IW20</f>
        <v>6.1274785495842602E-5</v>
      </c>
      <c r="FK20" s="87">
        <f>'X+M'!FK20/'X+M'!$IW20</f>
        <v>3.5572647104835479E-3</v>
      </c>
      <c r="FL20" s="87">
        <f>'X+M'!FL20/'X+M'!$IW20</f>
        <v>1.2290438239866361E-3</v>
      </c>
      <c r="FM20" s="87">
        <f>'X+M'!FM20/'X+M'!$IW20</f>
        <v>7.8263068519111802E-4</v>
      </c>
      <c r="FN20" s="87">
        <f>'X+M'!FN20/'X+M'!$IW20</f>
        <v>2.1991625130245887E-3</v>
      </c>
      <c r="FO20" s="87">
        <f>'X+M'!FO20/'X+M'!$IW20</f>
        <v>2.5087140002772413E-3</v>
      </c>
      <c r="FP20" s="87">
        <f>'X+M'!FP20/'X+M'!$IW20</f>
        <v>1.0915129764233575E-3</v>
      </c>
      <c r="FQ20" s="87">
        <f>'X+M'!FQ20/'X+M'!$IW20</f>
        <v>2.1209721062697318E-3</v>
      </c>
      <c r="FR20" s="87">
        <f>'X+M'!FR20/'X+M'!$IW20</f>
        <v>5.2851705829274689E-3</v>
      </c>
      <c r="FS20" s="87">
        <f>'X+M'!FS20/'X+M'!$IW20</f>
        <v>9.742082914689545E-4</v>
      </c>
      <c r="FT20" s="87">
        <f>'X+M'!FT20/'X+M'!$IW20</f>
        <v>3.5546877365176316E-4</v>
      </c>
      <c r="FU20" s="87">
        <f>'X+M'!FU20/'X+M'!$IW20</f>
        <v>7.1513711337314817E-3</v>
      </c>
      <c r="FV20" s="87">
        <f>'X+M'!FV20/'X+M'!$IW20</f>
        <v>1.3582668225387405E-4</v>
      </c>
      <c r="FW20" s="87">
        <f>'X+M'!FW20/'X+M'!$IW20</f>
        <v>4.2785234123772289E-3</v>
      </c>
      <c r="FX20" s="87">
        <f>'X+M'!FX20/'X+M'!$IW20</f>
        <v>1.6927189374650058E-4</v>
      </c>
      <c r="FY20" s="87">
        <f>'X+M'!FY20/'X+M'!$IW20</f>
        <v>3.3549906142914482E-4</v>
      </c>
      <c r="FZ20" s="87">
        <f>'X+M'!FZ20/'X+M'!$IW20</f>
        <v>9.8396765065212125E-4</v>
      </c>
      <c r="GA20" s="87">
        <f>'X+M'!GA20/'X+M'!$IW20</f>
        <v>8.7894201030481733E-3</v>
      </c>
      <c r="GB20" s="87">
        <f>'X+M'!GB20/'X+M'!$IW20</f>
        <v>4.8838935500252418E-3</v>
      </c>
      <c r="GC20" s="87">
        <f>'X+M'!GC20/'X+M'!$IW20</f>
        <v>3.016216844576214E-4</v>
      </c>
      <c r="GD20" s="87">
        <f>'X+M'!GD20/'X+M'!$IW20</f>
        <v>7.7815958631775027E-4</v>
      </c>
      <c r="GE20" s="87">
        <f>'X+M'!GE20/'X+M'!$IW20</f>
        <v>3.7541803096177408E-4</v>
      </c>
      <c r="GF20" s="87">
        <f>'X+M'!GF20/'X+M'!$IW20</f>
        <v>4.4331758597050313E-3</v>
      </c>
      <c r="GG20" s="87">
        <f>'X+M'!GG20/'X+M'!$IW20</f>
        <v>1.20387412795658E-3</v>
      </c>
      <c r="GH20" s="87">
        <f>'X+M'!GH20/'X+M'!$IW20</f>
        <v>1.1354559940887532E-3</v>
      </c>
      <c r="GI20" s="87">
        <f>'X+M'!GI20/'X+M'!$IW20</f>
        <v>1.1956068930369447E-4</v>
      </c>
      <c r="GJ20" s="87">
        <f>'X+M'!GJ20/'X+M'!$IW20</f>
        <v>6.9980514595046576E-4</v>
      </c>
      <c r="GK20" s="87">
        <f>'X+M'!GK20/'X+M'!$IW20</f>
        <v>6.1744681170045161E-3</v>
      </c>
      <c r="GL20" s="87">
        <f>'X+M'!GL20/'X+M'!$IW20</f>
        <v>2.5359055781628893E-3</v>
      </c>
      <c r="GM20" s="87">
        <f>'X+M'!GM20/'X+M'!$IW20</f>
        <v>4.0693371822590274E-3</v>
      </c>
      <c r="GN20" s="87">
        <f>'X+M'!GN20/'X+M'!$IW20</f>
        <v>5.9565954987695372E-3</v>
      </c>
      <c r="GO20" s="87">
        <f>'X+M'!GO20/'X+M'!$IW20</f>
        <v>2.8530987743209568E-3</v>
      </c>
      <c r="GP20" s="87">
        <f>'X+M'!GP20/'X+M'!$IW20</f>
        <v>7.3756747764902456E-4</v>
      </c>
      <c r="GQ20" s="87">
        <f>'X+M'!GQ20/'X+M'!$IW20</f>
        <v>4.0889087876644636E-3</v>
      </c>
      <c r="GR20" s="87">
        <f>'X+M'!GR20/'X+M'!$IW20</f>
        <v>1.5614834219570578E-3</v>
      </c>
      <c r="GS20" s="87">
        <f>'X+M'!GS20/'X+M'!$IW20</f>
        <v>8.5640982985310185E-4</v>
      </c>
      <c r="GT20" s="87">
        <f>'X+M'!GT20/'X+M'!$IW20</f>
        <v>2.1408395439293129E-3</v>
      </c>
      <c r="GU20" s="87">
        <f>'X+M'!GU20/'X+M'!$IW20</f>
        <v>2.3685292042010118E-2</v>
      </c>
      <c r="GV20" s="87">
        <f>'X+M'!GV20/'X+M'!$IW20</f>
        <v>1.2887690143078621E-3</v>
      </c>
      <c r="GW20" s="87">
        <f>'X+M'!GW20/'X+M'!$IW20</f>
        <v>5.8384423538979657E-3</v>
      </c>
      <c r="GX20" s="87">
        <f>'X+M'!GX20/'X+M'!$IW20</f>
        <v>2.5245209652729312E-3</v>
      </c>
      <c r="GY20" s="87">
        <f>'X+M'!GY20/'X+M'!$IW20</f>
        <v>4.7888394725604981E-3</v>
      </c>
      <c r="GZ20" s="87">
        <f>'X+M'!GZ20/'X+M'!$IW20</f>
        <v>2.9110035809269071E-2</v>
      </c>
      <c r="HA20" s="87">
        <f>'X+M'!HA20/'X+M'!$IW20</f>
        <v>3.4651562883011183E-3</v>
      </c>
      <c r="HB20" s="87">
        <f>'X+M'!HB20/'X+M'!$IW20</f>
        <v>3.0830305739614258E-3</v>
      </c>
      <c r="HC20" s="87">
        <f>'X+M'!HC20/'X+M'!$IW20</f>
        <v>4.1209237325208412E-3</v>
      </c>
      <c r="HD20" s="87">
        <f>'X+M'!HD20/'X+M'!$IW20</f>
        <v>1.5490587630166666E-3</v>
      </c>
      <c r="HE20" s="87">
        <f>'X+M'!HE20/'X+M'!$IW20</f>
        <v>7.998644419523606E-3</v>
      </c>
      <c r="HF20" s="87">
        <f>'X+M'!HF20/'X+M'!$IW20</f>
        <v>7.0671624480869971E-4</v>
      </c>
      <c r="HG20" s="87">
        <f>'X+M'!HG20/'X+M'!$IW20</f>
        <v>1.0758988642868467E-2</v>
      </c>
      <c r="HH20" s="87">
        <f>'X+M'!HH20/'X+M'!$IW20</f>
        <v>4.8334124473163632E-2</v>
      </c>
      <c r="HI20" s="87">
        <f>'X+M'!HI20/'X+M'!$IW20</f>
        <v>2.3334170504110321E-2</v>
      </c>
      <c r="HJ20" s="87">
        <f>'X+M'!HJ20/'X+M'!$IW20</f>
        <v>2.1234411867327632E-3</v>
      </c>
      <c r="HK20" s="87">
        <f>'X+M'!HK20/'X+M'!$IW20</f>
        <v>2.5363411987969035E-2</v>
      </c>
      <c r="HL20" s="87">
        <f>'X+M'!HL20/'X+M'!$IW20</f>
        <v>2.9587192632424646E-2</v>
      </c>
      <c r="HM20" s="87">
        <f>'X+M'!HM20/'X+M'!$IW20</f>
        <v>1.081423282723817E-3</v>
      </c>
      <c r="HN20" s="87">
        <f>'X+M'!HN20/'X+M'!$IW20</f>
        <v>1.0911488296899989E-5</v>
      </c>
      <c r="HO20" s="87">
        <f>'X+M'!HO20/'X+M'!$IW20</f>
        <v>3.8860489416375988E-5</v>
      </c>
      <c r="HP20" s="87">
        <f>'X+M'!HP20/'X+M'!$IW20</f>
        <v>1.545059950824274E-3</v>
      </c>
      <c r="HQ20" s="87">
        <f>'X+M'!HQ20/'X+M'!$IW20</f>
        <v>1.6911333120708325E-4</v>
      </c>
      <c r="HR20" s="87">
        <f>'X+M'!HR20/'X+M'!$IW20</f>
        <v>2.0150553365646715E-4</v>
      </c>
      <c r="HS20" s="87">
        <f>'X+M'!HS20/'X+M'!$IW20</f>
        <v>2.688985165933543E-3</v>
      </c>
      <c r="HT20" s="87">
        <f>'X+M'!HT20/'X+M'!$IW20</f>
        <v>7.4387581212832093E-3</v>
      </c>
      <c r="HU20" s="87">
        <f>'X+M'!HU20/'X+M'!$IW20</f>
        <v>4.347436801574886E-3</v>
      </c>
      <c r="HV20" s="87">
        <f>'X+M'!HV20/'X+M'!$IW20</f>
        <v>4.0716202955286412E-3</v>
      </c>
      <c r="HW20" s="87">
        <f>'X+M'!HW20/'X+M'!$IW20</f>
        <v>2.6468123114763019E-3</v>
      </c>
      <c r="HX20" s="87">
        <f>'X+M'!HX20/'X+M'!$IW20</f>
        <v>1.2290316496169635E-3</v>
      </c>
      <c r="HY20" s="87">
        <f>'X+M'!HY20/'X+M'!$IW20</f>
        <v>1.8266397640422714E-3</v>
      </c>
      <c r="HZ20" s="87">
        <f>'X+M'!HZ20/'X+M'!$IW20</f>
        <v>4.4906179860455886E-3</v>
      </c>
      <c r="IA20" s="87">
        <f>'X+M'!IA20/'X+M'!$IW20</f>
        <v>1.3375043961969277E-3</v>
      </c>
      <c r="IB20" s="87">
        <f>'X+M'!IB20/'X+M'!$IW20</f>
        <v>3.694518702036909E-3</v>
      </c>
      <c r="IC20" s="87">
        <f>'X+M'!IC20/'X+M'!$IW20</f>
        <v>8.0696456391866588E-3</v>
      </c>
      <c r="ID20" s="87">
        <f>'X+M'!ID20/'X+M'!$IW20</f>
        <v>1.0245330940010383E-3</v>
      </c>
      <c r="IE20" s="87">
        <f>'X+M'!IE20/'X+M'!$IW20</f>
        <v>4.9371961442324554E-3</v>
      </c>
      <c r="IF20" s="87">
        <f>'X+M'!IF20/'X+M'!$IW20</f>
        <v>1.2760328985174311E-3</v>
      </c>
      <c r="IG20" s="87">
        <f>'X+M'!IG20/'X+M'!$IW20</f>
        <v>2.4009090696272013E-3</v>
      </c>
      <c r="IH20" s="87">
        <f>'X+M'!IH20/'X+M'!$IW20</f>
        <v>9.3301707566108752E-5</v>
      </c>
      <c r="II20" s="87">
        <f>'X+M'!II20/'X+M'!$IW20</f>
        <v>2.9243363344802823E-4</v>
      </c>
      <c r="IJ20" s="87">
        <f>'X+M'!IJ20/'X+M'!$IW20</f>
        <v>1.759615373701676E-7</v>
      </c>
      <c r="IK20" s="87">
        <f>'X+M'!IK20/'X+M'!$IW20</f>
        <v>9.2423299685325509E-4</v>
      </c>
      <c r="IL20" s="87">
        <f>'X+M'!IL20/'X+M'!$IW20</f>
        <v>1.0038238997209508E-3</v>
      </c>
      <c r="IM20" s="87">
        <f>'X+M'!IM20/'X+M'!$IW20</f>
        <v>5.641032633079702E-4</v>
      </c>
      <c r="IN20" s="87">
        <f>'X+M'!IN20/'X+M'!$IW20</f>
        <v>3.8946271898067597E-4</v>
      </c>
      <c r="IO20" s="87">
        <f>'X+M'!IO20/'X+M'!$IW20</f>
        <v>6.5441843533991977E-3</v>
      </c>
      <c r="IP20" s="87">
        <f>'X+M'!IP20/'X+M'!$IW20</f>
        <v>7.7862164061352698E-3</v>
      </c>
      <c r="IQ20" s="87">
        <f>'X+M'!IQ20/'X+M'!$IW20</f>
        <v>1.7208670659264918E-3</v>
      </c>
      <c r="IR20" s="87">
        <f>'X+M'!IR20/'X+M'!$IW20</f>
        <v>1.1479232879674709E-4</v>
      </c>
      <c r="IS20" s="87">
        <f>'X+M'!IS20/'X+M'!$IW20</f>
        <v>4.6788088995519298E-4</v>
      </c>
      <c r="IT20" s="87">
        <f>'X+M'!IT20/'X+M'!$IW20</f>
        <v>1.0987128099275061E-3</v>
      </c>
      <c r="IU20" s="87">
        <f>'X+M'!IU20/'X+M'!$IW20</f>
        <v>4.6567465758361485E-3</v>
      </c>
      <c r="IV20" s="87">
        <f>'X+M'!IV20/'X+M'!$IW20</f>
        <v>1.8921605457949077E-3</v>
      </c>
      <c r="IW20" s="88">
        <v>1.0000000000000009</v>
      </c>
      <c r="IX20" s="7"/>
      <c r="IY20" s="7"/>
      <c r="IZ20" s="8"/>
    </row>
    <row r="21" spans="1:260" x14ac:dyDescent="0.25">
      <c r="A21" s="93" t="s">
        <v>18</v>
      </c>
      <c r="B21" s="87">
        <f>'X+M'!B21/'X+M'!$IW21</f>
        <v>5.3054316280212168E-4</v>
      </c>
      <c r="C21" s="87">
        <f>'X+M'!C21/'X+M'!$IW21</f>
        <v>1.4994423834246663E-5</v>
      </c>
      <c r="D21" s="87">
        <f>'X+M'!D21/'X+M'!$IW21</f>
        <v>4.3138309535601021E-5</v>
      </c>
      <c r="E21" s="87">
        <f>'X+M'!E21/'X+M'!$IW21</f>
        <v>0</v>
      </c>
      <c r="F21" s="87">
        <f>'X+M'!F21/'X+M'!$IW21</f>
        <v>3.2753267240687246E-7</v>
      </c>
      <c r="G21" s="87">
        <f>'X+M'!G21/'X+M'!$IW21</f>
        <v>1.0899060459462937E-6</v>
      </c>
      <c r="H21" s="87">
        <f>'X+M'!H21/'X+M'!$IW21</f>
        <v>2.6290247952391106E-10</v>
      </c>
      <c r="I21" s="87">
        <f>'X+M'!I21/'X+M'!$IW21</f>
        <v>1.8286620134084839E-6</v>
      </c>
      <c r="J21" s="87">
        <f>'X+M'!J21/'X+M'!$IW21</f>
        <v>1.8866758272234269E-6</v>
      </c>
      <c r="K21" s="87">
        <f>'X+M'!K21/'X+M'!$IW21</f>
        <v>3.1704606650241065E-3</v>
      </c>
      <c r="L21" s="87">
        <f>'X+M'!L21/'X+M'!$IW21</f>
        <v>4.0148232001815738E-5</v>
      </c>
      <c r="M21" s="87">
        <f>'X+M'!M21/'X+M'!$IW21</f>
        <v>2.5076979299636207E-4</v>
      </c>
      <c r="N21" s="87">
        <f>'X+M'!N21/'X+M'!$IW21</f>
        <v>4.8023997199205551E-4</v>
      </c>
      <c r="O21" s="87">
        <f>'X+M'!O21/'X+M'!$IW21</f>
        <v>5.2970467916076009E-7</v>
      </c>
      <c r="P21" s="87">
        <f>'X+M'!P21/'X+M'!$IW21</f>
        <v>1.6806698259764826E-5</v>
      </c>
      <c r="Q21" s="87">
        <f>'X+M'!Q21/'X+M'!$IW21</f>
        <v>0</v>
      </c>
      <c r="R21" s="87">
        <f>'X+M'!R21/'X+M'!$IW21</f>
        <v>1.5016420008366829E-5</v>
      </c>
      <c r="S21" s="87">
        <f>'X+M'!S21/'X+M'!$IW21</f>
        <v>8.9781634928214822E-6</v>
      </c>
      <c r="T21" s="87">
        <f>'X+M'!T21/'X+M'!$IW21</f>
        <v>2.1040085436298599E-6</v>
      </c>
      <c r="U21" s="87">
        <f>'X+M'!U21/'X+M'!$IW21</f>
        <v>3.0480037134403831E-6</v>
      </c>
      <c r="V21" s="87">
        <f>'X+M'!V21/'X+M'!$IW21</f>
        <v>1.7398890476600425E-4</v>
      </c>
      <c r="W21" s="87">
        <f>'X+M'!W21/'X+M'!$IW21</f>
        <v>9.0552289729859249E-4</v>
      </c>
      <c r="X21" s="87">
        <f>'X+M'!X21/'X+M'!$IW21</f>
        <v>2.905074151422414E-4</v>
      </c>
      <c r="Y21" s="87">
        <f>'X+M'!Y21/'X+M'!$IW21</f>
        <v>3.8850611088505596E-4</v>
      </c>
      <c r="Z21" s="87">
        <f>'X+M'!Z21/'X+M'!$IW21</f>
        <v>4.406006315564382E-4</v>
      </c>
      <c r="AA21" s="87">
        <f>'X+M'!AA21/'X+M'!$IW21</f>
        <v>1.9641006074432187E-5</v>
      </c>
      <c r="AB21" s="87">
        <f>'X+M'!AB21/'X+M'!$IW21</f>
        <v>5.3090027200347503E-4</v>
      </c>
      <c r="AC21" s="87">
        <f>'X+M'!AC21/'X+M'!$IW21</f>
        <v>7.819124610859581E-4</v>
      </c>
      <c r="AD21" s="87">
        <f>'X+M'!AD21/'X+M'!$IW21</f>
        <v>1.491805824429979E-2</v>
      </c>
      <c r="AE21" s="87">
        <f>'X+M'!AE21/'X+M'!$IW21</f>
        <v>9.8688508032005395E-5</v>
      </c>
      <c r="AF21" s="87">
        <f>'X+M'!AF21/'X+M'!$IW21</f>
        <v>2.9990245433342792E-4</v>
      </c>
      <c r="AG21" s="87">
        <f>'X+M'!AG21/'X+M'!$IW21</f>
        <v>1.9091614381263079E-4</v>
      </c>
      <c r="AH21" s="87">
        <f>'X+M'!AH21/'X+M'!$IW21</f>
        <v>5.3254328104925962E-4</v>
      </c>
      <c r="AI21" s="87">
        <f>'X+M'!AI21/'X+M'!$IW21</f>
        <v>9.618339355707392E-4</v>
      </c>
      <c r="AJ21" s="87">
        <f>'X+M'!AJ21/'X+M'!$IW21</f>
        <v>1.2506621487591813E-5</v>
      </c>
      <c r="AK21" s="87">
        <f>'X+M'!AK21/'X+M'!$IW21</f>
        <v>5.7719529542779948E-4</v>
      </c>
      <c r="AL21" s="87">
        <f>'X+M'!AL21/'X+M'!$IW21</f>
        <v>2.2617837704957453E-4</v>
      </c>
      <c r="AM21" s="87">
        <f>'X+M'!AM21/'X+M'!$IW21</f>
        <v>6.8791939133824968E-6</v>
      </c>
      <c r="AN21" s="87">
        <f>'X+M'!AN21/'X+M'!$IW21</f>
        <v>2.6339406334354083E-4</v>
      </c>
      <c r="AO21" s="87">
        <f>'X+M'!AO21/'X+M'!$IW21</f>
        <v>9.6031703208096607E-6</v>
      </c>
      <c r="AP21" s="87">
        <f>'X+M'!AP21/'X+M'!$IW21</f>
        <v>2.7548510611833318E-3</v>
      </c>
      <c r="AQ21" s="87">
        <f>'X+M'!AQ21/'X+M'!$IW21</f>
        <v>0</v>
      </c>
      <c r="AR21" s="87">
        <f>'X+M'!AR21/'X+M'!$IW21</f>
        <v>1.9565027257849779E-5</v>
      </c>
      <c r="AS21" s="87">
        <f>'X+M'!AS21/'X+M'!$IW21</f>
        <v>1.7561885632197256E-7</v>
      </c>
      <c r="AT21" s="87">
        <f>'X+M'!AT21/'X+M'!$IW21</f>
        <v>8.9907661613482606E-4</v>
      </c>
      <c r="AU21" s="87">
        <f>'X+M'!AU21/'X+M'!$IW21</f>
        <v>4.7072281459913004E-4</v>
      </c>
      <c r="AV21" s="87">
        <f>'X+M'!AV21/'X+M'!$IW21</f>
        <v>3.2494834103315244E-5</v>
      </c>
      <c r="AW21" s="87">
        <f>'X+M'!AW21/'X+M'!$IW21</f>
        <v>2.1847196048437006E-7</v>
      </c>
      <c r="AX21" s="87">
        <f>'X+M'!AX21/'X+M'!$IW21</f>
        <v>5.5357486597205365E-4</v>
      </c>
      <c r="AY21" s="87">
        <f>'X+M'!AY21/'X+M'!$IW21</f>
        <v>3.3314660432046627E-4</v>
      </c>
      <c r="AZ21" s="87">
        <f>'X+M'!AZ21/'X+M'!$IW21</f>
        <v>4.2979647889208344E-5</v>
      </c>
      <c r="BA21" s="87">
        <f>'X+M'!BA21/'X+M'!$IW21</f>
        <v>0</v>
      </c>
      <c r="BB21" s="87">
        <f>'X+M'!BB21/'X+M'!$IW21</f>
        <v>6.1179247302570774E-5</v>
      </c>
      <c r="BC21" s="87">
        <f>'X+M'!BC21/'X+M'!$IW21</f>
        <v>3.4325424068240233E-6</v>
      </c>
      <c r="BD21" s="87">
        <f>'X+M'!BD21/'X+M'!$IW21</f>
        <v>1.7081638167484535E-3</v>
      </c>
      <c r="BE21" s="87">
        <f>'X+M'!BE21/'X+M'!$IW21</f>
        <v>1.5513568597146545E-5</v>
      </c>
      <c r="BF21" s="87">
        <f>'X+M'!BF21/'X+M'!$IW21</f>
        <v>3.0671955944456291E-10</v>
      </c>
      <c r="BG21" s="87">
        <f>'X+M'!BG21/'X+M'!$IW21</f>
        <v>9.6042657478076765E-7</v>
      </c>
      <c r="BH21" s="87">
        <f>'X+M'!BH21/'X+M'!$IW21</f>
        <v>2.0344270207158649E-7</v>
      </c>
      <c r="BI21" s="87">
        <f>'X+M'!BI21/'X+M'!$IW21</f>
        <v>3.3413678269251318E-5</v>
      </c>
      <c r="BJ21" s="87">
        <f>'X+M'!BJ21/'X+M'!$IW21</f>
        <v>5.2212432433448736E-7</v>
      </c>
      <c r="BK21" s="87">
        <f>'X+M'!BK21/'X+M'!$IW21</f>
        <v>1.0879342773498646E-6</v>
      </c>
      <c r="BL21" s="87">
        <f>'X+M'!BL21/'X+M'!$IW21</f>
        <v>4.4967760256448079E-4</v>
      </c>
      <c r="BM21" s="87">
        <f>'X+M'!BM21/'X+M'!$IW21</f>
        <v>0</v>
      </c>
      <c r="BN21" s="87">
        <f>'X+M'!BN21/'X+M'!$IW21</f>
        <v>8.9831222717561021E-4</v>
      </c>
      <c r="BO21" s="87">
        <f>'X+M'!BO21/'X+M'!$IW21</f>
        <v>9.7874649589559225E-6</v>
      </c>
      <c r="BP21" s="87">
        <f>'X+M'!BP21/'X+M'!$IW21</f>
        <v>0</v>
      </c>
      <c r="BQ21" s="87">
        <f>'X+M'!BQ21/'X+M'!$IW21</f>
        <v>6.0099506819166063E-7</v>
      </c>
      <c r="BR21" s="87">
        <f>'X+M'!BR21/'X+M'!$IW21</f>
        <v>0</v>
      </c>
      <c r="BS21" s="87">
        <f>'X+M'!BS21/'X+M'!$IW21</f>
        <v>3.7222083587634695E-5</v>
      </c>
      <c r="BT21" s="87">
        <f>'X+M'!BT21/'X+M'!$IW21</f>
        <v>1.336314549709834E-2</v>
      </c>
      <c r="BU21" s="87">
        <f>'X+M'!BU21/'X+M'!$IW21</f>
        <v>0</v>
      </c>
      <c r="BV21" s="87">
        <f>'X+M'!BV21/'X+M'!$IW21</f>
        <v>2.8635237290460577E-4</v>
      </c>
      <c r="BW21" s="87">
        <f>'X+M'!BW21/'X+M'!$IW21</f>
        <v>2.8680893811396293E-3</v>
      </c>
      <c r="BX21" s="87">
        <f>'X+M'!BX21/'X+M'!$IW21</f>
        <v>4.7720066859800424E-2</v>
      </c>
      <c r="BY21" s="87">
        <f>'X+M'!BY21/'X+M'!$IW21</f>
        <v>1.7620162348491724E-6</v>
      </c>
      <c r="BZ21" s="87">
        <f>'X+M'!BZ21/'X+M'!$IW21</f>
        <v>2.9975532972417837E-3</v>
      </c>
      <c r="CA21" s="87">
        <f>'X+M'!CA21/'X+M'!$IW21</f>
        <v>0.31790600692963861</v>
      </c>
      <c r="CB21" s="87">
        <f>'X+M'!CB21/'X+M'!$IW21</f>
        <v>3.3937071536220302E-3</v>
      </c>
      <c r="CC21" s="87">
        <f>'X+M'!CC21/'X+M'!$IW21</f>
        <v>5.9783568146106196E-4</v>
      </c>
      <c r="CD21" s="87">
        <f>'X+M'!CD21/'X+M'!$IW21</f>
        <v>0</v>
      </c>
      <c r="CE21" s="87">
        <f>'X+M'!CE21/'X+M'!$IW21</f>
        <v>0</v>
      </c>
      <c r="CF21" s="87">
        <f>'X+M'!CF21/'X+M'!$IW21</f>
        <v>1.1217172459686871E-7</v>
      </c>
      <c r="CG21" s="87">
        <f>'X+M'!CG21/'X+M'!$IW21</f>
        <v>0</v>
      </c>
      <c r="CH21" s="87">
        <f>'X+M'!CH21/'X+M'!$IW21</f>
        <v>2.0044736648821074E-5</v>
      </c>
      <c r="CI21" s="87">
        <f>'X+M'!CI21/'X+M'!$IW21</f>
        <v>1.4407756951189054E-5</v>
      </c>
      <c r="CJ21" s="87">
        <f>'X+M'!CJ21/'X+M'!$IW21</f>
        <v>6.1633845125039547E-4</v>
      </c>
      <c r="CK21" s="87">
        <f>'X+M'!CK21/'X+M'!$IW21</f>
        <v>2.1621292711198096E-4</v>
      </c>
      <c r="CL21" s="87">
        <f>'X+M'!CL21/'X+M'!$IW21</f>
        <v>4.0352577335733689E-4</v>
      </c>
      <c r="CM21" s="87">
        <f>'X+M'!CM21/'X+M'!$IW21</f>
        <v>1.0896999304023471E-3</v>
      </c>
      <c r="CN21" s="87">
        <f>'X+M'!CN21/'X+M'!$IW21</f>
        <v>3.1005565607677356E-3</v>
      </c>
      <c r="CO21" s="87">
        <f>'X+M'!CO21/'X+M'!$IW21</f>
        <v>2.2363306916723183E-3</v>
      </c>
      <c r="CP21" s="87">
        <f>'X+M'!CP21/'X+M'!$IW21</f>
        <v>8.1164936930832373E-3</v>
      </c>
      <c r="CQ21" s="87">
        <f>'X+M'!CQ21/'X+M'!$IW21</f>
        <v>1.4801385497802235E-3</v>
      </c>
      <c r="CR21" s="87">
        <f>'X+M'!CR21/'X+M'!$IW21</f>
        <v>1.2911673585111107E-3</v>
      </c>
      <c r="CS21" s="87">
        <f>'X+M'!CS21/'X+M'!$IW21</f>
        <v>2.3998850408430985E-3</v>
      </c>
      <c r="CT21" s="87">
        <f>'X+M'!CT21/'X+M'!$IW21</f>
        <v>9.5916858641624579E-5</v>
      </c>
      <c r="CU21" s="87">
        <f>'X+M'!CU21/'X+M'!$IW21</f>
        <v>4.0373101255968529E-5</v>
      </c>
      <c r="CV21" s="87">
        <f>'X+M'!CV21/'X+M'!$IW21</f>
        <v>1.3479988998756347E-3</v>
      </c>
      <c r="CW21" s="87">
        <f>'X+M'!CW21/'X+M'!$IW21</f>
        <v>1.0581662677641714E-4</v>
      </c>
      <c r="CX21" s="87">
        <f>'X+M'!CX21/'X+M'!$IW21</f>
        <v>1.3636198641356666E-3</v>
      </c>
      <c r="CY21" s="87">
        <f>'X+M'!CY21/'X+M'!$IW21</f>
        <v>4.3793927413792568E-3</v>
      </c>
      <c r="CZ21" s="87">
        <f>'X+M'!CZ21/'X+M'!$IW21</f>
        <v>3.6233287644459296E-3</v>
      </c>
      <c r="DA21" s="87">
        <f>'X+M'!DA21/'X+M'!$IW21</f>
        <v>1.1864197370335176E-4</v>
      </c>
      <c r="DB21" s="87">
        <f>'X+M'!DB21/'X+M'!$IW21</f>
        <v>4.666443646171957E-4</v>
      </c>
      <c r="DC21" s="87">
        <f>'X+M'!DC21/'X+M'!$IW21</f>
        <v>1.102514629778861E-3</v>
      </c>
      <c r="DD21" s="87">
        <f>'X+M'!DD21/'X+M'!$IW21</f>
        <v>2.1773117578610755E-3</v>
      </c>
      <c r="DE21" s="87">
        <f>'X+M'!DE21/'X+M'!$IW21</f>
        <v>5.6408880497097001E-3</v>
      </c>
      <c r="DF21" s="87">
        <f>'X+M'!DF21/'X+M'!$IW21</f>
        <v>1.127571777468125E-3</v>
      </c>
      <c r="DG21" s="87">
        <f>'X+M'!DG21/'X+M'!$IW21</f>
        <v>4.9099732801505507E-4</v>
      </c>
      <c r="DH21" s="87">
        <f>'X+M'!DH21/'X+M'!$IW21</f>
        <v>3.6171777665837484E-3</v>
      </c>
      <c r="DI21" s="87">
        <f>'X+M'!DI21/'X+M'!$IW21</f>
        <v>4.6245124971881699E-3</v>
      </c>
      <c r="DJ21" s="87">
        <f>'X+M'!DJ21/'X+M'!$IW21</f>
        <v>6.6945837922608079E-5</v>
      </c>
      <c r="DK21" s="87">
        <f>'X+M'!DK21/'X+M'!$IW21</f>
        <v>3.4396565479199407E-4</v>
      </c>
      <c r="DL21" s="87">
        <f>'X+M'!DL21/'X+M'!$IW21</f>
        <v>4.7613822008701935E-3</v>
      </c>
      <c r="DM21" s="87">
        <f>'X+M'!DM21/'X+M'!$IW21</f>
        <v>9.1151619749013917E-5</v>
      </c>
      <c r="DN21" s="87">
        <f>'X+M'!DN21/'X+M'!$IW21</f>
        <v>8.3263796529400753E-3</v>
      </c>
      <c r="DO21" s="87">
        <f>'X+M'!DO21/'X+M'!$IW21</f>
        <v>6.2502913088185747E-4</v>
      </c>
      <c r="DP21" s="87">
        <f>'X+M'!DP21/'X+M'!$IW21</f>
        <v>1.4789798071017219E-4</v>
      </c>
      <c r="DQ21" s="87">
        <f>'X+M'!DQ21/'X+M'!$IW21</f>
        <v>3.1952115751418048E-5</v>
      </c>
      <c r="DR21" s="87">
        <f>'X+M'!DR21/'X+M'!$IW21</f>
        <v>2.9473018544031041E-3</v>
      </c>
      <c r="DS21" s="87">
        <f>'X+M'!DS21/'X+M'!$IW21</f>
        <v>2.6876314541453799E-3</v>
      </c>
      <c r="DT21" s="87">
        <f>'X+M'!DT21/'X+M'!$IW21</f>
        <v>3.8612925338476018E-5</v>
      </c>
      <c r="DU21" s="87">
        <f>'X+M'!DU21/'X+M'!$IW21</f>
        <v>4.49934808823615E-5</v>
      </c>
      <c r="DV21" s="87">
        <f>'X+M'!DV21/'X+M'!$IW21</f>
        <v>6.7793238339733516E-4</v>
      </c>
      <c r="DW21" s="87">
        <f>'X+M'!DW21/'X+M'!$IW21</f>
        <v>1.7978828020157978E-2</v>
      </c>
      <c r="DX21" s="87">
        <f>'X+M'!DX21/'X+M'!$IW21</f>
        <v>1.33526197581598E-3</v>
      </c>
      <c r="DY21" s="87">
        <f>'X+M'!DY21/'X+M'!$IW21</f>
        <v>3.2409741334109339E-6</v>
      </c>
      <c r="DZ21" s="87">
        <f>'X+M'!DZ21/'X+M'!$IW21</f>
        <v>1.9000851243744642E-3</v>
      </c>
      <c r="EA21" s="87">
        <f>'X+M'!EA21/'X+M'!$IW21</f>
        <v>3.0758516585839535E-4</v>
      </c>
      <c r="EB21" s="87">
        <f>'X+M'!EB21/'X+M'!$IW21</f>
        <v>1.8475368340234233E-3</v>
      </c>
      <c r="EC21" s="87">
        <f>'X+M'!EC21/'X+M'!$IW21</f>
        <v>1.233711117038158E-3</v>
      </c>
      <c r="ED21" s="87">
        <f>'X+M'!ED21/'X+M'!$IW21</f>
        <v>1.221428790800972E-2</v>
      </c>
      <c r="EE21" s="87">
        <f>'X+M'!EE21/'X+M'!$IW21</f>
        <v>6.6130451578585055E-3</v>
      </c>
      <c r="EF21" s="87">
        <f>'X+M'!EF21/'X+M'!$IW21</f>
        <v>8.964565650775547E-3</v>
      </c>
      <c r="EG21" s="87">
        <f>'X+M'!EG21/'X+M'!$IW21</f>
        <v>6.6857156534556666E-4</v>
      </c>
      <c r="EH21" s="87">
        <f>'X+M'!EH21/'X+M'!$IW21</f>
        <v>3.1989288847510339E-3</v>
      </c>
      <c r="EI21" s="87">
        <f>'X+M'!EI21/'X+M'!$IW21</f>
        <v>9.3086630197097842E-4</v>
      </c>
      <c r="EJ21" s="87">
        <f>'X+M'!EJ21/'X+M'!$IW21</f>
        <v>5.3893302941651249E-3</v>
      </c>
      <c r="EK21" s="87">
        <f>'X+M'!EK21/'X+M'!$IW21</f>
        <v>2.070182239918996E-3</v>
      </c>
      <c r="EL21" s="87">
        <f>'X+M'!EL21/'X+M'!$IW21</f>
        <v>4.7233151487133685E-4</v>
      </c>
      <c r="EM21" s="87">
        <f>'X+M'!EM21/'X+M'!$IW21</f>
        <v>9.0082592541649827E-4</v>
      </c>
      <c r="EN21" s="87">
        <f>'X+M'!EN21/'X+M'!$IW21</f>
        <v>3.8094880822452941E-3</v>
      </c>
      <c r="EO21" s="87">
        <f>'X+M'!EO21/'X+M'!$IW21</f>
        <v>1.1466842181074744E-3</v>
      </c>
      <c r="EP21" s="87">
        <f>'X+M'!EP21/'X+M'!$IW21</f>
        <v>1.4851654642741201E-3</v>
      </c>
      <c r="EQ21" s="87">
        <f>'X+M'!EQ21/'X+M'!$IW21</f>
        <v>1.4562298039385998E-3</v>
      </c>
      <c r="ER21" s="87">
        <f>'X+M'!ER21/'X+M'!$IW21</f>
        <v>7.916657487225759E-4</v>
      </c>
      <c r="ES21" s="87">
        <f>'X+M'!ES21/'X+M'!$IW21</f>
        <v>1.7700294586079812E-3</v>
      </c>
      <c r="ET21" s="87">
        <f>'X+M'!ET21/'X+M'!$IW21</f>
        <v>1.9869175149056718E-2</v>
      </c>
      <c r="EU21" s="87">
        <f>'X+M'!EU21/'X+M'!$IW21</f>
        <v>2.6509859156953409E-5</v>
      </c>
      <c r="EV21" s="87">
        <f>'X+M'!EV21/'X+M'!$IW21</f>
        <v>1.2881021259218455E-2</v>
      </c>
      <c r="EW21" s="87">
        <f>'X+M'!EW21/'X+M'!$IW21</f>
        <v>3.3794435548637801E-3</v>
      </c>
      <c r="EX21" s="87">
        <f>'X+M'!EX21/'X+M'!$IW21</f>
        <v>5.543575354170124E-3</v>
      </c>
      <c r="EY21" s="87">
        <f>'X+M'!EY21/'X+M'!$IW21</f>
        <v>4.6297017101460929E-3</v>
      </c>
      <c r="EZ21" s="87">
        <f>'X+M'!EZ21/'X+M'!$IW21</f>
        <v>5.6124990950803497E-5</v>
      </c>
      <c r="FA21" s="87">
        <f>'X+M'!FA21/'X+M'!$IW21</f>
        <v>6.7560026313563844E-4</v>
      </c>
      <c r="FB21" s="87">
        <f>'X+M'!FB21/'X+M'!$IW21</f>
        <v>1.0294999247286751E-2</v>
      </c>
      <c r="FC21" s="87">
        <f>'X+M'!FC21/'X+M'!$IW21</f>
        <v>3.0891041344059546E-7</v>
      </c>
      <c r="FD21" s="87">
        <f>'X+M'!FD21/'X+M'!$IW21</f>
        <v>8.1131104887084042E-4</v>
      </c>
      <c r="FE21" s="87">
        <f>'X+M'!FE21/'X+M'!$IW21</f>
        <v>3.1739120925923763E-5</v>
      </c>
      <c r="FF21" s="87">
        <f>'X+M'!FF21/'X+M'!$IW21</f>
        <v>4.0638040353367143E-3</v>
      </c>
      <c r="FG21" s="87">
        <f>'X+M'!FG21/'X+M'!$IW21</f>
        <v>8.532846127879906E-5</v>
      </c>
      <c r="FH21" s="87">
        <f>'X+M'!FH21/'X+M'!$IW21</f>
        <v>6.1081009409388661E-8</v>
      </c>
      <c r="FI21" s="87">
        <f>'X+M'!FI21/'X+M'!$IW21</f>
        <v>1.5315822115464643E-4</v>
      </c>
      <c r="FJ21" s="87">
        <f>'X+M'!FJ21/'X+M'!$IW21</f>
        <v>7.4491139084944315E-5</v>
      </c>
      <c r="FK21" s="87">
        <f>'X+M'!FK21/'X+M'!$IW21</f>
        <v>2.9065485085275834E-3</v>
      </c>
      <c r="FL21" s="87">
        <f>'X+M'!FL21/'X+M'!$IW21</f>
        <v>8.0678246602688107E-4</v>
      </c>
      <c r="FM21" s="87">
        <f>'X+M'!FM21/'X+M'!$IW21</f>
        <v>8.2871317742964684E-4</v>
      </c>
      <c r="FN21" s="87">
        <f>'X+M'!FN21/'X+M'!$IW21</f>
        <v>1.690762871250805E-3</v>
      </c>
      <c r="FO21" s="87">
        <f>'X+M'!FO21/'X+M'!$IW21</f>
        <v>1.9087501271970928E-3</v>
      </c>
      <c r="FP21" s="87">
        <f>'X+M'!FP21/'X+M'!$IW21</f>
        <v>9.1575238895978803E-4</v>
      </c>
      <c r="FQ21" s="87">
        <f>'X+M'!FQ21/'X+M'!$IW21</f>
        <v>2.4800240262614955E-3</v>
      </c>
      <c r="FR21" s="87">
        <f>'X+M'!FR21/'X+M'!$IW21</f>
        <v>5.0360879501148096E-3</v>
      </c>
      <c r="FS21" s="87">
        <f>'X+M'!FS21/'X+M'!$IW21</f>
        <v>1.3272489273254905E-3</v>
      </c>
      <c r="FT21" s="87">
        <f>'X+M'!FT21/'X+M'!$IW21</f>
        <v>7.5905979450458189E-4</v>
      </c>
      <c r="FU21" s="87">
        <f>'X+M'!FU21/'X+M'!$IW21</f>
        <v>4.5992170284012181E-3</v>
      </c>
      <c r="FV21" s="87">
        <f>'X+M'!FV21/'X+M'!$IW21</f>
        <v>7.4959631303455934E-6</v>
      </c>
      <c r="FW21" s="87">
        <f>'X+M'!FW21/'X+M'!$IW21</f>
        <v>3.0481948873600771E-3</v>
      </c>
      <c r="FX21" s="87">
        <f>'X+M'!FX21/'X+M'!$IW21</f>
        <v>1.3133253929245047E-4</v>
      </c>
      <c r="FY21" s="87">
        <f>'X+M'!FY21/'X+M'!$IW21</f>
        <v>2.731417423939288E-4</v>
      </c>
      <c r="FZ21" s="87">
        <f>'X+M'!FZ21/'X+M'!$IW21</f>
        <v>8.4626038434007077E-4</v>
      </c>
      <c r="GA21" s="87">
        <f>'X+M'!GA21/'X+M'!$IW21</f>
        <v>6.4573615393026321E-3</v>
      </c>
      <c r="GB21" s="87">
        <f>'X+M'!GB21/'X+M'!$IW21</f>
        <v>4.1663869616149884E-3</v>
      </c>
      <c r="GC21" s="87">
        <f>'X+M'!GC21/'X+M'!$IW21</f>
        <v>3.7544331920203133E-4</v>
      </c>
      <c r="GD21" s="87">
        <f>'X+M'!GD21/'X+M'!$IW21</f>
        <v>7.7443617182449689E-4</v>
      </c>
      <c r="GE21" s="87">
        <f>'X+M'!GE21/'X+M'!$IW21</f>
        <v>4.9706380273006922E-4</v>
      </c>
      <c r="GF21" s="87">
        <f>'X+M'!GF21/'X+M'!$IW21</f>
        <v>3.1770562747962423E-3</v>
      </c>
      <c r="GG21" s="87">
        <f>'X+M'!GG21/'X+M'!$IW21</f>
        <v>8.1344905946848856E-4</v>
      </c>
      <c r="GH21" s="87">
        <f>'X+M'!GH21/'X+M'!$IW21</f>
        <v>4.8758529200163393E-4</v>
      </c>
      <c r="GI21" s="87">
        <f>'X+M'!GI21/'X+M'!$IW21</f>
        <v>1.2061286595818269E-4</v>
      </c>
      <c r="GJ21" s="87">
        <f>'X+M'!GJ21/'X+M'!$IW21</f>
        <v>7.0543250856049523E-4</v>
      </c>
      <c r="GK21" s="87">
        <f>'X+M'!GK21/'X+M'!$IW21</f>
        <v>5.4386846261095098E-3</v>
      </c>
      <c r="GL21" s="87">
        <f>'X+M'!GL21/'X+M'!$IW21</f>
        <v>2.7122477143764825E-3</v>
      </c>
      <c r="GM21" s="87">
        <f>'X+M'!GM21/'X+M'!$IW21</f>
        <v>4.1989262700544228E-3</v>
      </c>
      <c r="GN21" s="87">
        <f>'X+M'!GN21/'X+M'!$IW21</f>
        <v>5.9335847414330959E-3</v>
      </c>
      <c r="GO21" s="87">
        <f>'X+M'!GO21/'X+M'!$IW21</f>
        <v>2.5382224852512239E-3</v>
      </c>
      <c r="GP21" s="87">
        <f>'X+M'!GP21/'X+M'!$IW21</f>
        <v>5.2668441165890957E-4</v>
      </c>
      <c r="GQ21" s="87">
        <f>'X+M'!GQ21/'X+M'!$IW21</f>
        <v>3.6964659995784061E-3</v>
      </c>
      <c r="GR21" s="87">
        <f>'X+M'!GR21/'X+M'!$IW21</f>
        <v>1.1505722828771537E-3</v>
      </c>
      <c r="GS21" s="87">
        <f>'X+M'!GS21/'X+M'!$IW21</f>
        <v>8.3065449315553139E-4</v>
      </c>
      <c r="GT21" s="87">
        <f>'X+M'!GT21/'X+M'!$IW21</f>
        <v>2.3136109631625322E-3</v>
      </c>
      <c r="GU21" s="87">
        <f>'X+M'!GU21/'X+M'!$IW21</f>
        <v>2.620854040314571E-2</v>
      </c>
      <c r="GV21" s="87">
        <f>'X+M'!GV21/'X+M'!$IW21</f>
        <v>1.5316531513988559E-3</v>
      </c>
      <c r="GW21" s="87">
        <f>'X+M'!GW21/'X+M'!$IW21</f>
        <v>6.1209397835264171E-3</v>
      </c>
      <c r="GX21" s="87">
        <f>'X+M'!GX21/'X+M'!$IW21</f>
        <v>3.0380546510906797E-3</v>
      </c>
      <c r="GY21" s="87">
        <f>'X+M'!GY21/'X+M'!$IW21</f>
        <v>4.5569243885080855E-3</v>
      </c>
      <c r="GZ21" s="87">
        <f>'X+M'!GZ21/'X+M'!$IW21</f>
        <v>3.8216848731607668E-2</v>
      </c>
      <c r="HA21" s="87">
        <f>'X+M'!HA21/'X+M'!$IW21</f>
        <v>3.3026921993452893E-3</v>
      </c>
      <c r="HB21" s="87">
        <f>'X+M'!HB21/'X+M'!$IW21</f>
        <v>3.3234806871086831E-3</v>
      </c>
      <c r="HC21" s="87">
        <f>'X+M'!HC21/'X+M'!$IW21</f>
        <v>3.6346056157684683E-3</v>
      </c>
      <c r="HD21" s="87">
        <f>'X+M'!HD21/'X+M'!$IW21</f>
        <v>1.6894445467672322E-3</v>
      </c>
      <c r="HE21" s="87">
        <f>'X+M'!HE21/'X+M'!$IW21</f>
        <v>7.5239031351740752E-3</v>
      </c>
      <c r="HF21" s="87">
        <f>'X+M'!HF21/'X+M'!$IW21</f>
        <v>8.26600317835873E-4</v>
      </c>
      <c r="HG21" s="87">
        <f>'X+M'!HG21/'X+M'!$IW21</f>
        <v>9.1796199666602657E-3</v>
      </c>
      <c r="HH21" s="87">
        <f>'X+M'!HH21/'X+M'!$IW21</f>
        <v>3.9132460423923834E-2</v>
      </c>
      <c r="HI21" s="87">
        <f>'X+M'!HI21/'X+M'!$IW21</f>
        <v>1.38334080132729E-2</v>
      </c>
      <c r="HJ21" s="87">
        <f>'X+M'!HJ21/'X+M'!$IW21</f>
        <v>2.1141499191433349E-3</v>
      </c>
      <c r="HK21" s="87">
        <f>'X+M'!HK21/'X+M'!$IW21</f>
        <v>1.645092052801906E-2</v>
      </c>
      <c r="HL21" s="87">
        <f>'X+M'!HL21/'X+M'!$IW21</f>
        <v>3.0555020646015847E-2</v>
      </c>
      <c r="HM21" s="87">
        <f>'X+M'!HM21/'X+M'!$IW21</f>
        <v>8.9810098503331271E-4</v>
      </c>
      <c r="HN21" s="87">
        <f>'X+M'!HN21/'X+M'!$IW21</f>
        <v>5.9776640665770741E-4</v>
      </c>
      <c r="HO21" s="87">
        <f>'X+M'!HO21/'X+M'!$IW21</f>
        <v>7.2602728101356037E-4</v>
      </c>
      <c r="HP21" s="87">
        <f>'X+M'!HP21/'X+M'!$IW21</f>
        <v>6.6608945921930139E-4</v>
      </c>
      <c r="HQ21" s="87">
        <f>'X+M'!HQ21/'X+M'!$IW21</f>
        <v>3.064700211744148E-4</v>
      </c>
      <c r="HR21" s="87">
        <f>'X+M'!HR21/'X+M'!$IW21</f>
        <v>4.3697073702165157E-4</v>
      </c>
      <c r="HS21" s="87">
        <f>'X+M'!HS21/'X+M'!$IW21</f>
        <v>3.1985363275320246E-3</v>
      </c>
      <c r="HT21" s="87">
        <f>'X+M'!HT21/'X+M'!$IW21</f>
        <v>6.5823481823614142E-3</v>
      </c>
      <c r="HU21" s="87">
        <f>'X+M'!HU21/'X+M'!$IW21</f>
        <v>5.197246644258008E-3</v>
      </c>
      <c r="HV21" s="87">
        <f>'X+M'!HV21/'X+M'!$IW21</f>
        <v>3.3133904899445557E-3</v>
      </c>
      <c r="HW21" s="87">
        <f>'X+M'!HW21/'X+M'!$IW21</f>
        <v>2.7131470161247738E-3</v>
      </c>
      <c r="HX21" s="87">
        <f>'X+M'!HX21/'X+M'!$IW21</f>
        <v>1.1480799235541869E-3</v>
      </c>
      <c r="HY21" s="87">
        <f>'X+M'!HY21/'X+M'!$IW21</f>
        <v>1.2488839202047615E-3</v>
      </c>
      <c r="HZ21" s="87">
        <f>'X+M'!HZ21/'X+M'!$IW21</f>
        <v>4.6075221177293776E-3</v>
      </c>
      <c r="IA21" s="87">
        <f>'X+M'!IA21/'X+M'!$IW21</f>
        <v>1.0996987251377602E-3</v>
      </c>
      <c r="IB21" s="87">
        <f>'X+M'!IB21/'X+M'!$IW21</f>
        <v>3.7859688264270854E-3</v>
      </c>
      <c r="IC21" s="87">
        <f>'X+M'!IC21/'X+M'!$IW21</f>
        <v>5.0951786563029631E-3</v>
      </c>
      <c r="ID21" s="87">
        <f>'X+M'!ID21/'X+M'!$IW21</f>
        <v>1.3450995675143649E-3</v>
      </c>
      <c r="IE21" s="87">
        <f>'X+M'!IE21/'X+M'!$IW21</f>
        <v>3.1685299530315632E-3</v>
      </c>
      <c r="IF21" s="87">
        <f>'X+M'!IF21/'X+M'!$IW21</f>
        <v>1.0070202116047515E-3</v>
      </c>
      <c r="IG21" s="87">
        <f>'X+M'!IG21/'X+M'!$IW21</f>
        <v>3.2183470371569896E-3</v>
      </c>
      <c r="IH21" s="87">
        <f>'X+M'!IH21/'X+M'!$IW21</f>
        <v>8.8421026962518751E-5</v>
      </c>
      <c r="II21" s="87">
        <f>'X+M'!II21/'X+M'!$IW21</f>
        <v>2.9511596415705577E-4</v>
      </c>
      <c r="IJ21" s="87">
        <f>'X+M'!IJ21/'X+M'!$IW21</f>
        <v>2.6290247952391106E-10</v>
      </c>
      <c r="IK21" s="87">
        <f>'X+M'!IK21/'X+M'!$IW21</f>
        <v>1.0395741111317996E-3</v>
      </c>
      <c r="IL21" s="87">
        <f>'X+M'!IL21/'X+M'!$IW21</f>
        <v>1.0267775958434527E-3</v>
      </c>
      <c r="IM21" s="87">
        <f>'X+M'!IM21/'X+M'!$IW21</f>
        <v>2.8263186464854318E-4</v>
      </c>
      <c r="IN21" s="87">
        <f>'X+M'!IN21/'X+M'!$IW21</f>
        <v>4.3127491098568607E-4</v>
      </c>
      <c r="IO21" s="87">
        <f>'X+M'!IO21/'X+M'!$IW21</f>
        <v>5.7656532412465643E-3</v>
      </c>
      <c r="IP21" s="87">
        <f>'X+M'!IP21/'X+M'!$IW21</f>
        <v>7.5703675992464543E-3</v>
      </c>
      <c r="IQ21" s="87">
        <f>'X+M'!IQ21/'X+M'!$IW21</f>
        <v>1.5026402853685152E-3</v>
      </c>
      <c r="IR21" s="87">
        <f>'X+M'!IR21/'X+M'!$IW21</f>
        <v>1.9762773739531679E-5</v>
      </c>
      <c r="IS21" s="87">
        <f>'X+M'!IS21/'X+M'!$IW21</f>
        <v>8.1758508509343871E-4</v>
      </c>
      <c r="IT21" s="87">
        <f>'X+M'!IT21/'X+M'!$IW21</f>
        <v>1.0076373751754339E-3</v>
      </c>
      <c r="IU21" s="87">
        <f>'X+M'!IU21/'X+M'!$IW21</f>
        <v>4.0644275962010657E-3</v>
      </c>
      <c r="IV21" s="87">
        <f>'X+M'!IV21/'X+M'!$IW21</f>
        <v>5.1723965760884488E-3</v>
      </c>
      <c r="IW21" s="88">
        <v>0.99999999999999922</v>
      </c>
      <c r="IX21" s="7"/>
      <c r="IY21" s="7"/>
      <c r="IZ21" s="8"/>
    </row>
    <row r="22" spans="1:260" ht="15.75" thickBot="1" x14ac:dyDescent="0.3">
      <c r="A22" s="94" t="s">
        <v>19</v>
      </c>
      <c r="B22" s="90">
        <f>'X+M'!B22/'X+M'!$IW22</f>
        <v>1.1342419947794175E-3</v>
      </c>
      <c r="C22" s="90">
        <f>'X+M'!C22/'X+M'!$IW22</f>
        <v>8.720966421744293E-6</v>
      </c>
      <c r="D22" s="90">
        <f>'X+M'!D22/'X+M'!$IW22</f>
        <v>6.7778245576807398E-5</v>
      </c>
      <c r="E22" s="90">
        <f>'X+M'!E22/'X+M'!$IW22</f>
        <v>0</v>
      </c>
      <c r="F22" s="90">
        <f>'X+M'!F22/'X+M'!$IW22</f>
        <v>2.3044627465822916E-7</v>
      </c>
      <c r="G22" s="90">
        <f>'X+M'!G22/'X+M'!$IW22</f>
        <v>2.117536473736652E-6</v>
      </c>
      <c r="H22" s="90">
        <f>'X+M'!H22/'X+M'!$IW22</f>
        <v>6.3183402287327444E-6</v>
      </c>
      <c r="I22" s="90">
        <f>'X+M'!I22/'X+M'!$IW22</f>
        <v>3.6195383263115948E-6</v>
      </c>
      <c r="J22" s="90">
        <f>'X+M'!J22/'X+M'!$IW22</f>
        <v>0</v>
      </c>
      <c r="K22" s="90">
        <f>'X+M'!K22/'X+M'!$IW22</f>
        <v>7.1236557651997798E-3</v>
      </c>
      <c r="L22" s="90">
        <f>'X+M'!L22/'X+M'!$IW22</f>
        <v>1.224990674084018E-5</v>
      </c>
      <c r="M22" s="90">
        <f>'X+M'!M22/'X+M'!$IW22</f>
        <v>3.0629414728369764E-4</v>
      </c>
      <c r="N22" s="90">
        <f>'X+M'!N22/'X+M'!$IW22</f>
        <v>4.2030168332294026E-4</v>
      </c>
      <c r="O22" s="90">
        <f>'X+M'!O22/'X+M'!$IW22</f>
        <v>1.9584000815665209E-7</v>
      </c>
      <c r="P22" s="90">
        <f>'X+M'!P22/'X+M'!$IW22</f>
        <v>3.1941134548923153E-6</v>
      </c>
      <c r="Q22" s="90">
        <f>'X+M'!Q22/'X+M'!$IW22</f>
        <v>4.8688470186201512E-10</v>
      </c>
      <c r="R22" s="90">
        <f>'X+M'!R22/'X+M'!$IW22</f>
        <v>1.701280015780128E-5</v>
      </c>
      <c r="S22" s="90">
        <f>'X+M'!S22/'X+M'!$IW22</f>
        <v>2.884080257814334E-6</v>
      </c>
      <c r="T22" s="90">
        <f>'X+M'!T22/'X+M'!$IW22</f>
        <v>2.5005387065560002E-5</v>
      </c>
      <c r="U22" s="90">
        <f>'X+M'!U22/'X+M'!$IW22</f>
        <v>3.0114567863553117E-6</v>
      </c>
      <c r="V22" s="90">
        <f>'X+M'!V22/'X+M'!$IW22</f>
        <v>1.4503875798572443E-4</v>
      </c>
      <c r="W22" s="90">
        <f>'X+M'!W22/'X+M'!$IW22</f>
        <v>7.1101488345167406E-4</v>
      </c>
      <c r="X22" s="90">
        <f>'X+M'!X22/'X+M'!$IW22</f>
        <v>2.6418596129583059E-4</v>
      </c>
      <c r="Y22" s="90">
        <f>'X+M'!Y22/'X+M'!$IW22</f>
        <v>3.0461154865940121E-4</v>
      </c>
      <c r="Z22" s="90">
        <f>'X+M'!Z22/'X+M'!$IW22</f>
        <v>4.3506406493606589E-4</v>
      </c>
      <c r="AA22" s="90">
        <f>'X+M'!AA22/'X+M'!$IW22</f>
        <v>4.2854842404507099E-6</v>
      </c>
      <c r="AB22" s="90">
        <f>'X+M'!AB22/'X+M'!$IW22</f>
        <v>7.9893431320642364E-4</v>
      </c>
      <c r="AC22" s="90">
        <f>'X+M'!AC22/'X+M'!$IW22</f>
        <v>1.2119991670369033E-3</v>
      </c>
      <c r="AD22" s="90">
        <f>'X+M'!AD22/'X+M'!$IW22</f>
        <v>1.7628364066950442E-2</v>
      </c>
      <c r="AE22" s="90">
        <f>'X+M'!AE22/'X+M'!$IW22</f>
        <v>2.943033755622562E-4</v>
      </c>
      <c r="AF22" s="90">
        <f>'X+M'!AF22/'X+M'!$IW22</f>
        <v>2.307768319181241E-4</v>
      </c>
      <c r="AG22" s="90">
        <f>'X+M'!AG22/'X+M'!$IW22</f>
        <v>1.8613339983499221E-4</v>
      </c>
      <c r="AH22" s="90">
        <f>'X+M'!AH22/'X+M'!$IW22</f>
        <v>5.2804953001368978E-4</v>
      </c>
      <c r="AI22" s="90">
        <f>'X+M'!AI22/'X+M'!$IW22</f>
        <v>6.7902019158554605E-4</v>
      </c>
      <c r="AJ22" s="90">
        <f>'X+M'!AJ22/'X+M'!$IW22</f>
        <v>1.6352884123431379E-5</v>
      </c>
      <c r="AK22" s="90">
        <f>'X+M'!AK22/'X+M'!$IW22</f>
        <v>4.6847499204190243E-4</v>
      </c>
      <c r="AL22" s="90">
        <f>'X+M'!AL22/'X+M'!$IW22</f>
        <v>3.74782682735183E-4</v>
      </c>
      <c r="AM22" s="90">
        <f>'X+M'!AM22/'X+M'!$IW22</f>
        <v>8.5926535764689666E-6</v>
      </c>
      <c r="AN22" s="90">
        <f>'X+M'!AN22/'X+M'!$IW22</f>
        <v>2.4247977987542637E-4</v>
      </c>
      <c r="AO22" s="90">
        <f>'X+M'!AO22/'X+M'!$IW22</f>
        <v>2.18857295173832E-5</v>
      </c>
      <c r="AP22" s="90">
        <f>'X+M'!AP22/'X+M'!$IW22</f>
        <v>1.8954219573600326E-3</v>
      </c>
      <c r="AQ22" s="90">
        <f>'X+M'!AQ22/'X+M'!$IW22</f>
        <v>5.3388780192638667E-6</v>
      </c>
      <c r="AR22" s="90">
        <f>'X+M'!AR22/'X+M'!$IW22</f>
        <v>1.9757069600842468E-5</v>
      </c>
      <c r="AS22" s="90">
        <f>'X+M'!AS22/'X+M'!$IW22</f>
        <v>8.2349805839472551E-6</v>
      </c>
      <c r="AT22" s="90">
        <f>'X+M'!AT22/'X+M'!$IW22</f>
        <v>5.9212569158088532E-4</v>
      </c>
      <c r="AU22" s="90">
        <f>'X+M'!AU22/'X+M'!$IW22</f>
        <v>3.7263342385048654E-4</v>
      </c>
      <c r="AV22" s="90">
        <f>'X+M'!AV22/'X+M'!$IW22</f>
        <v>2.4809135078040234E-5</v>
      </c>
      <c r="AW22" s="90">
        <f>'X+M'!AW22/'X+M'!$IW22</f>
        <v>1.5516640921648683E-7</v>
      </c>
      <c r="AX22" s="90">
        <f>'X+M'!AX22/'X+M'!$IW22</f>
        <v>8.0444869443437408E-4</v>
      </c>
      <c r="AY22" s="90">
        <f>'X+M'!AY22/'X+M'!$IW22</f>
        <v>2.9598402664774505E-4</v>
      </c>
      <c r="AZ22" s="90">
        <f>'X+M'!AZ22/'X+M'!$IW22</f>
        <v>3.4372861466038304E-5</v>
      </c>
      <c r="BA22" s="90">
        <f>'X+M'!BA22/'X+M'!$IW22</f>
        <v>3.7452669374001167E-10</v>
      </c>
      <c r="BB22" s="90">
        <f>'X+M'!BB22/'X+M'!$IW22</f>
        <v>6.4949520364327844E-5</v>
      </c>
      <c r="BC22" s="90">
        <f>'X+M'!BC22/'X+M'!$IW22</f>
        <v>1.5570947292240986E-6</v>
      </c>
      <c r="BD22" s="90">
        <f>'X+M'!BD22/'X+M'!$IW22</f>
        <v>1.5768107881519763E-3</v>
      </c>
      <c r="BE22" s="90">
        <f>'X+M'!BE22/'X+M'!$IW22</f>
        <v>3.1291517998631106E-5</v>
      </c>
      <c r="BF22" s="90">
        <f>'X+M'!BF22/'X+M'!$IW22</f>
        <v>1.4981067749600466E-10</v>
      </c>
      <c r="BG22" s="90">
        <f>'X+M'!BG22/'X+M'!$IW22</f>
        <v>6.1672187078086499E-6</v>
      </c>
      <c r="BH22" s="90">
        <f>'X+M'!BH22/'X+M'!$IW22</f>
        <v>9.8323743854177785E-6</v>
      </c>
      <c r="BI22" s="90">
        <f>'X+M'!BI22/'X+M'!$IW22</f>
        <v>3.1984804361413241E-5</v>
      </c>
      <c r="BJ22" s="90">
        <f>'X+M'!BJ22/'X+M'!$IW22</f>
        <v>3.5373297170356619E-6</v>
      </c>
      <c r="BK22" s="90">
        <f>'X+M'!BK22/'X+M'!$IW22</f>
        <v>1.4651109732415516E-6</v>
      </c>
      <c r="BL22" s="90">
        <f>'X+M'!BL22/'X+M'!$IW22</f>
        <v>3.7070408704035427E-4</v>
      </c>
      <c r="BM22" s="90">
        <f>'X+M'!BM22/'X+M'!$IW22</f>
        <v>4.8688470186201512E-10</v>
      </c>
      <c r="BN22" s="90">
        <f>'X+M'!BN22/'X+M'!$IW22</f>
        <v>9.7600656402374749E-4</v>
      </c>
      <c r="BO22" s="90">
        <f>'X+M'!BO22/'X+M'!$IW22</f>
        <v>1.5074849233712966E-5</v>
      </c>
      <c r="BP22" s="90">
        <f>'X+M'!BP22/'X+M'!$IW22</f>
        <v>0</v>
      </c>
      <c r="BQ22" s="90">
        <f>'X+M'!BQ22/'X+M'!$IW22</f>
        <v>3.5354758099016492E-5</v>
      </c>
      <c r="BR22" s="90">
        <f>'X+M'!BR22/'X+M'!$IW22</f>
        <v>0</v>
      </c>
      <c r="BS22" s="90">
        <f>'X+M'!BS22/'X+M'!$IW22</f>
        <v>4.5117358161390508E-5</v>
      </c>
      <c r="BT22" s="90">
        <f>'X+M'!BT22/'X+M'!$IW22</f>
        <v>1.8895135665597338E-2</v>
      </c>
      <c r="BU22" s="90">
        <f>'X+M'!BU22/'X+M'!$IW22</f>
        <v>0</v>
      </c>
      <c r="BV22" s="90">
        <f>'X+M'!BV22/'X+M'!$IW22</f>
        <v>1.6673493954340581E-4</v>
      </c>
      <c r="BW22" s="90">
        <f>'X+M'!BW22/'X+M'!$IW22</f>
        <v>2.806345632063811E-3</v>
      </c>
      <c r="BX22" s="90">
        <f>'X+M'!BX22/'X+M'!$IW22</f>
        <v>6.3291030884718907E-2</v>
      </c>
      <c r="BY22" s="90">
        <f>'X+M'!BY22/'X+M'!$IW22</f>
        <v>2.7015359472854522E-6</v>
      </c>
      <c r="BZ22" s="90">
        <f>'X+M'!BZ22/'X+M'!$IW22</f>
        <v>6.2577920337152423E-3</v>
      </c>
      <c r="CA22" s="90">
        <f>'X+M'!CA22/'X+M'!$IW22</f>
        <v>0.26688389924007466</v>
      </c>
      <c r="CB22" s="90">
        <f>'X+M'!CB22/'X+M'!$IW22</f>
        <v>8.8098814183563429E-3</v>
      </c>
      <c r="CC22" s="90">
        <f>'X+M'!CC22/'X+M'!$IW22</f>
        <v>2.8021645284129058E-4</v>
      </c>
      <c r="CD22" s="90">
        <f>'X+M'!CD22/'X+M'!$IW22</f>
        <v>8.9021249835063361E-7</v>
      </c>
      <c r="CE22" s="90">
        <f>'X+M'!CE22/'X+M'!$IW22</f>
        <v>0</v>
      </c>
      <c r="CF22" s="90">
        <f>'X+M'!CF22/'X+M'!$IW22</f>
        <v>4.5415106882913814E-7</v>
      </c>
      <c r="CG22" s="90">
        <f>'X+M'!CG22/'X+M'!$IW22</f>
        <v>0</v>
      </c>
      <c r="CH22" s="90">
        <f>'X+M'!CH22/'X+M'!$IW22</f>
        <v>1.487803545615259E-5</v>
      </c>
      <c r="CI22" s="90">
        <f>'X+M'!CI22/'X+M'!$IW22</f>
        <v>1.5006835186129779E-5</v>
      </c>
      <c r="CJ22" s="90">
        <f>'X+M'!CJ22/'X+M'!$IW22</f>
        <v>9.5318916190301672E-4</v>
      </c>
      <c r="CK22" s="90">
        <f>'X+M'!CK22/'X+M'!$IW22</f>
        <v>4.308795905449169E-4</v>
      </c>
      <c r="CL22" s="90">
        <f>'X+M'!CL22/'X+M'!$IW22</f>
        <v>3.7960737305661117E-4</v>
      </c>
      <c r="CM22" s="90">
        <f>'X+M'!CM22/'X+M'!$IW22</f>
        <v>1.0521626346654946E-3</v>
      </c>
      <c r="CN22" s="90">
        <f>'X+M'!CN22/'X+M'!$IW22</f>
        <v>2.9790087673790809E-3</v>
      </c>
      <c r="CO22" s="90">
        <f>'X+M'!CO22/'X+M'!$IW22</f>
        <v>2.5622423913290301E-3</v>
      </c>
      <c r="CP22" s="90">
        <f>'X+M'!CP22/'X+M'!$IW22</f>
        <v>6.3802034244246379E-3</v>
      </c>
      <c r="CQ22" s="90">
        <f>'X+M'!CQ22/'X+M'!$IW22</f>
        <v>1.1897239297580303E-3</v>
      </c>
      <c r="CR22" s="90">
        <f>'X+M'!CR22/'X+M'!$IW22</f>
        <v>1.0406484481618374E-3</v>
      </c>
      <c r="CS22" s="90">
        <f>'X+M'!CS22/'X+M'!$IW22</f>
        <v>1.8510223421545253E-3</v>
      </c>
      <c r="CT22" s="90">
        <f>'X+M'!CT22/'X+M'!$IW22</f>
        <v>1.0919689046882967E-4</v>
      </c>
      <c r="CU22" s="90">
        <f>'X+M'!CU22/'X+M'!$IW22</f>
        <v>4.1325912082652245E-5</v>
      </c>
      <c r="CV22" s="90">
        <f>'X+M'!CV22/'X+M'!$IW22</f>
        <v>1.4788992858295986E-3</v>
      </c>
      <c r="CW22" s="90">
        <f>'X+M'!CW22/'X+M'!$IW22</f>
        <v>1.3038585052517896E-4</v>
      </c>
      <c r="CX22" s="90">
        <f>'X+M'!CX22/'X+M'!$IW22</f>
        <v>1.3241842936370762E-3</v>
      </c>
      <c r="CY22" s="90">
        <f>'X+M'!CY22/'X+M'!$IW22</f>
        <v>3.4635939502468713E-3</v>
      </c>
      <c r="CZ22" s="90">
        <f>'X+M'!CZ22/'X+M'!$IW22</f>
        <v>2.881168125507158E-3</v>
      </c>
      <c r="DA22" s="90">
        <f>'X+M'!DA22/'X+M'!$IW22</f>
        <v>1.3870858271346949E-4</v>
      </c>
      <c r="DB22" s="90">
        <f>'X+M'!DB22/'X+M'!$IW22</f>
        <v>4.6527245173640092E-4</v>
      </c>
      <c r="DC22" s="90">
        <f>'X+M'!DC22/'X+M'!$IW22</f>
        <v>1.0692564449471518E-3</v>
      </c>
      <c r="DD22" s="90">
        <f>'X+M'!DD22/'X+M'!$IW22</f>
        <v>2.5854323351520241E-3</v>
      </c>
      <c r="DE22" s="90">
        <f>'X+M'!DE22/'X+M'!$IW22</f>
        <v>5.2228857164638171E-3</v>
      </c>
      <c r="DF22" s="90">
        <f>'X+M'!DF22/'X+M'!$IW22</f>
        <v>1.196299420014685E-3</v>
      </c>
      <c r="DG22" s="90">
        <f>'X+M'!DG22/'X+M'!$IW22</f>
        <v>4.4179644442472824E-4</v>
      </c>
      <c r="DH22" s="90">
        <f>'X+M'!DH22/'X+M'!$IW22</f>
        <v>3.3944333266434693E-3</v>
      </c>
      <c r="DI22" s="90">
        <f>'X+M'!DI22/'X+M'!$IW22</f>
        <v>5.4377929535041128E-3</v>
      </c>
      <c r="DJ22" s="90">
        <f>'X+M'!DJ22/'X+M'!$IW22</f>
        <v>8.5808035518790304E-5</v>
      </c>
      <c r="DK22" s="90">
        <f>'X+M'!DK22/'X+M'!$IW22</f>
        <v>3.3080021536116338E-4</v>
      </c>
      <c r="DL22" s="90">
        <f>'X+M'!DL22/'X+M'!$IW22</f>
        <v>4.160597752633062E-3</v>
      </c>
      <c r="DM22" s="90">
        <f>'X+M'!DM22/'X+M'!$IW22</f>
        <v>9.39829045683923E-5</v>
      </c>
      <c r="DN22" s="90">
        <f>'X+M'!DN22/'X+M'!$IW22</f>
        <v>6.2252572369040707E-3</v>
      </c>
      <c r="DO22" s="90">
        <f>'X+M'!DO22/'X+M'!$IW22</f>
        <v>8.522263157013999E-4</v>
      </c>
      <c r="DP22" s="90">
        <f>'X+M'!DP22/'X+M'!$IW22</f>
        <v>1.1685112996146367E-4</v>
      </c>
      <c r="DQ22" s="90">
        <f>'X+M'!DQ22/'X+M'!$IW22</f>
        <v>4.8675474109928736E-5</v>
      </c>
      <c r="DR22" s="90">
        <f>'X+M'!DR22/'X+M'!$IW22</f>
        <v>2.5901275890480957E-3</v>
      </c>
      <c r="DS22" s="90">
        <f>'X+M'!DS22/'X+M'!$IW22</f>
        <v>3.0809527237076195E-3</v>
      </c>
      <c r="DT22" s="90">
        <f>'X+M'!DT22/'X+M'!$IW22</f>
        <v>5.0505598798889303E-5</v>
      </c>
      <c r="DU22" s="90">
        <f>'X+M'!DU22/'X+M'!$IW22</f>
        <v>8.8019765456002581E-6</v>
      </c>
      <c r="DV22" s="90">
        <f>'X+M'!DV22/'X+M'!$IW22</f>
        <v>6.730604981187387E-4</v>
      </c>
      <c r="DW22" s="90">
        <f>'X+M'!DW22/'X+M'!$IW22</f>
        <v>1.5399228525983981E-2</v>
      </c>
      <c r="DX22" s="90">
        <f>'X+M'!DX22/'X+M'!$IW22</f>
        <v>8.9300515664250603E-4</v>
      </c>
      <c r="DY22" s="90">
        <f>'X+M'!DY22/'X+M'!$IW22</f>
        <v>6.3816726926441811E-6</v>
      </c>
      <c r="DZ22" s="90">
        <f>'X+M'!DZ22/'X+M'!$IW22</f>
        <v>1.4139679674625863E-3</v>
      </c>
      <c r="EA22" s="90">
        <f>'X+M'!EA22/'X+M'!$IW22</f>
        <v>3.5446127631221305E-4</v>
      </c>
      <c r="EB22" s="90">
        <f>'X+M'!EB22/'X+M'!$IW22</f>
        <v>2.0583617055577623E-3</v>
      </c>
      <c r="EC22" s="90">
        <f>'X+M'!EC22/'X+M'!$IW22</f>
        <v>1.1416884094096952E-3</v>
      </c>
      <c r="ED22" s="90">
        <f>'X+M'!ED22/'X+M'!$IW22</f>
        <v>1.2589480918150252E-2</v>
      </c>
      <c r="EE22" s="90">
        <f>'X+M'!EE22/'X+M'!$IW22</f>
        <v>8.4353470093664392E-3</v>
      </c>
      <c r="EF22" s="90">
        <f>'X+M'!EF22/'X+M'!$IW22</f>
        <v>8.5502735590067824E-3</v>
      </c>
      <c r="EG22" s="90">
        <f>'X+M'!EG22/'X+M'!$IW22</f>
        <v>5.2612142914164686E-4</v>
      </c>
      <c r="EH22" s="90">
        <f>'X+M'!EH22/'X+M'!$IW22</f>
        <v>3.8878479763161805E-3</v>
      </c>
      <c r="EI22" s="90">
        <f>'X+M'!EI22/'X+M'!$IW22</f>
        <v>8.1552412291631502E-4</v>
      </c>
      <c r="EJ22" s="90">
        <f>'X+M'!EJ22/'X+M'!$IW22</f>
        <v>5.2635177054883089E-3</v>
      </c>
      <c r="EK22" s="90">
        <f>'X+M'!EK22/'X+M'!$IW22</f>
        <v>1.7705140466155031E-3</v>
      </c>
      <c r="EL22" s="90">
        <f>'X+M'!EL22/'X+M'!$IW22</f>
        <v>4.9389325733464136E-4</v>
      </c>
      <c r="EM22" s="90">
        <f>'X+M'!EM22/'X+M'!$IW22</f>
        <v>1.1427906414693721E-3</v>
      </c>
      <c r="EN22" s="90">
        <f>'X+M'!EN22/'X+M'!$IW22</f>
        <v>3.0848592992920127E-3</v>
      </c>
      <c r="EO22" s="90">
        <f>'X+M'!EO22/'X+M'!$IW22</f>
        <v>7.9515252991638381E-4</v>
      </c>
      <c r="EP22" s="90">
        <f>'X+M'!EP22/'X+M'!$IW22</f>
        <v>1.4858513252241391E-3</v>
      </c>
      <c r="EQ22" s="90">
        <f>'X+M'!EQ22/'X+M'!$IW22</f>
        <v>1.3345991319365985E-3</v>
      </c>
      <c r="ER22" s="90">
        <f>'X+M'!ER22/'X+M'!$IW22</f>
        <v>9.6162990745250461E-4</v>
      </c>
      <c r="ES22" s="90">
        <f>'X+M'!ES22/'X+M'!$IW22</f>
        <v>1.2225385729147634E-3</v>
      </c>
      <c r="ET22" s="90">
        <f>'X+M'!ET22/'X+M'!$IW22</f>
        <v>2.8615327845723154E-2</v>
      </c>
      <c r="EU22" s="90">
        <f>'X+M'!EU22/'X+M'!$IW22</f>
        <v>4.0854854878867683E-4</v>
      </c>
      <c r="EV22" s="90">
        <f>'X+M'!EV22/'X+M'!$IW22</f>
        <v>1.3865899500469162E-2</v>
      </c>
      <c r="EW22" s="90">
        <f>'X+M'!EW22/'X+M'!$IW22</f>
        <v>3.5477920453199506E-3</v>
      </c>
      <c r="EX22" s="90">
        <f>'X+M'!EX22/'X+M'!$IW22</f>
        <v>8.7973912527414683E-3</v>
      </c>
      <c r="EY22" s="90">
        <f>'X+M'!EY22/'X+M'!$IW22</f>
        <v>7.8758428549789948E-3</v>
      </c>
      <c r="EZ22" s="90">
        <f>'X+M'!EZ22/'X+M'!$IW22</f>
        <v>4.1774928390510204E-4</v>
      </c>
      <c r="FA22" s="90">
        <f>'X+M'!FA22/'X+M'!$IW22</f>
        <v>9.0576310884340453E-4</v>
      </c>
      <c r="FB22" s="90">
        <f>'X+M'!FB22/'X+M'!$IW22</f>
        <v>8.000942748106735E-3</v>
      </c>
      <c r="FC22" s="90">
        <f>'X+M'!FC22/'X+M'!$IW22</f>
        <v>8.1405399328537736E-5</v>
      </c>
      <c r="FD22" s="90">
        <f>'X+M'!FD22/'X+M'!$IW22</f>
        <v>1.4737659480598588E-3</v>
      </c>
      <c r="FE22" s="90">
        <f>'X+M'!FE22/'X+M'!$IW22</f>
        <v>2.0955779736826754E-5</v>
      </c>
      <c r="FF22" s="90">
        <f>'X+M'!FF22/'X+M'!$IW22</f>
        <v>4.9383607834430814E-3</v>
      </c>
      <c r="FG22" s="90">
        <f>'X+M'!FG22/'X+M'!$IW22</f>
        <v>7.3320229422086481E-5</v>
      </c>
      <c r="FH22" s="90">
        <f>'X+M'!FH22/'X+M'!$IW22</f>
        <v>5.6147169292033842E-6</v>
      </c>
      <c r="FI22" s="90">
        <f>'X+M'!FI22/'X+M'!$IW22</f>
        <v>5.354383424384703E-5</v>
      </c>
      <c r="FJ22" s="90">
        <f>'X+M'!FJ22/'X+M'!$IW22</f>
        <v>8.6268703352090527E-5</v>
      </c>
      <c r="FK22" s="90">
        <f>'X+M'!FK22/'X+M'!$IW22</f>
        <v>2.2354823452239176E-3</v>
      </c>
      <c r="FL22" s="90">
        <f>'X+M'!FL22/'X+M'!$IW22</f>
        <v>1.0285540823569072E-3</v>
      </c>
      <c r="FM22" s="90">
        <f>'X+M'!FM22/'X+M'!$IW22</f>
        <v>6.3534378742565085E-4</v>
      </c>
      <c r="FN22" s="90">
        <f>'X+M'!FN22/'X+M'!$IW22</f>
        <v>2.0988844451456895E-3</v>
      </c>
      <c r="FO22" s="90">
        <f>'X+M'!FO22/'X+M'!$IW22</f>
        <v>2.0697345456872026E-3</v>
      </c>
      <c r="FP22" s="90">
        <f>'X+M'!FP22/'X+M'!$IW22</f>
        <v>1.0202258820788883E-3</v>
      </c>
      <c r="FQ22" s="90">
        <f>'X+M'!FQ22/'X+M'!$IW22</f>
        <v>2.0238133408830377E-3</v>
      </c>
      <c r="FR22" s="90">
        <f>'X+M'!FR22/'X+M'!$IW22</f>
        <v>5.1339654390253862E-3</v>
      </c>
      <c r="FS22" s="90">
        <f>'X+M'!FS22/'X+M'!$IW22</f>
        <v>8.02572353151406E-4</v>
      </c>
      <c r="FT22" s="90">
        <f>'X+M'!FT22/'X+M'!$IW22</f>
        <v>3.9577441703460877E-4</v>
      </c>
      <c r="FU22" s="90">
        <f>'X+M'!FU22/'X+M'!$IW22</f>
        <v>4.4529375970980469E-3</v>
      </c>
      <c r="FV22" s="90">
        <f>'X+M'!FV22/'X+M'!$IW22</f>
        <v>2.5690096767055489E-5</v>
      </c>
      <c r="FW22" s="90">
        <f>'X+M'!FW22/'X+M'!$IW22</f>
        <v>3.072255801899613E-3</v>
      </c>
      <c r="FX22" s="90">
        <f>'X+M'!FX22/'X+M'!$IW22</f>
        <v>1.4471426805826807E-4</v>
      </c>
      <c r="FY22" s="90">
        <f>'X+M'!FY22/'X+M'!$IW22</f>
        <v>3.2898334891716131E-4</v>
      </c>
      <c r="FZ22" s="90">
        <f>'X+M'!FZ22/'X+M'!$IW22</f>
        <v>7.0811076601574462E-4</v>
      </c>
      <c r="GA22" s="90">
        <f>'X+M'!GA22/'X+M'!$IW22</f>
        <v>6.1446406656978881E-3</v>
      </c>
      <c r="GB22" s="90">
        <f>'X+M'!GB22/'X+M'!$IW22</f>
        <v>4.0718864610897378E-3</v>
      </c>
      <c r="GC22" s="90">
        <f>'X+M'!GC22/'X+M'!$IW22</f>
        <v>2.3292084742910818E-4</v>
      </c>
      <c r="GD22" s="90">
        <f>'X+M'!GD22/'X+M'!$IW22</f>
        <v>6.6291621790277432E-4</v>
      </c>
      <c r="GE22" s="90">
        <f>'X+M'!GE22/'X+M'!$IW22</f>
        <v>5.0844773918007195E-4</v>
      </c>
      <c r="GF22" s="90">
        <f>'X+M'!GF22/'X+M'!$IW22</f>
        <v>2.9600100394277227E-3</v>
      </c>
      <c r="GG22" s="90">
        <f>'X+M'!GG22/'X+M'!$IW22</f>
        <v>8.550368389165637E-4</v>
      </c>
      <c r="GH22" s="90">
        <f>'X+M'!GH22/'X+M'!$IW22</f>
        <v>5.0904544633061165E-4</v>
      </c>
      <c r="GI22" s="90">
        <f>'X+M'!GI22/'X+M'!$IW22</f>
        <v>8.8380734283429217E-5</v>
      </c>
      <c r="GJ22" s="90">
        <f>'X+M'!GJ22/'X+M'!$IW22</f>
        <v>5.4659118558800723E-4</v>
      </c>
      <c r="GK22" s="90">
        <f>'X+M'!GK22/'X+M'!$IW22</f>
        <v>6.0062668723959529E-3</v>
      </c>
      <c r="GL22" s="90">
        <f>'X+M'!GL22/'X+M'!$IW22</f>
        <v>3.2241650648186506E-3</v>
      </c>
      <c r="GM22" s="90">
        <f>'X+M'!GM22/'X+M'!$IW22</f>
        <v>3.3883704136198674E-3</v>
      </c>
      <c r="GN22" s="90">
        <f>'X+M'!GN22/'X+M'!$IW22</f>
        <v>4.8930715549819325E-3</v>
      </c>
      <c r="GO22" s="90">
        <f>'X+M'!GO22/'X+M'!$IW22</f>
        <v>2.4097126874891425E-3</v>
      </c>
      <c r="GP22" s="90">
        <f>'X+M'!GP22/'X+M'!$IW22</f>
        <v>4.7163951788798926E-4</v>
      </c>
      <c r="GQ22" s="90">
        <f>'X+M'!GQ22/'X+M'!$IW22</f>
        <v>3.0993990996910489E-3</v>
      </c>
      <c r="GR22" s="90">
        <f>'X+M'!GR22/'X+M'!$IW22</f>
        <v>1.2605113849610305E-3</v>
      </c>
      <c r="GS22" s="90">
        <f>'X+M'!GS22/'X+M'!$IW22</f>
        <v>7.2094504675682732E-4</v>
      </c>
      <c r="GT22" s="90">
        <f>'X+M'!GT22/'X+M'!$IW22</f>
        <v>1.835484016137309E-3</v>
      </c>
      <c r="GU22" s="90">
        <f>'X+M'!GU22/'X+M'!$IW22</f>
        <v>2.7860292068458681E-2</v>
      </c>
      <c r="GV22" s="90">
        <f>'X+M'!GV22/'X+M'!$IW22</f>
        <v>1.337975003195963E-3</v>
      </c>
      <c r="GW22" s="90">
        <f>'X+M'!GW22/'X+M'!$IW22</f>
        <v>4.3704948337331892E-3</v>
      </c>
      <c r="GX22" s="90">
        <f>'X+M'!GX22/'X+M'!$IW22</f>
        <v>2.287015195838397E-3</v>
      </c>
      <c r="GY22" s="90">
        <f>'X+M'!GY22/'X+M'!$IW22</f>
        <v>3.3677727937602639E-3</v>
      </c>
      <c r="GZ22" s="90">
        <f>'X+M'!GZ22/'X+M'!$IW22</f>
        <v>4.9444577671600119E-2</v>
      </c>
      <c r="HA22" s="90">
        <f>'X+M'!HA22/'X+M'!$IW22</f>
        <v>3.0663578678846032E-3</v>
      </c>
      <c r="HB22" s="90">
        <f>'X+M'!HB22/'X+M'!$IW22</f>
        <v>2.9161407165678825E-3</v>
      </c>
      <c r="HC22" s="90">
        <f>'X+M'!HC22/'X+M'!$IW22</f>
        <v>3.6489771731143018E-3</v>
      </c>
      <c r="HD22" s="90">
        <f>'X+M'!HD22/'X+M'!$IW22</f>
        <v>1.8166722893641358E-3</v>
      </c>
      <c r="HE22" s="90">
        <f>'X+M'!HE22/'X+M'!$IW22</f>
        <v>7.4011853260875105E-3</v>
      </c>
      <c r="HF22" s="90">
        <f>'X+M'!HF22/'X+M'!$IW22</f>
        <v>6.602153186508683E-4</v>
      </c>
      <c r="HG22" s="90">
        <f>'X+M'!HG22/'X+M'!$IW22</f>
        <v>8.2724694325998702E-3</v>
      </c>
      <c r="HH22" s="90">
        <f>'X+M'!HH22/'X+M'!$IW22</f>
        <v>3.9743348564484422E-2</v>
      </c>
      <c r="HI22" s="90">
        <f>'X+M'!HI22/'X+M'!$IW22</f>
        <v>1.7117149324557018E-2</v>
      </c>
      <c r="HJ22" s="90">
        <f>'X+M'!HJ22/'X+M'!$IW22</f>
        <v>1.8109352894694261E-3</v>
      </c>
      <c r="HK22" s="90">
        <f>'X+M'!HK22/'X+M'!$IW22</f>
        <v>1.8900586676908707E-2</v>
      </c>
      <c r="HL22" s="90">
        <f>'X+M'!HL22/'X+M'!$IW22</f>
        <v>2.5422650925417345E-2</v>
      </c>
      <c r="HM22" s="90">
        <f>'X+M'!HM22/'X+M'!$IW22</f>
        <v>6.2656956330805666E-4</v>
      </c>
      <c r="HN22" s="90">
        <f>'X+M'!HN22/'X+M'!$IW22</f>
        <v>1.1560702719019811E-5</v>
      </c>
      <c r="HO22" s="90">
        <f>'X+M'!HO22/'X+M'!$IW22</f>
        <v>2.0760856195489682E-3</v>
      </c>
      <c r="HP22" s="90">
        <f>'X+M'!HP22/'X+M'!$IW22</f>
        <v>1.7673120681000419E-4</v>
      </c>
      <c r="HQ22" s="90">
        <f>'X+M'!HQ22/'X+M'!$IW22</f>
        <v>3.6479360638110432E-4</v>
      </c>
      <c r="HR22" s="90">
        <f>'X+M'!HR22/'X+M'!$IW22</f>
        <v>6.1021930087148154E-4</v>
      </c>
      <c r="HS22" s="90">
        <f>'X+M'!HS22/'X+M'!$IW22</f>
        <v>3.7676768544780584E-3</v>
      </c>
      <c r="HT22" s="90">
        <f>'X+M'!HT22/'X+M'!$IW22</f>
        <v>6.9405884281430906E-3</v>
      </c>
      <c r="HU22" s="90">
        <f>'X+M'!HU22/'X+M'!$IW22</f>
        <v>5.1496944740350558E-3</v>
      </c>
      <c r="HV22" s="90">
        <f>'X+M'!HV22/'X+M'!$IW22</f>
        <v>3.3627082565441642E-3</v>
      </c>
      <c r="HW22" s="90">
        <f>'X+M'!HW22/'X+M'!$IW22</f>
        <v>2.7712970869895968E-3</v>
      </c>
      <c r="HX22" s="90">
        <f>'X+M'!HX22/'X+M'!$IW22</f>
        <v>1.2613019733588463E-3</v>
      </c>
      <c r="HY22" s="90">
        <f>'X+M'!HY22/'X+M'!$IW22</f>
        <v>1.8283750126054218E-3</v>
      </c>
      <c r="HZ22" s="90">
        <f>'X+M'!HZ22/'X+M'!$IW22</f>
        <v>4.5214427240820657E-3</v>
      </c>
      <c r="IA22" s="90">
        <f>'X+M'!IA22/'X+M'!$IW22</f>
        <v>8.8008391080313694E-4</v>
      </c>
      <c r="IB22" s="90">
        <f>'X+M'!IB22/'X+M'!$IW22</f>
        <v>3.5526920529594902E-3</v>
      </c>
      <c r="IC22" s="90">
        <f>'X+M'!IC22/'X+M'!$IW22</f>
        <v>4.8806708637941934E-3</v>
      </c>
      <c r="ID22" s="90">
        <f>'X+M'!ID22/'X+M'!$IW22</f>
        <v>3.3173698152754594E-4</v>
      </c>
      <c r="IE22" s="90">
        <f>'X+M'!IE22/'X+M'!$IW22</f>
        <v>3.5257793138007199E-3</v>
      </c>
      <c r="IF22" s="90">
        <f>'X+M'!IF22/'X+M'!$IW22</f>
        <v>1.2202102153651205E-3</v>
      </c>
      <c r="IG22" s="90">
        <f>'X+M'!IG22/'X+M'!$IW22</f>
        <v>2.5301912582901555E-3</v>
      </c>
      <c r="IH22" s="90">
        <f>'X+M'!IH22/'X+M'!$IW22</f>
        <v>1.5454435783085403E-4</v>
      </c>
      <c r="II22" s="90">
        <f>'X+M'!II22/'X+M'!$IW22</f>
        <v>2.8407512646155516E-4</v>
      </c>
      <c r="IJ22" s="90">
        <f>'X+M'!IJ22/'X+M'!$IW22</f>
        <v>2.1348021543180663E-8</v>
      </c>
      <c r="IK22" s="90">
        <f>'X+M'!IK22/'X+M'!$IW22</f>
        <v>9.8210052531026064E-4</v>
      </c>
      <c r="IL22" s="90">
        <f>'X+M'!IL22/'X+M'!$IW22</f>
        <v>1.1739443710973763E-3</v>
      </c>
      <c r="IM22" s="90">
        <f>'X+M'!IM22/'X+M'!$IW22</f>
        <v>4.4770198133162078E-4</v>
      </c>
      <c r="IN22" s="90">
        <f>'X+M'!IN22/'X+M'!$IW22</f>
        <v>3.6594789765121111E-4</v>
      </c>
      <c r="IO22" s="90">
        <f>'X+M'!IO22/'X+M'!$IW22</f>
        <v>6.4642748545698956E-3</v>
      </c>
      <c r="IP22" s="90">
        <f>'X+M'!IP22/'X+M'!$IW22</f>
        <v>8.3171104677121632E-3</v>
      </c>
      <c r="IQ22" s="90">
        <f>'X+M'!IQ22/'X+M'!$IW22</f>
        <v>1.5560743312470037E-3</v>
      </c>
      <c r="IR22" s="90">
        <f>'X+M'!IR22/'X+M'!$IW22</f>
        <v>6.3265610896603389E-5</v>
      </c>
      <c r="IS22" s="90">
        <f>'X+M'!IS22/'X+M'!$IW22</f>
        <v>1.1024034430919096E-3</v>
      </c>
      <c r="IT22" s="90">
        <f>'X+M'!IT22/'X+M'!$IW22</f>
        <v>9.2773149640209629E-4</v>
      </c>
      <c r="IU22" s="90">
        <f>'X+M'!IU22/'X+M'!$IW22</f>
        <v>4.1312422754723804E-3</v>
      </c>
      <c r="IV22" s="90">
        <f>'X+M'!IV22/'X+M'!$IW22</f>
        <v>6.4760691121351311E-3</v>
      </c>
      <c r="IW22" s="91">
        <v>0.99999999999999944</v>
      </c>
      <c r="IX22" s="10"/>
      <c r="IY22" s="10"/>
      <c r="IZ22" s="11"/>
    </row>
    <row r="24" spans="1:260" x14ac:dyDescent="0.25">
      <c r="A24" s="3"/>
      <c r="B24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24"/>
  <sheetViews>
    <sheetView workbookViewId="0">
      <selection activeCell="A2" sqref="A2:XFD2"/>
    </sheetView>
  </sheetViews>
  <sheetFormatPr baseColWidth="10" defaultRowHeight="15" x14ac:dyDescent="0.25"/>
  <cols>
    <col min="1" max="1" width="11.5703125" bestFit="1" customWidth="1"/>
    <col min="2" max="2" width="12.7109375" bestFit="1" customWidth="1"/>
    <col min="3" max="3" width="17.28515625" customWidth="1"/>
    <col min="4" max="4" width="12" bestFit="1" customWidth="1"/>
    <col min="5" max="10" width="12.7109375" bestFit="1" customWidth="1"/>
    <col min="11" max="14" width="11.5703125" bestFit="1" customWidth="1"/>
    <col min="15" max="22" width="12.7109375" bestFit="1" customWidth="1"/>
    <col min="23" max="25" width="11.5703125" bestFit="1" customWidth="1"/>
    <col min="26" max="26" width="12" bestFit="1" customWidth="1"/>
    <col min="27" max="27" width="12.7109375" bestFit="1" customWidth="1"/>
    <col min="28" max="28" width="11.7109375" bestFit="1" customWidth="1"/>
    <col min="29" max="32" width="11.5703125" bestFit="1" customWidth="1"/>
    <col min="33" max="33" width="12.7109375" bestFit="1" customWidth="1"/>
    <col min="34" max="35" width="11.5703125" bestFit="1" customWidth="1"/>
    <col min="36" max="36" width="12.7109375" bestFit="1" customWidth="1"/>
    <col min="37" max="37" width="11.5703125" bestFit="1" customWidth="1"/>
    <col min="38" max="39" width="12.7109375" bestFit="1" customWidth="1"/>
    <col min="40" max="40" width="11.5703125" bestFit="1" customWidth="1"/>
    <col min="41" max="41" width="12.7109375" bestFit="1" customWidth="1"/>
    <col min="42" max="42" width="11.5703125" bestFit="1" customWidth="1"/>
    <col min="43" max="45" width="12.7109375" bestFit="1" customWidth="1"/>
    <col min="46" max="47" width="11.5703125" bestFit="1" customWidth="1"/>
    <col min="48" max="49" width="12.7109375" bestFit="1" customWidth="1"/>
    <col min="50" max="50" width="11.5703125" bestFit="1" customWidth="1"/>
    <col min="51" max="53" width="12.7109375" bestFit="1" customWidth="1"/>
    <col min="54" max="54" width="11.5703125" bestFit="1" customWidth="1"/>
    <col min="55" max="55" width="12.7109375" bestFit="1" customWidth="1"/>
    <col min="56" max="57" width="11.5703125" bestFit="1" customWidth="1"/>
    <col min="58" max="63" width="12.7109375" bestFit="1" customWidth="1"/>
    <col min="64" max="64" width="11.5703125" bestFit="1" customWidth="1"/>
    <col min="65" max="65" width="12.7109375" bestFit="1" customWidth="1"/>
    <col min="66" max="66" width="12" bestFit="1" customWidth="1"/>
    <col min="67" max="67" width="11.5703125" bestFit="1" customWidth="1"/>
    <col min="68" max="69" width="12.7109375" bestFit="1" customWidth="1"/>
    <col min="70" max="70" width="11.5703125" bestFit="1" customWidth="1"/>
    <col min="71" max="71" width="12.7109375" bestFit="1" customWidth="1"/>
    <col min="72" max="72" width="11.5703125" bestFit="1" customWidth="1"/>
    <col min="73" max="73" width="12.7109375" bestFit="1" customWidth="1"/>
    <col min="74" max="76" width="11.5703125" bestFit="1" customWidth="1"/>
    <col min="77" max="78" width="12.7109375" bestFit="1" customWidth="1"/>
    <col min="79" max="81" width="11.5703125" bestFit="1" customWidth="1"/>
    <col min="82" max="88" width="12.7109375" bestFit="1" customWidth="1"/>
    <col min="89" max="89" width="11.5703125" bestFit="1" customWidth="1"/>
    <col min="90" max="90" width="12.7109375" bestFit="1" customWidth="1"/>
    <col min="91" max="98" width="11.5703125" bestFit="1" customWidth="1"/>
    <col min="99" max="99" width="12.7109375" bestFit="1" customWidth="1"/>
    <col min="100" max="100" width="11.5703125" bestFit="1" customWidth="1"/>
    <col min="101" max="101" width="12.7109375" bestFit="1" customWidth="1"/>
    <col min="102" max="104" width="11.5703125" bestFit="1" customWidth="1"/>
    <col min="105" max="105" width="12.7109375" bestFit="1" customWidth="1"/>
    <col min="106" max="107" width="11.5703125" bestFit="1" customWidth="1"/>
    <col min="108" max="108" width="12.7109375" bestFit="1" customWidth="1"/>
    <col min="109" max="113" width="11.5703125" bestFit="1" customWidth="1"/>
    <col min="114" max="114" width="12.7109375" bestFit="1" customWidth="1"/>
    <col min="115" max="116" width="11.5703125" bestFit="1" customWidth="1"/>
    <col min="117" max="117" width="12.7109375" bestFit="1" customWidth="1"/>
    <col min="118" max="118" width="12" bestFit="1" customWidth="1"/>
    <col min="119" max="120" width="12.7109375" bestFit="1" customWidth="1"/>
    <col min="121" max="124" width="11.5703125" bestFit="1" customWidth="1"/>
    <col min="125" max="125" width="12.7109375" bestFit="1" customWidth="1"/>
    <col min="126" max="128" width="11.5703125" bestFit="1" customWidth="1"/>
    <col min="129" max="129" width="12.7109375" bestFit="1" customWidth="1"/>
    <col min="130" max="130" width="12" bestFit="1" customWidth="1"/>
    <col min="131" max="143" width="11.5703125" bestFit="1" customWidth="1"/>
    <col min="144" max="144" width="12.7109375" bestFit="1" customWidth="1"/>
    <col min="145" max="150" width="11.5703125" bestFit="1" customWidth="1"/>
    <col min="151" max="151" width="12.7109375" bestFit="1" customWidth="1"/>
    <col min="152" max="155" width="11.5703125" bestFit="1" customWidth="1"/>
    <col min="156" max="156" width="12.7109375" bestFit="1" customWidth="1"/>
    <col min="157" max="158" width="11.5703125" bestFit="1" customWidth="1"/>
    <col min="159" max="159" width="12.7109375" bestFit="1" customWidth="1"/>
    <col min="160" max="160" width="11.5703125" bestFit="1" customWidth="1"/>
    <col min="161" max="161" width="12.7109375" bestFit="1" customWidth="1"/>
    <col min="162" max="163" width="11.5703125" bestFit="1" customWidth="1"/>
    <col min="164" max="166" width="12.7109375" bestFit="1" customWidth="1"/>
    <col min="167" max="167" width="11.5703125" bestFit="1" customWidth="1"/>
    <col min="168" max="168" width="12" bestFit="1" customWidth="1"/>
    <col min="169" max="174" width="11.5703125" bestFit="1" customWidth="1"/>
    <col min="175" max="175" width="12.7109375" bestFit="1" customWidth="1"/>
    <col min="176" max="177" width="11.5703125" bestFit="1" customWidth="1"/>
    <col min="178" max="178" width="12.7109375" bestFit="1" customWidth="1"/>
    <col min="179" max="221" width="11.5703125" bestFit="1" customWidth="1"/>
    <col min="222" max="226" width="12.7109375" bestFit="1" customWidth="1"/>
    <col min="227" max="230" width="11.5703125" bestFit="1" customWidth="1"/>
    <col min="231" max="232" width="12.7109375" bestFit="1" customWidth="1"/>
    <col min="233" max="243" width="11.5703125" bestFit="1" customWidth="1"/>
    <col min="244" max="244" width="12.7109375" bestFit="1" customWidth="1"/>
    <col min="245" max="246" width="11.5703125" bestFit="1" customWidth="1"/>
    <col min="247" max="247" width="12.7109375" bestFit="1" customWidth="1"/>
    <col min="248" max="251" width="11.5703125" bestFit="1" customWidth="1"/>
    <col min="252" max="252" width="12.7109375" bestFit="1" customWidth="1"/>
    <col min="253" max="255" width="11.5703125" bestFit="1" customWidth="1"/>
    <col min="256" max="256" width="12" bestFit="1" customWidth="1"/>
    <col min="257" max="257" width="12.7109375" bestFit="1" customWidth="1"/>
  </cols>
  <sheetData>
    <row r="1" spans="1:257" ht="19.5" thickBot="1" x14ac:dyDescent="0.35">
      <c r="A1" s="19" t="s">
        <v>37</v>
      </c>
      <c r="B1" s="20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  <c r="CZ1" s="95"/>
      <c r="DA1" s="95"/>
      <c r="DB1" s="95"/>
      <c r="DC1" s="95"/>
      <c r="DD1" s="95"/>
      <c r="DE1" s="95"/>
      <c r="DF1" s="95"/>
      <c r="DG1" s="95"/>
      <c r="DH1" s="95"/>
      <c r="DI1" s="95"/>
      <c r="DJ1" s="95"/>
      <c r="DK1" s="95"/>
      <c r="DL1" s="95"/>
      <c r="DM1" s="95"/>
      <c r="DN1" s="95"/>
      <c r="DO1" s="95"/>
      <c r="DP1" s="95"/>
      <c r="DQ1" s="95"/>
      <c r="DR1" s="95"/>
      <c r="DS1" s="95"/>
      <c r="DT1" s="95"/>
      <c r="DU1" s="95"/>
      <c r="DV1" s="95"/>
      <c r="DW1" s="95"/>
      <c r="DX1" s="95"/>
      <c r="DY1" s="95"/>
      <c r="DZ1" s="95"/>
      <c r="EA1" s="95"/>
      <c r="EB1" s="95"/>
      <c r="EC1" s="95"/>
      <c r="ED1" s="95"/>
      <c r="EE1" s="95"/>
      <c r="EF1" s="95"/>
      <c r="EG1" s="95"/>
      <c r="EH1" s="95"/>
      <c r="EI1" s="95"/>
      <c r="EJ1" s="95"/>
      <c r="EK1" s="95"/>
      <c r="EL1" s="95"/>
      <c r="EM1" s="95"/>
      <c r="EN1" s="95"/>
      <c r="EO1" s="95"/>
      <c r="EP1" s="95"/>
      <c r="EQ1" s="95"/>
      <c r="ER1" s="95"/>
      <c r="ES1" s="95"/>
      <c r="ET1" s="95"/>
      <c r="EU1" s="95"/>
      <c r="EV1" s="95"/>
      <c r="EW1" s="95"/>
      <c r="EX1" s="95"/>
      <c r="EY1" s="95"/>
      <c r="EZ1" s="95"/>
      <c r="FA1" s="95"/>
      <c r="FB1" s="95"/>
      <c r="FC1" s="95"/>
      <c r="FD1" s="95"/>
      <c r="FE1" s="95"/>
      <c r="FF1" s="95"/>
      <c r="FG1" s="95"/>
      <c r="FH1" s="95"/>
      <c r="FI1" s="95"/>
      <c r="FJ1" s="95"/>
      <c r="FK1" s="95"/>
      <c r="FL1" s="95"/>
      <c r="FM1" s="95"/>
      <c r="FN1" s="95"/>
      <c r="FO1" s="95"/>
      <c r="FP1" s="95"/>
      <c r="FQ1" s="95"/>
      <c r="FR1" s="95"/>
      <c r="FS1" s="95"/>
      <c r="FT1" s="95"/>
      <c r="FU1" s="95"/>
      <c r="FV1" s="95"/>
      <c r="FW1" s="95"/>
      <c r="FX1" s="95"/>
      <c r="FY1" s="95"/>
      <c r="FZ1" s="95"/>
      <c r="GA1" s="95"/>
      <c r="GB1" s="95"/>
      <c r="GC1" s="95"/>
      <c r="GD1" s="95"/>
      <c r="GE1" s="95"/>
      <c r="GF1" s="95"/>
      <c r="GG1" s="95"/>
      <c r="GH1" s="95"/>
      <c r="GI1" s="95"/>
      <c r="GJ1" s="95"/>
      <c r="GK1" s="95"/>
      <c r="GL1" s="95"/>
      <c r="GM1" s="95"/>
      <c r="GN1" s="95"/>
      <c r="GO1" s="95"/>
      <c r="GP1" s="95"/>
      <c r="GQ1" s="95"/>
      <c r="GR1" s="95"/>
      <c r="GS1" s="95"/>
      <c r="GT1" s="95"/>
      <c r="GU1" s="95"/>
      <c r="GV1" s="95"/>
      <c r="GW1" s="95"/>
      <c r="GX1" s="95"/>
      <c r="GY1" s="95"/>
      <c r="GZ1" s="95"/>
      <c r="HA1" s="95"/>
      <c r="HB1" s="95"/>
      <c r="HC1" s="95"/>
      <c r="HD1" s="95"/>
      <c r="HE1" s="95"/>
      <c r="HF1" s="95"/>
      <c r="HG1" s="95"/>
      <c r="HH1" s="95"/>
      <c r="HI1" s="95"/>
      <c r="HJ1" s="95"/>
      <c r="HK1" s="95"/>
      <c r="HL1" s="95"/>
      <c r="HM1" s="95"/>
      <c r="HN1" s="95"/>
      <c r="HO1" s="95"/>
      <c r="HP1" s="95"/>
      <c r="HQ1" s="95"/>
      <c r="HR1" s="95"/>
      <c r="HS1" s="95"/>
      <c r="HT1" s="95"/>
      <c r="HU1" s="95"/>
      <c r="HV1" s="95"/>
      <c r="HW1" s="95"/>
      <c r="HX1" s="95"/>
      <c r="HY1" s="95"/>
      <c r="HZ1" s="95"/>
      <c r="IA1" s="95"/>
      <c r="IB1" s="95"/>
      <c r="IC1" s="95"/>
      <c r="ID1" s="95"/>
      <c r="IE1" s="95"/>
      <c r="IF1" s="95"/>
      <c r="IG1" s="95"/>
      <c r="IH1" s="95"/>
      <c r="II1" s="95"/>
      <c r="IJ1" s="95"/>
      <c r="IK1" s="95"/>
      <c r="IL1" s="95"/>
      <c r="IM1" s="95"/>
      <c r="IN1" s="95"/>
      <c r="IO1" s="95"/>
      <c r="IP1" s="95"/>
      <c r="IQ1" s="95"/>
      <c r="IR1" s="95"/>
      <c r="IS1" s="95"/>
      <c r="IT1" s="95"/>
      <c r="IU1" s="95"/>
      <c r="IV1" s="95"/>
      <c r="IW1" s="96"/>
    </row>
    <row r="2" spans="1:257" ht="69.75" customHeight="1" x14ac:dyDescent="0.25">
      <c r="A2" s="5" t="s">
        <v>41</v>
      </c>
      <c r="B2" s="5" t="s">
        <v>70</v>
      </c>
      <c r="C2" s="4" t="s">
        <v>418</v>
      </c>
      <c r="D2" s="4" t="s">
        <v>85</v>
      </c>
      <c r="E2" s="4" t="s">
        <v>86</v>
      </c>
      <c r="F2" s="4" t="s">
        <v>87</v>
      </c>
      <c r="G2" s="4" t="s">
        <v>88</v>
      </c>
      <c r="H2" s="4" t="s">
        <v>89</v>
      </c>
      <c r="I2" s="4" t="s">
        <v>90</v>
      </c>
      <c r="J2" s="4" t="s">
        <v>91</v>
      </c>
      <c r="K2" s="4" t="s">
        <v>92</v>
      </c>
      <c r="L2" s="4" t="s">
        <v>93</v>
      </c>
      <c r="M2" s="4" t="s">
        <v>94</v>
      </c>
      <c r="N2" s="4" t="s">
        <v>95</v>
      </c>
      <c r="O2" s="4" t="s">
        <v>96</v>
      </c>
      <c r="P2" s="4" t="s">
        <v>97</v>
      </c>
      <c r="Q2" s="4" t="s">
        <v>98</v>
      </c>
      <c r="R2" s="4" t="s">
        <v>99</v>
      </c>
      <c r="S2" s="4" t="s">
        <v>100</v>
      </c>
      <c r="T2" s="4" t="s">
        <v>101</v>
      </c>
      <c r="U2" s="4" t="s">
        <v>102</v>
      </c>
      <c r="V2" s="4" t="s">
        <v>103</v>
      </c>
      <c r="W2" s="4" t="s">
        <v>104</v>
      </c>
      <c r="X2" s="4" t="s">
        <v>105</v>
      </c>
      <c r="Y2" s="4" t="s">
        <v>106</v>
      </c>
      <c r="Z2" s="4" t="s">
        <v>107</v>
      </c>
      <c r="AA2" s="4" t="s">
        <v>108</v>
      </c>
      <c r="AB2" s="4" t="s">
        <v>109</v>
      </c>
      <c r="AC2" s="4" t="s">
        <v>110</v>
      </c>
      <c r="AD2" s="4" t="s">
        <v>111</v>
      </c>
      <c r="AE2" s="4" t="s">
        <v>112</v>
      </c>
      <c r="AF2" s="4" t="s">
        <v>113</v>
      </c>
      <c r="AG2" s="4" t="s">
        <v>114</v>
      </c>
      <c r="AH2" s="4" t="s">
        <v>115</v>
      </c>
      <c r="AI2" s="4" t="s">
        <v>116</v>
      </c>
      <c r="AJ2" s="21" t="s">
        <v>117</v>
      </c>
      <c r="AK2" s="4" t="s">
        <v>118</v>
      </c>
      <c r="AL2" s="4" t="s">
        <v>119</v>
      </c>
      <c r="AM2" s="4" t="s">
        <v>120</v>
      </c>
      <c r="AN2" s="4" t="s">
        <v>121</v>
      </c>
      <c r="AO2" s="4" t="s">
        <v>122</v>
      </c>
      <c r="AP2" s="4" t="s">
        <v>123</v>
      </c>
      <c r="AQ2" s="4" t="s">
        <v>124</v>
      </c>
      <c r="AR2" s="4" t="s">
        <v>125</v>
      </c>
      <c r="AS2" s="4" t="s">
        <v>126</v>
      </c>
      <c r="AT2" s="4" t="s">
        <v>127</v>
      </c>
      <c r="AU2" s="4" t="s">
        <v>128</v>
      </c>
      <c r="AV2" s="4" t="s">
        <v>129</v>
      </c>
      <c r="AW2" s="4" t="s">
        <v>130</v>
      </c>
      <c r="AX2" s="4" t="s">
        <v>131</v>
      </c>
      <c r="AY2" s="4" t="s">
        <v>132</v>
      </c>
      <c r="AZ2" s="4" t="s">
        <v>133</v>
      </c>
      <c r="BA2" s="4" t="s">
        <v>134</v>
      </c>
      <c r="BB2" s="4" t="s">
        <v>135</v>
      </c>
      <c r="BC2" s="4" t="s">
        <v>136</v>
      </c>
      <c r="BD2" s="4" t="s">
        <v>137</v>
      </c>
      <c r="BE2" s="4" t="s">
        <v>138</v>
      </c>
      <c r="BF2" s="4" t="s">
        <v>139</v>
      </c>
      <c r="BG2" s="4" t="s">
        <v>140</v>
      </c>
      <c r="BH2" s="4" t="s">
        <v>141</v>
      </c>
      <c r="BI2" s="4" t="s">
        <v>142</v>
      </c>
      <c r="BJ2" s="4" t="s">
        <v>143</v>
      </c>
      <c r="BK2" s="4" t="s">
        <v>144</v>
      </c>
      <c r="BL2" s="4" t="s">
        <v>145</v>
      </c>
      <c r="BM2" s="4" t="s">
        <v>146</v>
      </c>
      <c r="BN2" s="4" t="s">
        <v>147</v>
      </c>
      <c r="BO2" s="4" t="s">
        <v>148</v>
      </c>
      <c r="BP2" s="4" t="s">
        <v>149</v>
      </c>
      <c r="BQ2" s="4" t="s">
        <v>150</v>
      </c>
      <c r="BR2" s="4" t="s">
        <v>151</v>
      </c>
      <c r="BS2" s="4" t="s">
        <v>152</v>
      </c>
      <c r="BT2" s="4" t="s">
        <v>153</v>
      </c>
      <c r="BU2" s="4" t="s">
        <v>154</v>
      </c>
      <c r="BV2" s="4" t="s">
        <v>71</v>
      </c>
      <c r="BW2" s="4" t="s">
        <v>72</v>
      </c>
      <c r="BX2" s="4" t="s">
        <v>73</v>
      </c>
      <c r="BY2" s="4" t="s">
        <v>74</v>
      </c>
      <c r="BZ2" s="4" t="s">
        <v>75</v>
      </c>
      <c r="CA2" s="4" t="s">
        <v>76</v>
      </c>
      <c r="CB2" s="4" t="s">
        <v>77</v>
      </c>
      <c r="CC2" s="4" t="s">
        <v>78</v>
      </c>
      <c r="CD2" s="4" t="s">
        <v>155</v>
      </c>
      <c r="CE2" s="4" t="s">
        <v>79</v>
      </c>
      <c r="CF2" s="4" t="s">
        <v>80</v>
      </c>
      <c r="CG2" s="4" t="s">
        <v>81</v>
      </c>
      <c r="CH2" s="4" t="s">
        <v>82</v>
      </c>
      <c r="CI2" s="4" t="s">
        <v>83</v>
      </c>
      <c r="CJ2" s="4" t="s">
        <v>84</v>
      </c>
      <c r="CK2" s="4" t="s">
        <v>156</v>
      </c>
      <c r="CL2" s="4" t="s">
        <v>157</v>
      </c>
      <c r="CM2" s="4" t="s">
        <v>158</v>
      </c>
      <c r="CN2" s="4" t="s">
        <v>159</v>
      </c>
      <c r="CO2" s="4" t="s">
        <v>160</v>
      </c>
      <c r="CP2" s="4" t="s">
        <v>161</v>
      </c>
      <c r="CQ2" s="4" t="s">
        <v>162</v>
      </c>
      <c r="CR2" s="4" t="s">
        <v>163</v>
      </c>
      <c r="CS2" s="4" t="s">
        <v>164</v>
      </c>
      <c r="CT2" s="4" t="s">
        <v>165</v>
      </c>
      <c r="CU2" s="4" t="s">
        <v>166</v>
      </c>
      <c r="CV2" s="4" t="s">
        <v>167</v>
      </c>
      <c r="CW2" s="4" t="s">
        <v>168</v>
      </c>
      <c r="CX2" s="4" t="s">
        <v>169</v>
      </c>
      <c r="CY2" s="4" t="s">
        <v>170</v>
      </c>
      <c r="CZ2" s="4" t="s">
        <v>171</v>
      </c>
      <c r="DA2" s="4" t="s">
        <v>172</v>
      </c>
      <c r="DB2" s="4" t="s">
        <v>173</v>
      </c>
      <c r="DC2" s="4" t="s">
        <v>174</v>
      </c>
      <c r="DD2" s="4" t="s">
        <v>175</v>
      </c>
      <c r="DE2" s="4" t="s">
        <v>176</v>
      </c>
      <c r="DF2" s="4" t="s">
        <v>177</v>
      </c>
      <c r="DG2" s="4" t="s">
        <v>178</v>
      </c>
      <c r="DH2" s="4" t="s">
        <v>179</v>
      </c>
      <c r="DI2" s="4" t="s">
        <v>180</v>
      </c>
      <c r="DJ2" s="4" t="s">
        <v>181</v>
      </c>
      <c r="DK2" s="4" t="s">
        <v>182</v>
      </c>
      <c r="DL2" s="4" t="s">
        <v>183</v>
      </c>
      <c r="DM2" s="4" t="s">
        <v>184</v>
      </c>
      <c r="DN2" s="4" t="s">
        <v>185</v>
      </c>
      <c r="DO2" s="4" t="s">
        <v>186</v>
      </c>
      <c r="DP2" s="4" t="s">
        <v>187</v>
      </c>
      <c r="DQ2" s="4" t="s">
        <v>188</v>
      </c>
      <c r="DR2" s="4" t="s">
        <v>189</v>
      </c>
      <c r="DS2" s="4" t="s">
        <v>190</v>
      </c>
      <c r="DT2" s="4" t="s">
        <v>191</v>
      </c>
      <c r="DU2" s="4" t="s">
        <v>192</v>
      </c>
      <c r="DV2" s="4" t="s">
        <v>193</v>
      </c>
      <c r="DW2" s="4" t="s">
        <v>194</v>
      </c>
      <c r="DX2" s="4" t="s">
        <v>195</v>
      </c>
      <c r="DY2" s="4" t="s">
        <v>196</v>
      </c>
      <c r="DZ2" s="4" t="s">
        <v>197</v>
      </c>
      <c r="EA2" s="4" t="s">
        <v>198</v>
      </c>
      <c r="EB2" s="4" t="s">
        <v>199</v>
      </c>
      <c r="EC2" s="99" t="s">
        <v>503</v>
      </c>
      <c r="ED2" s="98" t="s">
        <v>502</v>
      </c>
      <c r="EE2" s="4" t="s">
        <v>200</v>
      </c>
      <c r="EF2" s="4" t="s">
        <v>201</v>
      </c>
      <c r="EG2" s="4" t="s">
        <v>202</v>
      </c>
      <c r="EH2" s="4" t="s">
        <v>203</v>
      </c>
      <c r="EI2" s="4" t="s">
        <v>204</v>
      </c>
      <c r="EJ2" s="4" t="s">
        <v>205</v>
      </c>
      <c r="EK2" s="4" t="s">
        <v>206</v>
      </c>
      <c r="EL2" s="4" t="s">
        <v>207</v>
      </c>
      <c r="EM2" s="4" t="s">
        <v>208</v>
      </c>
      <c r="EN2" s="99" t="s">
        <v>501</v>
      </c>
      <c r="EO2" s="4" t="s">
        <v>209</v>
      </c>
      <c r="EP2" s="4" t="s">
        <v>210</v>
      </c>
      <c r="EQ2" s="4" t="s">
        <v>211</v>
      </c>
      <c r="ER2" s="4" t="s">
        <v>212</v>
      </c>
      <c r="ES2" s="4" t="s">
        <v>213</v>
      </c>
      <c r="ET2" s="4" t="s">
        <v>214</v>
      </c>
      <c r="EU2" s="4" t="s">
        <v>215</v>
      </c>
      <c r="EV2" s="4" t="s">
        <v>216</v>
      </c>
      <c r="EW2" s="4" t="s">
        <v>217</v>
      </c>
      <c r="EX2" s="4" t="s">
        <v>218</v>
      </c>
      <c r="EY2" s="4" t="s">
        <v>219</v>
      </c>
      <c r="EZ2" s="4" t="s">
        <v>220</v>
      </c>
      <c r="FA2" s="4" t="s">
        <v>221</v>
      </c>
      <c r="FB2" s="4" t="s">
        <v>222</v>
      </c>
      <c r="FC2" s="4" t="s">
        <v>223</v>
      </c>
      <c r="FD2" s="4" t="s">
        <v>224</v>
      </c>
      <c r="FE2" s="4" t="s">
        <v>225</v>
      </c>
      <c r="FF2" s="4" t="s">
        <v>226</v>
      </c>
      <c r="FG2" s="4" t="s">
        <v>227</v>
      </c>
      <c r="FH2" s="4" t="s">
        <v>228</v>
      </c>
      <c r="FI2" s="4" t="s">
        <v>229</v>
      </c>
      <c r="FJ2" s="4" t="s">
        <v>230</v>
      </c>
      <c r="FK2" s="4" t="s">
        <v>231</v>
      </c>
      <c r="FL2" s="4" t="s">
        <v>232</v>
      </c>
      <c r="FM2" s="4" t="s">
        <v>233</v>
      </c>
      <c r="FN2" s="4" t="s">
        <v>234</v>
      </c>
      <c r="FO2" s="4" t="s">
        <v>235</v>
      </c>
      <c r="FP2" s="4" t="s">
        <v>236</v>
      </c>
      <c r="FQ2" s="4" t="s">
        <v>237</v>
      </c>
      <c r="FR2" s="4" t="s">
        <v>238</v>
      </c>
      <c r="FS2" s="4" t="s">
        <v>239</v>
      </c>
      <c r="FT2" s="4" t="s">
        <v>240</v>
      </c>
      <c r="FU2" s="4" t="s">
        <v>241</v>
      </c>
      <c r="FV2" s="4" t="s">
        <v>242</v>
      </c>
      <c r="FW2" s="4" t="s">
        <v>243</v>
      </c>
      <c r="FX2" s="4" t="s">
        <v>244</v>
      </c>
      <c r="FY2" s="4" t="s">
        <v>245</v>
      </c>
      <c r="FZ2" s="4" t="s">
        <v>246</v>
      </c>
      <c r="GA2" s="4" t="s">
        <v>247</v>
      </c>
      <c r="GB2" s="4" t="s">
        <v>248</v>
      </c>
      <c r="GC2" s="4" t="s">
        <v>249</v>
      </c>
      <c r="GD2" s="4" t="s">
        <v>250</v>
      </c>
      <c r="GE2" s="4" t="s">
        <v>251</v>
      </c>
      <c r="GF2" s="4" t="s">
        <v>252</v>
      </c>
      <c r="GG2" s="4" t="s">
        <v>253</v>
      </c>
      <c r="GH2" s="4" t="s">
        <v>254</v>
      </c>
      <c r="GI2" s="4" t="s">
        <v>255</v>
      </c>
      <c r="GJ2" s="4" t="s">
        <v>256</v>
      </c>
      <c r="GK2" s="4" t="s">
        <v>257</v>
      </c>
      <c r="GL2" s="4" t="s">
        <v>258</v>
      </c>
      <c r="GM2" s="4" t="s">
        <v>259</v>
      </c>
      <c r="GN2" s="4" t="s">
        <v>260</v>
      </c>
      <c r="GO2" s="4" t="s">
        <v>261</v>
      </c>
      <c r="GP2" s="4" t="s">
        <v>262</v>
      </c>
      <c r="GQ2" s="4" t="s">
        <v>263</v>
      </c>
      <c r="GR2" s="4" t="s">
        <v>264</v>
      </c>
      <c r="GS2" s="4" t="s">
        <v>265</v>
      </c>
      <c r="GT2" s="4" t="s">
        <v>266</v>
      </c>
      <c r="GU2" s="97" t="s">
        <v>500</v>
      </c>
      <c r="GV2" s="4" t="s">
        <v>267</v>
      </c>
      <c r="GW2" s="4" t="s">
        <v>268</v>
      </c>
      <c r="GX2" s="4" t="s">
        <v>269</v>
      </c>
      <c r="GY2" s="4" t="s">
        <v>270</v>
      </c>
      <c r="GZ2" s="4" t="s">
        <v>271</v>
      </c>
      <c r="HA2" s="4" t="s">
        <v>272</v>
      </c>
      <c r="HB2" s="4" t="s">
        <v>273</v>
      </c>
      <c r="HC2" s="4" t="s">
        <v>274</v>
      </c>
      <c r="HD2" s="4" t="s">
        <v>275</v>
      </c>
      <c r="HE2" s="4" t="s">
        <v>276</v>
      </c>
      <c r="HF2" s="4" t="s">
        <v>277</v>
      </c>
      <c r="HG2" s="4" t="s">
        <v>278</v>
      </c>
      <c r="HH2" s="4" t="s">
        <v>279</v>
      </c>
      <c r="HI2" s="4" t="s">
        <v>280</v>
      </c>
      <c r="HJ2" s="4" t="s">
        <v>281</v>
      </c>
      <c r="HK2" s="4" t="s">
        <v>282</v>
      </c>
      <c r="HL2" s="4" t="s">
        <v>283</v>
      </c>
      <c r="HM2" s="4" t="s">
        <v>284</v>
      </c>
      <c r="HN2" s="4" t="s">
        <v>285</v>
      </c>
      <c r="HO2" s="4" t="s">
        <v>286</v>
      </c>
      <c r="HP2" s="4" t="s">
        <v>287</v>
      </c>
      <c r="HQ2" s="4" t="s">
        <v>288</v>
      </c>
      <c r="HR2" s="4" t="s">
        <v>289</v>
      </c>
      <c r="HS2" s="4" t="s">
        <v>290</v>
      </c>
      <c r="HT2" s="4" t="s">
        <v>291</v>
      </c>
      <c r="HU2" s="4" t="s">
        <v>292</v>
      </c>
      <c r="HV2" s="4" t="s">
        <v>293</v>
      </c>
      <c r="HW2" s="4" t="s">
        <v>294</v>
      </c>
      <c r="HX2" s="4" t="s">
        <v>295</v>
      </c>
      <c r="HY2" s="4" t="s">
        <v>296</v>
      </c>
      <c r="HZ2" s="4" t="s">
        <v>297</v>
      </c>
      <c r="IA2" s="4" t="s">
        <v>298</v>
      </c>
      <c r="IB2" s="4" t="s">
        <v>299</v>
      </c>
      <c r="IC2" s="4" t="s">
        <v>300</v>
      </c>
      <c r="ID2" s="4" t="s">
        <v>301</v>
      </c>
      <c r="IE2" s="4" t="s">
        <v>302</v>
      </c>
      <c r="IF2" s="4" t="s">
        <v>303</v>
      </c>
      <c r="IG2" s="4" t="s">
        <v>304</v>
      </c>
      <c r="IH2" s="4" t="s">
        <v>305</v>
      </c>
      <c r="II2" s="4" t="s">
        <v>306</v>
      </c>
      <c r="IJ2" s="4" t="s">
        <v>307</v>
      </c>
      <c r="IK2" s="4" t="s">
        <v>308</v>
      </c>
      <c r="IL2" s="4" t="s">
        <v>309</v>
      </c>
      <c r="IM2" s="4" t="s">
        <v>310</v>
      </c>
      <c r="IN2" s="4" t="s">
        <v>311</v>
      </c>
      <c r="IO2" s="4" t="s">
        <v>312</v>
      </c>
      <c r="IP2" s="4" t="s">
        <v>313</v>
      </c>
      <c r="IQ2" s="4" t="s">
        <v>68</v>
      </c>
      <c r="IR2" s="4" t="s">
        <v>314</v>
      </c>
      <c r="IS2" s="4" t="s">
        <v>315</v>
      </c>
      <c r="IT2" s="4" t="s">
        <v>316</v>
      </c>
      <c r="IU2" s="4" t="s">
        <v>317</v>
      </c>
      <c r="IV2" s="4" t="s">
        <v>318</v>
      </c>
      <c r="IW2" s="4" t="s">
        <v>319</v>
      </c>
    </row>
    <row r="3" spans="1:257" x14ac:dyDescent="0.25">
      <c r="A3" s="93">
        <v>1995</v>
      </c>
      <c r="B3" s="87">
        <v>0</v>
      </c>
      <c r="C3" s="87">
        <v>0</v>
      </c>
      <c r="D3" s="87">
        <v>1.6380211209078235E-4</v>
      </c>
      <c r="E3" s="87">
        <v>0</v>
      </c>
      <c r="F3" s="87">
        <v>0</v>
      </c>
      <c r="G3" s="87">
        <v>0</v>
      </c>
      <c r="H3" s="87">
        <v>0</v>
      </c>
      <c r="I3" s="87">
        <v>0</v>
      </c>
      <c r="J3" s="87">
        <v>0</v>
      </c>
      <c r="K3" s="87">
        <v>3.0710061374873501E-2</v>
      </c>
      <c r="L3" s="87">
        <v>1.6038870411400011E-2</v>
      </c>
      <c r="M3" s="87">
        <v>0.17493130689154274</v>
      </c>
      <c r="N3" s="87">
        <v>5.9360919570855377E-3</v>
      </c>
      <c r="O3" s="87">
        <v>0</v>
      </c>
      <c r="P3" s="87">
        <v>-7.5142641292328869E-4</v>
      </c>
      <c r="Q3" s="87">
        <v>0</v>
      </c>
      <c r="R3" s="87">
        <v>0</v>
      </c>
      <c r="S3" s="87">
        <v>0</v>
      </c>
      <c r="T3" s="87">
        <v>0</v>
      </c>
      <c r="U3" s="87">
        <v>0</v>
      </c>
      <c r="V3" s="87">
        <v>-2.3701320241998669E-5</v>
      </c>
      <c r="W3" s="87">
        <v>-2.4684220398196587E-2</v>
      </c>
      <c r="X3" s="87">
        <v>-2.2840302083897163E-3</v>
      </c>
      <c r="Y3" s="87">
        <v>5.203717417215644E-2</v>
      </c>
      <c r="Z3" s="87">
        <v>9.907448040236248E-4</v>
      </c>
      <c r="AA3" s="87">
        <v>-2.4997842571857619E-5</v>
      </c>
      <c r="AB3" s="87">
        <v>0.66016465873139674</v>
      </c>
      <c r="AC3" s="87">
        <v>-2.4544959996637156E-3</v>
      </c>
      <c r="AD3" s="87">
        <v>4.1849332369068941</v>
      </c>
      <c r="AE3" s="87">
        <v>1.2519644715346522E-3</v>
      </c>
      <c r="AF3" s="87">
        <v>1.4602708618457128E-2</v>
      </c>
      <c r="AG3" s="87">
        <v>0</v>
      </c>
      <c r="AH3" s="87">
        <v>-2.2974873367377725E-2</v>
      </c>
      <c r="AI3" s="87">
        <v>3.766789438318817E-3</v>
      </c>
      <c r="AJ3" s="87">
        <v>0</v>
      </c>
      <c r="AK3" s="87">
        <v>-1.0549497294432158E-3</v>
      </c>
      <c r="AL3" s="87">
        <v>-3.1266220396458992E-5</v>
      </c>
      <c r="AM3" s="87">
        <v>2.3602209163850571E-4</v>
      </c>
      <c r="AN3" s="87">
        <v>-1.0157098602549187E-4</v>
      </c>
      <c r="AO3" s="87">
        <v>0</v>
      </c>
      <c r="AP3" s="87">
        <v>9.8059350285948713E-2</v>
      </c>
      <c r="AQ3" s="87">
        <v>0</v>
      </c>
      <c r="AR3" s="87">
        <v>-1.084709070534714E-5</v>
      </c>
      <c r="AS3" s="87">
        <v>0</v>
      </c>
      <c r="AT3" s="87">
        <v>-0.10997242382033907</v>
      </c>
      <c r="AU3" s="87">
        <v>-6.8065860219609156E-3</v>
      </c>
      <c r="AV3" s="87">
        <v>-6.1007259310163884E-6</v>
      </c>
      <c r="AW3" s="87">
        <v>0</v>
      </c>
      <c r="AX3" s="87">
        <v>8.0208319332193186E-3</v>
      </c>
      <c r="AY3" s="87">
        <v>2.6691591959337826E-3</v>
      </c>
      <c r="AZ3" s="87">
        <v>0</v>
      </c>
      <c r="BA3" s="87">
        <v>9.3781221813380895E-3</v>
      </c>
      <c r="BB3" s="87">
        <v>0</v>
      </c>
      <c r="BC3" s="87">
        <v>0</v>
      </c>
      <c r="BD3" s="87">
        <v>-7.8601142822622052E-4</v>
      </c>
      <c r="BE3" s="87">
        <v>9.8738392947042078E-2</v>
      </c>
      <c r="BF3" s="87">
        <v>-1.0473238220294456E-3</v>
      </c>
      <c r="BG3" s="87">
        <v>-6.637382388264175E-3</v>
      </c>
      <c r="BH3" s="87">
        <v>0</v>
      </c>
      <c r="BI3" s="87">
        <v>1.1927022457822725E-4</v>
      </c>
      <c r="BJ3" s="87">
        <v>0</v>
      </c>
      <c r="BK3" s="87">
        <v>-4.9086440840957858E-5</v>
      </c>
      <c r="BL3" s="87">
        <v>-1.1014409214731194E-2</v>
      </c>
      <c r="BM3" s="87">
        <v>0</v>
      </c>
      <c r="BN3" s="87">
        <v>-3.3553992620590143E-5</v>
      </c>
      <c r="BO3" s="87">
        <v>3.0781670800044358E-2</v>
      </c>
      <c r="BP3" s="87">
        <v>0</v>
      </c>
      <c r="BQ3" s="87">
        <v>-1.4420346890402749E-3</v>
      </c>
      <c r="BR3" s="87">
        <v>0</v>
      </c>
      <c r="BS3" s="87">
        <v>0</v>
      </c>
      <c r="BT3" s="87">
        <v>9.7518952167734568E-2</v>
      </c>
      <c r="BU3" s="87">
        <v>4.7487742428226128E-2</v>
      </c>
      <c r="BV3" s="87">
        <v>5.2779569266623819E-2</v>
      </c>
      <c r="BW3" s="87">
        <v>5.6782544987577115E-2</v>
      </c>
      <c r="BX3" s="87">
        <v>0.67768649682683135</v>
      </c>
      <c r="BY3" s="87">
        <v>0</v>
      </c>
      <c r="BZ3" s="87">
        <v>0</v>
      </c>
      <c r="CA3" s="87">
        <v>0</v>
      </c>
      <c r="CB3" s="87">
        <v>4.1541477821388966E-3</v>
      </c>
      <c r="CC3" s="87">
        <v>-4.754110255972769E-2</v>
      </c>
      <c r="CD3" s="87">
        <v>0</v>
      </c>
      <c r="CE3" s="87">
        <v>0</v>
      </c>
      <c r="CF3" s="87">
        <v>0</v>
      </c>
      <c r="CG3" s="87">
        <v>0</v>
      </c>
      <c r="CH3" s="87">
        <v>0</v>
      </c>
      <c r="CI3" s="87">
        <v>0</v>
      </c>
      <c r="CJ3" s="87">
        <v>-3.1204603064555729E-4</v>
      </c>
      <c r="CK3" s="87">
        <v>-6.1648445605513706E-4</v>
      </c>
      <c r="CL3" s="87">
        <v>-6.4069823727534112E-5</v>
      </c>
      <c r="CM3" s="87">
        <v>-2.114035751067661E-3</v>
      </c>
      <c r="CN3" s="87">
        <v>-1.4688205363129954E-2</v>
      </c>
      <c r="CO3" s="87">
        <v>-8.273298110622369E-3</v>
      </c>
      <c r="CP3" s="87">
        <v>-7.1108816903837108E-2</v>
      </c>
      <c r="CQ3" s="87">
        <v>-1.602987998113773E-2</v>
      </c>
      <c r="CR3" s="87">
        <v>-2.5887163297000196E-2</v>
      </c>
      <c r="CS3" s="87">
        <v>4.5735373278812143E-3</v>
      </c>
      <c r="CT3" s="87">
        <v>-1.2932074799531302E-3</v>
      </c>
      <c r="CU3" s="87">
        <v>0</v>
      </c>
      <c r="CV3" s="87">
        <v>-2.6555605876083997E-2</v>
      </c>
      <c r="CW3" s="87">
        <v>0</v>
      </c>
      <c r="CX3" s="87">
        <v>-6.6500397700359143E-3</v>
      </c>
      <c r="CY3" s="87">
        <v>-2.0729508161282471E-2</v>
      </c>
      <c r="CZ3" s="87">
        <v>2.5250082547166107E-3</v>
      </c>
      <c r="DA3" s="87">
        <v>-1.7412943518166346E-3</v>
      </c>
      <c r="DB3" s="87">
        <v>-2.5091004601824891E-3</v>
      </c>
      <c r="DC3" s="87">
        <v>-1.062152586280301E-4</v>
      </c>
      <c r="DD3" s="87">
        <v>0</v>
      </c>
      <c r="DE3" s="87">
        <v>-2.3845224165259481E-2</v>
      </c>
      <c r="DF3" s="87">
        <v>1.4100807464894954E-2</v>
      </c>
      <c r="DG3" s="87">
        <v>3.5036840376307492E-2</v>
      </c>
      <c r="DH3" s="87">
        <v>-1.0351003672267396E-2</v>
      </c>
      <c r="DI3" s="87">
        <v>4.1877199979786756E-2</v>
      </c>
      <c r="DJ3" s="87">
        <v>-4.5892710816070785E-3</v>
      </c>
      <c r="DK3" s="87">
        <v>-1.9029994396619425E-4</v>
      </c>
      <c r="DL3" s="87">
        <v>-1.2018275385411706E-2</v>
      </c>
      <c r="DM3" s="87">
        <v>-1.8302177793049165E-5</v>
      </c>
      <c r="DN3" s="87">
        <v>0.10474083095499731</v>
      </c>
      <c r="DO3" s="87">
        <v>-6.5253591164258964E-5</v>
      </c>
      <c r="DP3" s="87">
        <v>-6.3405454673646426E-4</v>
      </c>
      <c r="DQ3" s="87">
        <v>-1.0817136141025847E-3</v>
      </c>
      <c r="DR3" s="87">
        <v>-5.8139735100808257E-3</v>
      </c>
      <c r="DS3" s="87">
        <v>6.4708287570917483E-2</v>
      </c>
      <c r="DT3" s="87">
        <v>-1.6148965083589498E-3</v>
      </c>
      <c r="DU3" s="87">
        <v>0</v>
      </c>
      <c r="DV3" s="87">
        <v>-7.1565907693492562E-3</v>
      </c>
      <c r="DW3" s="87">
        <v>-0.2823186634586638</v>
      </c>
      <c r="DX3" s="87">
        <v>-3.1038102052446427E-2</v>
      </c>
      <c r="DY3" s="87">
        <v>-1.5456799218823122E-4</v>
      </c>
      <c r="DZ3" s="87">
        <v>-4.0389306960960207E-3</v>
      </c>
      <c r="EA3" s="87">
        <v>-3.8036943376548922E-3</v>
      </c>
      <c r="EB3" s="87">
        <v>-2.9607677044852874E-3</v>
      </c>
      <c r="EC3" s="87">
        <v>-4.2046555797911342E-3</v>
      </c>
      <c r="ED3" s="87">
        <v>-5.8504174165749379E-2</v>
      </c>
      <c r="EE3" s="87">
        <v>-7.9591774249970756E-2</v>
      </c>
      <c r="EF3" s="87">
        <v>-0.11182164536091911</v>
      </c>
      <c r="EG3" s="87">
        <v>-6.8619585422755218E-3</v>
      </c>
      <c r="EH3" s="87">
        <v>-6.5369217343581301E-3</v>
      </c>
      <c r="EI3" s="87">
        <v>-4.3947250323928969E-3</v>
      </c>
      <c r="EJ3" s="87">
        <v>-2.6140359688968055E-2</v>
      </c>
      <c r="EK3" s="87">
        <v>-5.351925812364205E-3</v>
      </c>
      <c r="EL3" s="87">
        <v>-3.2633942142933554E-3</v>
      </c>
      <c r="EM3" s="87">
        <v>-1.1581984150997374E-3</v>
      </c>
      <c r="EN3" s="87">
        <v>1.3275863991662627E-4</v>
      </c>
      <c r="EO3" s="87">
        <v>-4.798072787743436E-3</v>
      </c>
      <c r="EP3" s="87">
        <v>-5.3818529916610037E-3</v>
      </c>
      <c r="EQ3" s="87">
        <v>-4.0451290336419336E-3</v>
      </c>
      <c r="ER3" s="87">
        <v>-1.6856843117051584E-2</v>
      </c>
      <c r="ES3" s="87">
        <v>3.1141205005688501</v>
      </c>
      <c r="ET3" s="87">
        <v>0.11332624969621051</v>
      </c>
      <c r="EU3" s="87">
        <v>-3.0503629655081946E-5</v>
      </c>
      <c r="EV3" s="87">
        <v>-0.31499097306697749</v>
      </c>
      <c r="EW3" s="87">
        <v>-1.6971249524664559E-2</v>
      </c>
      <c r="EX3" s="87">
        <v>-0.11612936056576433</v>
      </c>
      <c r="EY3" s="87">
        <v>2.1798825899582521E-3</v>
      </c>
      <c r="EZ3" s="87">
        <v>0</v>
      </c>
      <c r="FA3" s="87">
        <v>-4.9652771229134118E-3</v>
      </c>
      <c r="FB3" s="87">
        <v>-0.77308128735680948</v>
      </c>
      <c r="FC3" s="87">
        <v>0</v>
      </c>
      <c r="FD3" s="87">
        <v>-2.4625410387180331E-3</v>
      </c>
      <c r="FE3" s="87">
        <v>-2.0319077785843184E-4</v>
      </c>
      <c r="FF3" s="87">
        <v>-2.3362485923790022E-3</v>
      </c>
      <c r="FG3" s="87">
        <v>0</v>
      </c>
      <c r="FH3" s="87">
        <v>0</v>
      </c>
      <c r="FI3" s="87">
        <v>0</v>
      </c>
      <c r="FJ3" s="87">
        <v>-6.2003507854698858E-4</v>
      </c>
      <c r="FK3" s="87">
        <v>-9.3988814609614994E-3</v>
      </c>
      <c r="FL3" s="87">
        <v>-1.8074476769282897E-4</v>
      </c>
      <c r="FM3" s="87">
        <v>-2.2498440110180168E-3</v>
      </c>
      <c r="FN3" s="87">
        <v>-2.3935264779275361E-2</v>
      </c>
      <c r="FO3" s="87">
        <v>-2.1545059291283971E-2</v>
      </c>
      <c r="FP3" s="87">
        <v>1.7433988066436195E-3</v>
      </c>
      <c r="FQ3" s="87">
        <v>-9.3646204048360871E-3</v>
      </c>
      <c r="FR3" s="87">
        <v>-3.5354404937324238E-2</v>
      </c>
      <c r="FS3" s="87">
        <v>0</v>
      </c>
      <c r="FT3" s="87">
        <v>-2.9930161417566402E-4</v>
      </c>
      <c r="FU3" s="87">
        <v>-0.14383390522930431</v>
      </c>
      <c r="FV3" s="87">
        <v>-1.8302177793049165E-3</v>
      </c>
      <c r="FW3" s="87">
        <v>-2.6922509634301258E-2</v>
      </c>
      <c r="FX3" s="87">
        <v>-7.5579453268989627E-4</v>
      </c>
      <c r="FY3" s="87">
        <v>-1.2799975780947003E-2</v>
      </c>
      <c r="FZ3" s="87">
        <v>-8.3433771861617361E-3</v>
      </c>
      <c r="GA3" s="87">
        <v>-8.4353779634192438E-2</v>
      </c>
      <c r="GB3" s="87">
        <v>-6.3484088518631202E-2</v>
      </c>
      <c r="GC3" s="87">
        <v>-3.2488073785922954E-3</v>
      </c>
      <c r="GD3" s="87">
        <v>-1.0561918372427708E-2</v>
      </c>
      <c r="GE3" s="87">
        <v>-9.8541199735521535E-3</v>
      </c>
      <c r="GF3" s="87">
        <v>-1.6838041459273364E-2</v>
      </c>
      <c r="GG3" s="87">
        <v>-2.172198851948785E-2</v>
      </c>
      <c r="GH3" s="87">
        <v>-3.9631657807587279E-3</v>
      </c>
      <c r="GI3" s="87">
        <v>-1.0902485296800768E-3</v>
      </c>
      <c r="GJ3" s="87">
        <v>-5.0317933377392833E-3</v>
      </c>
      <c r="GK3" s="87">
        <v>-1.9511006132650405E-2</v>
      </c>
      <c r="GL3" s="87">
        <v>-2.3611011196041833E-2</v>
      </c>
      <c r="GM3" s="87">
        <v>-4.3672449225092266E-2</v>
      </c>
      <c r="GN3" s="87">
        <v>-0.15518765792570846</v>
      </c>
      <c r="GO3" s="87">
        <v>-7.4420073220436658E-2</v>
      </c>
      <c r="GP3" s="87">
        <v>-4.4996245744863515E-2</v>
      </c>
      <c r="GQ3" s="87">
        <v>-2.7591283412311131E-2</v>
      </c>
      <c r="GR3" s="87">
        <v>-3.6322461294295422E-2</v>
      </c>
      <c r="GS3" s="87">
        <v>-0.10693012601451168</v>
      </c>
      <c r="GT3" s="87">
        <v>-4.1750287405281E-2</v>
      </c>
      <c r="GU3" s="87">
        <v>-3.6612902703127684E-2</v>
      </c>
      <c r="GV3" s="87">
        <v>-4.2265383897088574E-2</v>
      </c>
      <c r="GW3" s="87">
        <v>-9.176677171297043E-2</v>
      </c>
      <c r="GX3" s="87">
        <v>-3.9690450503384489E-2</v>
      </c>
      <c r="GY3" s="87">
        <v>-1.5613978321709831E-2</v>
      </c>
      <c r="GZ3" s="87">
        <v>-0.55603589980840573</v>
      </c>
      <c r="HA3" s="87">
        <v>-1.4773676533423494E-2</v>
      </c>
      <c r="HB3" s="87">
        <v>-7.5581326191850443E-2</v>
      </c>
      <c r="HC3" s="87">
        <v>-2.4317572870468429E-2</v>
      </c>
      <c r="HD3" s="87">
        <v>-4.7403165146427402E-2</v>
      </c>
      <c r="HE3" s="87">
        <v>-4.7585991701128115E-2</v>
      </c>
      <c r="HF3" s="87">
        <v>-1.3773938373655974E-2</v>
      </c>
      <c r="HG3" s="87">
        <v>-0.12005458942214083</v>
      </c>
      <c r="HH3" s="87">
        <v>-2.2270972105557583</v>
      </c>
      <c r="HI3" s="87">
        <v>-0.81484319664498894</v>
      </c>
      <c r="HJ3" s="87">
        <v>-0.10743565656805942</v>
      </c>
      <c r="HK3" s="87">
        <v>-0.45414191226582618</v>
      </c>
      <c r="HL3" s="87">
        <v>-0.98214106631683751</v>
      </c>
      <c r="HM3" s="87">
        <v>-9.6023595936418644E-4</v>
      </c>
      <c r="HN3" s="87">
        <v>0</v>
      </c>
      <c r="HO3" s="87">
        <v>-2.3091247648897028E-5</v>
      </c>
      <c r="HP3" s="87">
        <v>-0.17192375216614994</v>
      </c>
      <c r="HQ3" s="87">
        <v>-3.6848384623338989E-6</v>
      </c>
      <c r="HR3" s="87">
        <v>3.5858922496945906E-4</v>
      </c>
      <c r="HS3" s="87">
        <v>-1.373663853531374E-2</v>
      </c>
      <c r="HT3" s="87">
        <v>-1.414266435663851E-2</v>
      </c>
      <c r="HU3" s="87">
        <v>-7.7438372211014921E-3</v>
      </c>
      <c r="HV3" s="87">
        <v>-3.1050814032489063E-2</v>
      </c>
      <c r="HW3" s="87">
        <v>-6.497026061286125E-3</v>
      </c>
      <c r="HX3" s="87">
        <v>-3.9277207138289737E-4</v>
      </c>
      <c r="HY3" s="87">
        <v>-4.1580088021126355E-4</v>
      </c>
      <c r="HZ3" s="87">
        <v>-1.7494773068506768E-2</v>
      </c>
      <c r="IA3" s="87">
        <v>-8.2429678644304945E-3</v>
      </c>
      <c r="IB3" s="87">
        <v>-1.1516678660181631E-2</v>
      </c>
      <c r="IC3" s="87">
        <v>-3.2211784390867526E-2</v>
      </c>
      <c r="ID3" s="87">
        <v>-2.8061692086674018E-3</v>
      </c>
      <c r="IE3" s="87">
        <v>-2.7856166258489003E-2</v>
      </c>
      <c r="IF3" s="87">
        <v>-2.4883457905651715E-2</v>
      </c>
      <c r="IG3" s="87">
        <v>-6.3905177336107843E-2</v>
      </c>
      <c r="IH3" s="87">
        <v>-1.4954007891218406E-2</v>
      </c>
      <c r="II3" s="87">
        <v>-7.4499405153066217E-2</v>
      </c>
      <c r="IJ3" s="87">
        <v>0</v>
      </c>
      <c r="IK3" s="87">
        <v>-4.3763313437108816E-3</v>
      </c>
      <c r="IL3" s="87">
        <v>-2.5854961905810492E-2</v>
      </c>
      <c r="IM3" s="87">
        <v>-6.6497912648078635E-3</v>
      </c>
      <c r="IN3" s="87">
        <v>7.2231477197434576E-3</v>
      </c>
      <c r="IO3" s="87">
        <v>-2.6585054543146011E-2</v>
      </c>
      <c r="IP3" s="87">
        <v>-0.13022330220598283</v>
      </c>
      <c r="IQ3" s="87">
        <v>-9.4733658445564552E-3</v>
      </c>
      <c r="IR3" s="87">
        <v>-3.1102720941507753E-4</v>
      </c>
      <c r="IS3" s="87">
        <v>-1.308987201059665E-3</v>
      </c>
      <c r="IT3" s="87">
        <v>-2.3185342197933324E-2</v>
      </c>
      <c r="IU3" s="87">
        <v>-1.6095747665670287E-2</v>
      </c>
      <c r="IV3" s="87">
        <v>0.13563448676999909</v>
      </c>
      <c r="IW3" s="88">
        <v>9.298117831235686E-15</v>
      </c>
    </row>
    <row r="4" spans="1:257" x14ac:dyDescent="0.25">
      <c r="A4" s="93">
        <v>1996</v>
      </c>
      <c r="B4" s="87">
        <v>4.8816089985470872E-4</v>
      </c>
      <c r="C4" s="87">
        <v>0</v>
      </c>
      <c r="D4" s="87">
        <v>1.8171375292626001E-4</v>
      </c>
      <c r="E4" s="87">
        <v>0</v>
      </c>
      <c r="F4" s="87">
        <v>0</v>
      </c>
      <c r="G4" s="87">
        <v>0</v>
      </c>
      <c r="H4" s="87">
        <v>0</v>
      </c>
      <c r="I4" s="87">
        <v>0</v>
      </c>
      <c r="J4" s="87">
        <v>0</v>
      </c>
      <c r="K4" s="87">
        <v>3.6462807269930966E-2</v>
      </c>
      <c r="L4" s="87">
        <v>2.0265727817683377E-2</v>
      </c>
      <c r="M4" s="87">
        <v>0.15245316287636593</v>
      </c>
      <c r="N4" s="87">
        <v>1.4740591246200602E-3</v>
      </c>
      <c r="O4" s="87">
        <v>0</v>
      </c>
      <c r="P4" s="87">
        <v>-1.1469459683041534E-2</v>
      </c>
      <c r="Q4" s="87">
        <v>0</v>
      </c>
      <c r="R4" s="87">
        <v>-6.8081297158457577E-5</v>
      </c>
      <c r="S4" s="87">
        <v>-2.1207874363969212E-6</v>
      </c>
      <c r="T4" s="87">
        <v>0</v>
      </c>
      <c r="U4" s="87">
        <v>0</v>
      </c>
      <c r="V4" s="87">
        <v>5.9998679103171837E-4</v>
      </c>
      <c r="W4" s="87">
        <v>-2.8899804552213543E-2</v>
      </c>
      <c r="X4" s="87">
        <v>-3.0355350362631334E-3</v>
      </c>
      <c r="Y4" s="87">
        <v>4.6858076338446401E-2</v>
      </c>
      <c r="Z4" s="87">
        <v>5.9403382337905601E-4</v>
      </c>
      <c r="AA4" s="87">
        <v>2.0826164159491066E-3</v>
      </c>
      <c r="AB4" s="87">
        <v>0.18597027972900818</v>
      </c>
      <c r="AC4" s="87">
        <v>1.4503826452281796E-2</v>
      </c>
      <c r="AD4" s="87">
        <v>3.826807104490753</v>
      </c>
      <c r="AE4" s="87">
        <v>0</v>
      </c>
      <c r="AF4" s="87">
        <v>1.1461923582680828E-2</v>
      </c>
      <c r="AG4" s="87">
        <v>-2.4931816284277553E-5</v>
      </c>
      <c r="AH4" s="87">
        <v>-1.3488976080766497E-2</v>
      </c>
      <c r="AI4" s="87">
        <v>-5.3825283601995142E-4</v>
      </c>
      <c r="AJ4" s="87">
        <v>0</v>
      </c>
      <c r="AK4" s="87">
        <v>-1.2921438657095847E-3</v>
      </c>
      <c r="AL4" s="87">
        <v>-1.0051125290980672E-5</v>
      </c>
      <c r="AM4" s="87">
        <v>5.9819749772963655E-4</v>
      </c>
      <c r="AN4" s="87">
        <v>-1.4372656865464266E-3</v>
      </c>
      <c r="AO4" s="87">
        <v>-4.0908079934291327E-6</v>
      </c>
      <c r="AP4" s="87">
        <v>0.12083771637792518</v>
      </c>
      <c r="AQ4" s="87">
        <v>-5.5281189100393691E-5</v>
      </c>
      <c r="AR4" s="87">
        <v>-2.4069932290575962E-4</v>
      </c>
      <c r="AS4" s="87">
        <v>0</v>
      </c>
      <c r="AT4" s="87">
        <v>-0.1228269271244093</v>
      </c>
      <c r="AU4" s="87">
        <v>-5.9128709606154645E-3</v>
      </c>
      <c r="AV4" s="87">
        <v>0</v>
      </c>
      <c r="AW4" s="87">
        <v>0</v>
      </c>
      <c r="AX4" s="87">
        <v>4.6232372610681355E-3</v>
      </c>
      <c r="AY4" s="87">
        <v>1.3699091608995197E-3</v>
      </c>
      <c r="AZ4" s="87">
        <v>1.9042057852241851E-3</v>
      </c>
      <c r="BA4" s="87">
        <v>6.8666918358824547E-3</v>
      </c>
      <c r="BB4" s="87">
        <v>1.3237922361907745E-3</v>
      </c>
      <c r="BC4" s="87">
        <v>0</v>
      </c>
      <c r="BD4" s="87">
        <v>-1.0511252032098571E-3</v>
      </c>
      <c r="BE4" s="87">
        <v>9.7050703079056291E-2</v>
      </c>
      <c r="BF4" s="87">
        <v>0</v>
      </c>
      <c r="BG4" s="87">
        <v>-3.1887194985636178E-4</v>
      </c>
      <c r="BH4" s="87">
        <v>0</v>
      </c>
      <c r="BI4" s="87">
        <v>0</v>
      </c>
      <c r="BJ4" s="87">
        <v>0</v>
      </c>
      <c r="BK4" s="87">
        <v>0</v>
      </c>
      <c r="BL4" s="87">
        <v>-3.5213117408974411E-3</v>
      </c>
      <c r="BM4" s="87">
        <v>0</v>
      </c>
      <c r="BN4" s="87">
        <v>0</v>
      </c>
      <c r="BO4" s="87">
        <v>7.3569984577696326E-2</v>
      </c>
      <c r="BP4" s="87">
        <v>0</v>
      </c>
      <c r="BQ4" s="87">
        <v>0</v>
      </c>
      <c r="BR4" s="87">
        <v>0</v>
      </c>
      <c r="BS4" s="87">
        <v>0</v>
      </c>
      <c r="BT4" s="87">
        <v>7.9013524303168797E-2</v>
      </c>
      <c r="BU4" s="87">
        <v>4.9197609962568216E-2</v>
      </c>
      <c r="BV4" s="87">
        <v>3.6124668788391386E-2</v>
      </c>
      <c r="BW4" s="87">
        <v>6.9925515430802845E-2</v>
      </c>
      <c r="BX4" s="87">
        <v>0.7902139560958249</v>
      </c>
      <c r="BY4" s="87">
        <v>0</v>
      </c>
      <c r="BZ4" s="87">
        <v>0</v>
      </c>
      <c r="CA4" s="87">
        <v>0</v>
      </c>
      <c r="CB4" s="87">
        <v>-1.7098539893425587E-3</v>
      </c>
      <c r="CC4" s="87">
        <v>-3.0944494919032457E-2</v>
      </c>
      <c r="CD4" s="87">
        <v>0</v>
      </c>
      <c r="CE4" s="87">
        <v>0</v>
      </c>
      <c r="CF4" s="87">
        <v>-6.644798929867321E-5</v>
      </c>
      <c r="CG4" s="87">
        <v>0</v>
      </c>
      <c r="CH4" s="87">
        <v>-1.6553700797980619E-4</v>
      </c>
      <c r="CI4" s="87">
        <v>-1.3670887297647994E-3</v>
      </c>
      <c r="CJ4" s="87">
        <v>-1.8736388089482043E-2</v>
      </c>
      <c r="CK4" s="87">
        <v>-9.3194737276743149E-3</v>
      </c>
      <c r="CL4" s="87">
        <v>-1.0804959687804221E-4</v>
      </c>
      <c r="CM4" s="87">
        <v>-3.1202009774550024E-3</v>
      </c>
      <c r="CN4" s="87">
        <v>-9.7925500417449015E-3</v>
      </c>
      <c r="CO4" s="87">
        <v>-9.0154385808414333E-4</v>
      </c>
      <c r="CP4" s="87">
        <v>3.8930265513256547E-2</v>
      </c>
      <c r="CQ4" s="87">
        <v>-1.650478699675206E-2</v>
      </c>
      <c r="CR4" s="87">
        <v>-2.6618323858308753E-2</v>
      </c>
      <c r="CS4" s="87">
        <v>-6.5712190531378905E-3</v>
      </c>
      <c r="CT4" s="87">
        <v>-5.4874621082373523E-4</v>
      </c>
      <c r="CU4" s="87">
        <v>0</v>
      </c>
      <c r="CV4" s="87">
        <v>-2.8151850063685223E-2</v>
      </c>
      <c r="CW4" s="87">
        <v>0</v>
      </c>
      <c r="CX4" s="87">
        <v>-4.1546577668400879E-3</v>
      </c>
      <c r="CY4" s="87">
        <v>-9.4351637976991601E-3</v>
      </c>
      <c r="CZ4" s="87">
        <v>-1.5988006296112519E-3</v>
      </c>
      <c r="DA4" s="87">
        <v>-6.0080098870572414E-4</v>
      </c>
      <c r="DB4" s="87">
        <v>-2.8451820872431896E-3</v>
      </c>
      <c r="DC4" s="87">
        <v>-4.9839007311592209E-4</v>
      </c>
      <c r="DD4" s="87">
        <v>-4.0899888267179182E-3</v>
      </c>
      <c r="DE4" s="87">
        <v>-2.7232086664995516E-2</v>
      </c>
      <c r="DF4" s="87">
        <v>-2.5189125091726662E-3</v>
      </c>
      <c r="DG4" s="87">
        <v>7.0984142786952906E-2</v>
      </c>
      <c r="DH4" s="87">
        <v>9.5032283288049144E-4</v>
      </c>
      <c r="DI4" s="87">
        <v>3.2031870648116613E-2</v>
      </c>
      <c r="DJ4" s="87">
        <v>-3.588492955887083E-3</v>
      </c>
      <c r="DK4" s="87">
        <v>-1.0524282014053585E-3</v>
      </c>
      <c r="DL4" s="87">
        <v>-1.0641670056858222E-2</v>
      </c>
      <c r="DM4" s="87">
        <v>-7.9167688354409236E-5</v>
      </c>
      <c r="DN4" s="87">
        <v>8.8705983594359092E-2</v>
      </c>
      <c r="DO4" s="87">
        <v>4.0662126819159131E-3</v>
      </c>
      <c r="DP4" s="87">
        <v>-7.5383439682355038E-5</v>
      </c>
      <c r="DQ4" s="87">
        <v>-5.2301030451617917E-4</v>
      </c>
      <c r="DR4" s="87">
        <v>-5.4658471632990984E-3</v>
      </c>
      <c r="DS4" s="87">
        <v>4.6687660369001918E-2</v>
      </c>
      <c r="DT4" s="87">
        <v>-1.1016418878044508E-3</v>
      </c>
      <c r="DU4" s="87">
        <v>0</v>
      </c>
      <c r="DV4" s="87">
        <v>-5.3797140451180394E-3</v>
      </c>
      <c r="DW4" s="87">
        <v>-0.20206003825333757</v>
      </c>
      <c r="DX4" s="87">
        <v>-2.5481183282415908E-2</v>
      </c>
      <c r="DY4" s="87">
        <v>0</v>
      </c>
      <c r="DZ4" s="87">
        <v>-2.088512500755904E-3</v>
      </c>
      <c r="EA4" s="87">
        <v>-4.16731042425966E-3</v>
      </c>
      <c r="EB4" s="87">
        <v>-4.2963233522538141E-3</v>
      </c>
      <c r="EC4" s="87">
        <v>-2.8595776833312977E-3</v>
      </c>
      <c r="ED4" s="87">
        <v>-5.9877839851811103E-2</v>
      </c>
      <c r="EE4" s="87">
        <v>-7.0889264588594264E-2</v>
      </c>
      <c r="EF4" s="87">
        <v>-6.9857950013785947E-2</v>
      </c>
      <c r="EG4" s="87">
        <v>5.7904980485344445E-5</v>
      </c>
      <c r="EH4" s="87">
        <v>-4.0222442422567081E-3</v>
      </c>
      <c r="EI4" s="87">
        <v>-3.1986930700540917E-3</v>
      </c>
      <c r="EJ4" s="87">
        <v>-2.4018555832452507E-2</v>
      </c>
      <c r="EK4" s="87">
        <v>-1.2812650881109692E-2</v>
      </c>
      <c r="EL4" s="87">
        <v>-3.6409698810312926E-3</v>
      </c>
      <c r="EM4" s="87">
        <v>2.00756265358483E-4</v>
      </c>
      <c r="EN4" s="87">
        <v>8.9488360706086183E-4</v>
      </c>
      <c r="EO4" s="87">
        <v>-3.2465521489084609E-3</v>
      </c>
      <c r="EP4" s="87">
        <v>-5.5455007934817491E-3</v>
      </c>
      <c r="EQ4" s="87">
        <v>-3.6272344502920805E-3</v>
      </c>
      <c r="ER4" s="87">
        <v>-4.9853171521553451E-3</v>
      </c>
      <c r="ES4" s="87">
        <v>1.5946267892325394</v>
      </c>
      <c r="ET4" s="87">
        <v>0</v>
      </c>
      <c r="EU4" s="87">
        <v>-1.6081800465569075E-4</v>
      </c>
      <c r="EV4" s="87">
        <v>-0.19709109862217394</v>
      </c>
      <c r="EW4" s="87">
        <v>-1.3570979112255646E-2</v>
      </c>
      <c r="EX4" s="87">
        <v>-6.4741564527959608E-2</v>
      </c>
      <c r="EY4" s="87">
        <v>5.3062072775323134E-3</v>
      </c>
      <c r="EZ4" s="87">
        <v>-5.3969517249920715E-5</v>
      </c>
      <c r="FA4" s="87">
        <v>-3.288819774699542E-3</v>
      </c>
      <c r="FB4" s="87">
        <v>-0.3137776877695076</v>
      </c>
      <c r="FC4" s="87">
        <v>0</v>
      </c>
      <c r="FD4" s="87">
        <v>4.5017709941605607E-3</v>
      </c>
      <c r="FE4" s="87">
        <v>-1.9046882426408369E-5</v>
      </c>
      <c r="FF4" s="87">
        <v>3.0596190357452937E-4</v>
      </c>
      <c r="FG4" s="87">
        <v>0</v>
      </c>
      <c r="FH4" s="87">
        <v>0</v>
      </c>
      <c r="FI4" s="87">
        <v>-2.5127813227451679E-5</v>
      </c>
      <c r="FJ4" s="87">
        <v>-9.6078706656484221E-5</v>
      </c>
      <c r="FK4" s="87">
        <v>-8.661260711306509E-3</v>
      </c>
      <c r="FL4" s="87">
        <v>-1.2318005833481995E-3</v>
      </c>
      <c r="FM4" s="87">
        <v>-3.2397138827274085E-3</v>
      </c>
      <c r="FN4" s="87">
        <v>-1.480706650054045E-2</v>
      </c>
      <c r="FO4" s="87">
        <v>-2.8197470425400342E-2</v>
      </c>
      <c r="FP4" s="87">
        <v>-4.5778716369315473E-3</v>
      </c>
      <c r="FQ4" s="87">
        <v>-7.4963754945830139E-3</v>
      </c>
      <c r="FR4" s="87">
        <v>-2.5147585398493107E-2</v>
      </c>
      <c r="FS4" s="87">
        <v>-1.4708816750821113E-4</v>
      </c>
      <c r="FT4" s="87">
        <v>-1.0020067313831539E-2</v>
      </c>
      <c r="FU4" s="87">
        <v>-0.13095809651343213</v>
      </c>
      <c r="FV4" s="87">
        <v>-5.0255626454903361E-6</v>
      </c>
      <c r="FW4" s="87">
        <v>-2.5549870029545247E-2</v>
      </c>
      <c r="FX4" s="87">
        <v>-4.6355789842002855E-4</v>
      </c>
      <c r="FY4" s="87">
        <v>-5.5884055595346715E-3</v>
      </c>
      <c r="FZ4" s="87">
        <v>-1.0775776245521861E-2</v>
      </c>
      <c r="GA4" s="87">
        <v>-4.8514686119940538E-2</v>
      </c>
      <c r="GB4" s="87">
        <v>-5.1286515670119534E-2</v>
      </c>
      <c r="GC4" s="87">
        <v>-5.3378129154160649E-4</v>
      </c>
      <c r="GD4" s="87">
        <v>5.3165013167074289E-3</v>
      </c>
      <c r="GE4" s="87">
        <v>-2.0898531703637964E-3</v>
      </c>
      <c r="GF4" s="87">
        <v>-4.5394281579544449E-2</v>
      </c>
      <c r="GG4" s="87">
        <v>-1.0555339991202716E-2</v>
      </c>
      <c r="GH4" s="87">
        <v>-2.5355521470918846E-3</v>
      </c>
      <c r="GI4" s="87">
        <v>-1.4558703194600313E-3</v>
      </c>
      <c r="GJ4" s="87">
        <v>-2.5099569565384017E-3</v>
      </c>
      <c r="GK4" s="87">
        <v>-1.2635890248070736E-2</v>
      </c>
      <c r="GL4" s="87">
        <v>-1.4777506141059675E-2</v>
      </c>
      <c r="GM4" s="87">
        <v>-2.0334747673473371E-2</v>
      </c>
      <c r="GN4" s="87">
        <v>-7.9651656741212662E-2</v>
      </c>
      <c r="GO4" s="87">
        <v>-6.880723968259865E-2</v>
      </c>
      <c r="GP4" s="87">
        <v>-2.3865658245724716E-2</v>
      </c>
      <c r="GQ4" s="87">
        <v>-1.2573942662328882E-2</v>
      </c>
      <c r="GR4" s="87">
        <v>-3.2835721483343079E-2</v>
      </c>
      <c r="GS4" s="87">
        <v>-6.8828178139635418E-2</v>
      </c>
      <c r="GT4" s="87">
        <v>-2.4300525207001641E-2</v>
      </c>
      <c r="GU4" s="87">
        <v>-5.5117456269403613E-2</v>
      </c>
      <c r="GV4" s="87">
        <v>-4.4587671264253219E-2</v>
      </c>
      <c r="GW4" s="87">
        <v>-5.5949056222603474E-2</v>
      </c>
      <c r="GX4" s="87">
        <v>-2.5314181192597037E-2</v>
      </c>
      <c r="GY4" s="87">
        <v>-8.1010863710269301E-3</v>
      </c>
      <c r="GZ4" s="87">
        <v>-0.49075100179558301</v>
      </c>
      <c r="HA4" s="87">
        <v>-1.1906080565681735E-2</v>
      </c>
      <c r="HB4" s="87">
        <v>-3.1091011494412076E-2</v>
      </c>
      <c r="HC4" s="87">
        <v>-2.5886653084670135E-2</v>
      </c>
      <c r="HD4" s="87">
        <v>-2.4467826187470013E-2</v>
      </c>
      <c r="HE4" s="87">
        <v>-4.8705451452400697E-2</v>
      </c>
      <c r="HF4" s="87">
        <v>-9.376790269646133E-3</v>
      </c>
      <c r="HG4" s="87">
        <v>-9.7527118169281404E-2</v>
      </c>
      <c r="HH4" s="87">
        <v>-1.4030836898312118</v>
      </c>
      <c r="HI4" s="87">
        <v>-0.77110169233825221</v>
      </c>
      <c r="HJ4" s="87">
        <v>-6.3415610028448158E-2</v>
      </c>
      <c r="HK4" s="87">
        <v>-0.3171486174326878</v>
      </c>
      <c r="HL4" s="87">
        <v>-0.5570225023976727</v>
      </c>
      <c r="HM4" s="87">
        <v>-1.0652986673404593E-3</v>
      </c>
      <c r="HN4" s="87">
        <v>-1.2582501195514153E-4</v>
      </c>
      <c r="HO4" s="87">
        <v>0</v>
      </c>
      <c r="HP4" s="87">
        <v>-0.14246837884184299</v>
      </c>
      <c r="HQ4" s="87">
        <v>0</v>
      </c>
      <c r="HR4" s="87">
        <v>0</v>
      </c>
      <c r="HS4" s="87">
        <v>-1.4237399978962118E-2</v>
      </c>
      <c r="HT4" s="87">
        <v>-1.5764617104761597E-2</v>
      </c>
      <c r="HU4" s="87">
        <v>-2.2828792296706774E-2</v>
      </c>
      <c r="HV4" s="87">
        <v>1.6870585606294571E-2</v>
      </c>
      <c r="HW4" s="87">
        <v>8.2882813816494341E-3</v>
      </c>
      <c r="HX4" s="87">
        <v>-2.3771380361206234E-3</v>
      </c>
      <c r="HY4" s="87">
        <v>-2.420090912715851E-3</v>
      </c>
      <c r="HZ4" s="87">
        <v>-1.4529516226456016E-3</v>
      </c>
      <c r="IA4" s="87">
        <v>-5.5852771745408649E-3</v>
      </c>
      <c r="IB4" s="87">
        <v>-1.8885943061731712E-2</v>
      </c>
      <c r="IC4" s="87">
        <v>-2.0143300607226293E-2</v>
      </c>
      <c r="ID4" s="87">
        <v>-8.4435483119412215E-3</v>
      </c>
      <c r="IE4" s="87">
        <v>-2.073770110941545E-2</v>
      </c>
      <c r="IF4" s="87">
        <v>-3.2527024493846778E-2</v>
      </c>
      <c r="IG4" s="87">
        <v>-2.9019708306374226E-2</v>
      </c>
      <c r="IH4" s="87">
        <v>-1.1595998324892335E-2</v>
      </c>
      <c r="II4" s="87">
        <v>-5.3914160367975472E-2</v>
      </c>
      <c r="IJ4" s="87">
        <v>-1.0172743907001537E-4</v>
      </c>
      <c r="IK4" s="87">
        <v>-6.7219334753900861E-3</v>
      </c>
      <c r="IL4" s="87">
        <v>-3.8733493849774439E-2</v>
      </c>
      <c r="IM4" s="87">
        <v>-4.2556464482012162E-5</v>
      </c>
      <c r="IN4" s="87">
        <v>-1.5979166949789043E-3</v>
      </c>
      <c r="IO4" s="87">
        <v>-3.7373346519966169E-2</v>
      </c>
      <c r="IP4" s="87">
        <v>-0.14453934272333335</v>
      </c>
      <c r="IQ4" s="87">
        <v>-7.0335381055245351E-3</v>
      </c>
      <c r="IR4" s="87">
        <v>-4.0888480239973914E-4</v>
      </c>
      <c r="IS4" s="87">
        <v>3.7834555202681828E-4</v>
      </c>
      <c r="IT4" s="87">
        <v>-3.2656422524635513E-2</v>
      </c>
      <c r="IU4" s="87">
        <v>-2.4724003748089123E-2</v>
      </c>
      <c r="IV4" s="87">
        <v>0.11973616913246979</v>
      </c>
      <c r="IW4" s="88">
        <v>0.60402345069843444</v>
      </c>
    </row>
    <row r="5" spans="1:257" x14ac:dyDescent="0.25">
      <c r="A5" s="93">
        <v>1997</v>
      </c>
      <c r="B5" s="87">
        <v>0</v>
      </c>
      <c r="C5" s="87">
        <v>0</v>
      </c>
      <c r="D5" s="87">
        <v>0</v>
      </c>
      <c r="E5" s="87">
        <v>0</v>
      </c>
      <c r="F5" s="87">
        <v>0</v>
      </c>
      <c r="G5" s="87">
        <v>0</v>
      </c>
      <c r="H5" s="87">
        <v>0</v>
      </c>
      <c r="I5" s="87">
        <v>0</v>
      </c>
      <c r="J5" s="87">
        <v>-1.8395837510342699E-4</v>
      </c>
      <c r="K5" s="87">
        <v>1.4931893370103574E-2</v>
      </c>
      <c r="L5" s="87">
        <v>1.1117450868064918E-2</v>
      </c>
      <c r="M5" s="87">
        <v>0.15125666244517477</v>
      </c>
      <c r="N5" s="87">
        <v>0</v>
      </c>
      <c r="O5" s="87">
        <v>0</v>
      </c>
      <c r="P5" s="87">
        <v>-1.1335082230637633E-3</v>
      </c>
      <c r="Q5" s="87">
        <v>0</v>
      </c>
      <c r="R5" s="87">
        <v>0</v>
      </c>
      <c r="S5" s="87">
        <v>0</v>
      </c>
      <c r="T5" s="87">
        <v>0</v>
      </c>
      <c r="U5" s="87">
        <v>2.1454500157183463E-5</v>
      </c>
      <c r="V5" s="87">
        <v>-1.8728865603202355E-4</v>
      </c>
      <c r="W5" s="87">
        <v>-4.8578931394125377E-2</v>
      </c>
      <c r="X5" s="87">
        <v>-1.7964013136034594E-3</v>
      </c>
      <c r="Y5" s="87">
        <v>2.1342139905277144E-2</v>
      </c>
      <c r="Z5" s="87">
        <v>6.2538531763101177E-4</v>
      </c>
      <c r="AA5" s="87">
        <v>2.6004600978437736E-3</v>
      </c>
      <c r="AB5" s="87">
        <v>0.30210135370683633</v>
      </c>
      <c r="AC5" s="87">
        <v>7.78521346896229E-3</v>
      </c>
      <c r="AD5" s="87">
        <v>4.4943365306769341</v>
      </c>
      <c r="AE5" s="87">
        <v>0</v>
      </c>
      <c r="AF5" s="87">
        <v>7.8927803179466242E-3</v>
      </c>
      <c r="AG5" s="87">
        <v>-2.5069925718646289E-4</v>
      </c>
      <c r="AH5" s="87">
        <v>-1.4122528695770648E-2</v>
      </c>
      <c r="AI5" s="87">
        <v>-1.6180361126205355E-3</v>
      </c>
      <c r="AJ5" s="87">
        <v>0</v>
      </c>
      <c r="AK5" s="87">
        <v>-4.6881557710099045E-4</v>
      </c>
      <c r="AL5" s="87">
        <v>-5.4861014400773544E-5</v>
      </c>
      <c r="AM5" s="87">
        <v>7.9144243812259905E-5</v>
      </c>
      <c r="AN5" s="87">
        <v>4.4181338104384528E-3</v>
      </c>
      <c r="AO5" s="87">
        <v>-9.5057598494113638E-5</v>
      </c>
      <c r="AP5" s="87">
        <v>7.7685563956305423E-2</v>
      </c>
      <c r="AQ5" s="87">
        <v>0</v>
      </c>
      <c r="AR5" s="87">
        <v>-3.50332493763144E-4</v>
      </c>
      <c r="AS5" s="87">
        <v>0</v>
      </c>
      <c r="AT5" s="87">
        <v>-9.258963177733244E-2</v>
      </c>
      <c r="AU5" s="87">
        <v>-3.6722643987431576E-3</v>
      </c>
      <c r="AV5" s="87">
        <v>0</v>
      </c>
      <c r="AW5" s="87">
        <v>0</v>
      </c>
      <c r="AX5" s="87">
        <v>1.9903394735116941E-2</v>
      </c>
      <c r="AY5" s="87">
        <v>0</v>
      </c>
      <c r="AZ5" s="87">
        <v>5.9564482370074567E-3</v>
      </c>
      <c r="BA5" s="87">
        <v>7.6596551229799782E-3</v>
      </c>
      <c r="BB5" s="87">
        <v>6.993745124455138E-3</v>
      </c>
      <c r="BC5" s="87">
        <v>-1.2916266032870436E-4</v>
      </c>
      <c r="BD5" s="87">
        <v>-1.5186600945598277E-3</v>
      </c>
      <c r="BE5" s="87">
        <v>9.1606348701344937E-4</v>
      </c>
      <c r="BF5" s="87">
        <v>0</v>
      </c>
      <c r="BG5" s="87">
        <v>-9.0121879616465402E-4</v>
      </c>
      <c r="BH5" s="87">
        <v>0</v>
      </c>
      <c r="BI5" s="87">
        <v>0</v>
      </c>
      <c r="BJ5" s="87">
        <v>0</v>
      </c>
      <c r="BK5" s="87">
        <v>0</v>
      </c>
      <c r="BL5" s="87">
        <v>-2.9220355888473857E-3</v>
      </c>
      <c r="BM5" s="87">
        <v>0</v>
      </c>
      <c r="BN5" s="87">
        <v>2.2412416119552788E-5</v>
      </c>
      <c r="BO5" s="87">
        <v>5.4477272433920032E-2</v>
      </c>
      <c r="BP5" s="87">
        <v>0</v>
      </c>
      <c r="BQ5" s="87">
        <v>0</v>
      </c>
      <c r="BR5" s="87">
        <v>0</v>
      </c>
      <c r="BS5" s="87">
        <v>0</v>
      </c>
      <c r="BT5" s="87">
        <v>7.1229701219819211E-2</v>
      </c>
      <c r="BU5" s="87">
        <v>5.278249370449755E-2</v>
      </c>
      <c r="BV5" s="87">
        <v>3.6106710255719515E-2</v>
      </c>
      <c r="BW5" s="87">
        <v>6.1936607759770709E-2</v>
      </c>
      <c r="BX5" s="87">
        <v>1.0260210403288872</v>
      </c>
      <c r="BY5" s="87">
        <v>0</v>
      </c>
      <c r="BZ5" s="87">
        <v>-1.828389529425542E-5</v>
      </c>
      <c r="CA5" s="87">
        <v>0</v>
      </c>
      <c r="CB5" s="87">
        <v>-1.5806776828763715E-3</v>
      </c>
      <c r="CC5" s="87">
        <v>-5.2700888778232348E-2</v>
      </c>
      <c r="CD5" s="87">
        <v>0</v>
      </c>
      <c r="CE5" s="87">
        <v>0</v>
      </c>
      <c r="CF5" s="87">
        <v>0</v>
      </c>
      <c r="CG5" s="87">
        <v>0</v>
      </c>
      <c r="CH5" s="87">
        <v>0</v>
      </c>
      <c r="CI5" s="87">
        <v>-2.4897488063281843E-3</v>
      </c>
      <c r="CJ5" s="87">
        <v>0</v>
      </c>
      <c r="CK5" s="87">
        <v>-1.601706541848804E-4</v>
      </c>
      <c r="CL5" s="87">
        <v>-6.4931289517395031E-3</v>
      </c>
      <c r="CM5" s="87">
        <v>-2.9224241285415293E-3</v>
      </c>
      <c r="CN5" s="87">
        <v>-8.2264458680666869E-3</v>
      </c>
      <c r="CO5" s="87">
        <v>-1.6223663624618915E-2</v>
      </c>
      <c r="CP5" s="87">
        <v>-3.1615723982463075E-2</v>
      </c>
      <c r="CQ5" s="87">
        <v>-2.5667459169379254E-2</v>
      </c>
      <c r="CR5" s="87">
        <v>-1.2306612016459035E-2</v>
      </c>
      <c r="CS5" s="87">
        <v>-1.0686006687438599E-2</v>
      </c>
      <c r="CT5" s="87">
        <v>1.9281160763354624E-4</v>
      </c>
      <c r="CU5" s="87">
        <v>-4.9441145438547825E-5</v>
      </c>
      <c r="CV5" s="87">
        <v>-3.2615026981806988E-2</v>
      </c>
      <c r="CW5" s="87">
        <v>-4.6642590036365868E-6</v>
      </c>
      <c r="CX5" s="87">
        <v>-2.0174173973616203E-3</v>
      </c>
      <c r="CY5" s="87">
        <v>-1.3250334261687379E-2</v>
      </c>
      <c r="CZ5" s="87">
        <v>-4.7111408757796232E-3</v>
      </c>
      <c r="DA5" s="87">
        <v>8.0899292444198913E-4</v>
      </c>
      <c r="DB5" s="87">
        <v>-3.5973694869628967E-3</v>
      </c>
      <c r="DC5" s="87">
        <v>-1.4521356102652815E-3</v>
      </c>
      <c r="DD5" s="87">
        <v>-2.4254146818910251E-4</v>
      </c>
      <c r="DE5" s="87">
        <v>-3.9021899791792242E-2</v>
      </c>
      <c r="DF5" s="87">
        <v>-2.9981250521705508E-3</v>
      </c>
      <c r="DG5" s="87">
        <v>6.2502528733188692E-2</v>
      </c>
      <c r="DH5" s="87">
        <v>-2.6721141589927672E-4</v>
      </c>
      <c r="DI5" s="87">
        <v>1.4570711567374228E-2</v>
      </c>
      <c r="DJ5" s="87">
        <v>-1.3571734350651488E-3</v>
      </c>
      <c r="DK5" s="87">
        <v>-3.7670887842870896E-4</v>
      </c>
      <c r="DL5" s="87">
        <v>-1.6129402875673951E-2</v>
      </c>
      <c r="DM5" s="87">
        <v>-7.4525530360105384E-5</v>
      </c>
      <c r="DN5" s="87">
        <v>9.8177305194354553E-2</v>
      </c>
      <c r="DO5" s="87">
        <v>1.4785435041237457E-2</v>
      </c>
      <c r="DP5" s="87">
        <v>0</v>
      </c>
      <c r="DQ5" s="87">
        <v>-4.8273681409937591E-4</v>
      </c>
      <c r="DR5" s="87">
        <v>-6.4314581191934209E-3</v>
      </c>
      <c r="DS5" s="87">
        <v>2.6518884672453981E-2</v>
      </c>
      <c r="DT5" s="87">
        <v>-6.9978344257460093E-4</v>
      </c>
      <c r="DU5" s="87">
        <v>0</v>
      </c>
      <c r="DV5" s="87">
        <v>-5.6896824071249593E-3</v>
      </c>
      <c r="DW5" s="87">
        <v>-0.19952835368613159</v>
      </c>
      <c r="DX5" s="87">
        <v>-2.657140666302495E-2</v>
      </c>
      <c r="DY5" s="87">
        <v>3.6767068555645985E-5</v>
      </c>
      <c r="DZ5" s="87">
        <v>-1.6944783447697205E-3</v>
      </c>
      <c r="EA5" s="87">
        <v>-3.3504967622297139E-3</v>
      </c>
      <c r="EB5" s="87">
        <v>-6.2511005520408018E-3</v>
      </c>
      <c r="EC5" s="87">
        <v>-3.0198339995337934E-3</v>
      </c>
      <c r="ED5" s="87">
        <v>-0.13198939264902773</v>
      </c>
      <c r="EE5" s="87">
        <v>-2.7331287061696165E-2</v>
      </c>
      <c r="EF5" s="87">
        <v>-0.12658847739466894</v>
      </c>
      <c r="EG5" s="87">
        <v>-2.7466450635171024E-3</v>
      </c>
      <c r="EH5" s="87">
        <v>-9.0212506168906061E-3</v>
      </c>
      <c r="EI5" s="87">
        <v>3.5948306521767122E-3</v>
      </c>
      <c r="EJ5" s="87">
        <v>-1.9715548976092317E-2</v>
      </c>
      <c r="EK5" s="87">
        <v>-1.2146604908706449E-2</v>
      </c>
      <c r="EL5" s="87">
        <v>-1.3904206581630833E-3</v>
      </c>
      <c r="EM5" s="87">
        <v>6.2894085669618549E-3</v>
      </c>
      <c r="EN5" s="87">
        <v>2.3577907470831983E-4</v>
      </c>
      <c r="EO5" s="87">
        <v>-2.5923070749186801E-3</v>
      </c>
      <c r="EP5" s="87">
        <v>-4.7831276443442653E-3</v>
      </c>
      <c r="EQ5" s="87">
        <v>-3.8442844642475734E-3</v>
      </c>
      <c r="ER5" s="87">
        <v>-1.1149494201676937E-2</v>
      </c>
      <c r="ES5" s="87">
        <v>0.87149347958038148</v>
      </c>
      <c r="ET5" s="87">
        <v>0.29622650977006609</v>
      </c>
      <c r="EU5" s="87">
        <v>-1.1431632392012912E-4</v>
      </c>
      <c r="EV5" s="87">
        <v>-0.16477219756195408</v>
      </c>
      <c r="EW5" s="87">
        <v>-1.9259597642449146E-2</v>
      </c>
      <c r="EX5" s="87">
        <v>-7.8940993124229003E-2</v>
      </c>
      <c r="EY5" s="87">
        <v>-1.7089931632988588E-2</v>
      </c>
      <c r="EZ5" s="87">
        <v>-5.4399252759413509E-5</v>
      </c>
      <c r="FA5" s="87">
        <v>-4.030443896344345E-3</v>
      </c>
      <c r="FB5" s="87">
        <v>-0.20594407354869562</v>
      </c>
      <c r="FC5" s="87">
        <v>0</v>
      </c>
      <c r="FD5" s="87">
        <v>8.3659060931218568E-3</v>
      </c>
      <c r="FE5" s="87">
        <v>0</v>
      </c>
      <c r="FF5" s="87">
        <v>6.5185440367742818E-4</v>
      </c>
      <c r="FG5" s="87">
        <v>-5.9525739830310477E-4</v>
      </c>
      <c r="FH5" s="87">
        <v>0</v>
      </c>
      <c r="FI5" s="87">
        <v>-4.2192886946896555E-5</v>
      </c>
      <c r="FJ5" s="87">
        <v>-5.0196755397136951E-5</v>
      </c>
      <c r="FK5" s="87">
        <v>-1.1141009414958672E-2</v>
      </c>
      <c r="FL5" s="87">
        <v>-1.0016029784409206E-3</v>
      </c>
      <c r="FM5" s="87">
        <v>-1.1901229988499041E-3</v>
      </c>
      <c r="FN5" s="87">
        <v>-1.3547307626249441E-2</v>
      </c>
      <c r="FO5" s="87">
        <v>-2.5008518645844038E-2</v>
      </c>
      <c r="FP5" s="87">
        <v>-8.8032472617436471E-4</v>
      </c>
      <c r="FQ5" s="87">
        <v>-4.7356454876872449E-3</v>
      </c>
      <c r="FR5" s="87">
        <v>-4.6396917137698043E-2</v>
      </c>
      <c r="FS5" s="87">
        <v>-4.3498879467914817E-5</v>
      </c>
      <c r="FT5" s="87">
        <v>-1.2364484192740229E-4</v>
      </c>
      <c r="FU5" s="87">
        <v>-9.7570118212897572E-2</v>
      </c>
      <c r="FV5" s="87">
        <v>-2.642909079230599E-4</v>
      </c>
      <c r="FW5" s="87">
        <v>-1.8333299125621937E-2</v>
      </c>
      <c r="FX5" s="87">
        <v>-8.3871306125692015E-4</v>
      </c>
      <c r="FY5" s="87">
        <v>-9.6645778684851889E-3</v>
      </c>
      <c r="FZ5" s="87">
        <v>-9.1555579549003202E-3</v>
      </c>
      <c r="GA5" s="87">
        <v>-8.60053725331799E-2</v>
      </c>
      <c r="GB5" s="87">
        <v>-5.0203004500888833E-2</v>
      </c>
      <c r="GC5" s="87">
        <v>-3.7993537188778181E-3</v>
      </c>
      <c r="GD5" s="87">
        <v>-3.2588397031682818E-3</v>
      </c>
      <c r="GE5" s="87">
        <v>-4.2179920306866453E-3</v>
      </c>
      <c r="GF5" s="87">
        <v>-7.3840266755809111E-2</v>
      </c>
      <c r="GG5" s="87">
        <v>-1.4491530890427625E-2</v>
      </c>
      <c r="GH5" s="87">
        <v>-1.5841222854050937E-3</v>
      </c>
      <c r="GI5" s="87">
        <v>-1.5510573533283143E-3</v>
      </c>
      <c r="GJ5" s="87">
        <v>-3.9832911818826564E-3</v>
      </c>
      <c r="GK5" s="87">
        <v>-2.055071584150479E-2</v>
      </c>
      <c r="GL5" s="87">
        <v>-1.4070931334774694E-2</v>
      </c>
      <c r="GM5" s="87">
        <v>-2.3316234297163986E-2</v>
      </c>
      <c r="GN5" s="87">
        <v>-5.5866468809743788E-2</v>
      </c>
      <c r="GO5" s="87">
        <v>-4.4685388142694994E-2</v>
      </c>
      <c r="GP5" s="87">
        <v>-1.7176520914389034E-2</v>
      </c>
      <c r="GQ5" s="87">
        <v>-1.9066170166483147E-2</v>
      </c>
      <c r="GR5" s="87">
        <v>-3.1918942296622267E-2</v>
      </c>
      <c r="GS5" s="87">
        <v>-5.8676844691648633E-2</v>
      </c>
      <c r="GT5" s="87">
        <v>-2.2108503720575358E-2</v>
      </c>
      <c r="GU5" s="87">
        <v>-3.9212392793759758E-2</v>
      </c>
      <c r="GV5" s="87">
        <v>-3.1989657127376399E-2</v>
      </c>
      <c r="GW5" s="87">
        <v>-4.3516692273049697E-2</v>
      </c>
      <c r="GX5" s="87">
        <v>-2.3188293672694236E-2</v>
      </c>
      <c r="GY5" s="87">
        <v>-8.8520452930156823E-3</v>
      </c>
      <c r="GZ5" s="87">
        <v>-0.3141282072645834</v>
      </c>
      <c r="HA5" s="87">
        <v>-6.1607776428612794E-2</v>
      </c>
      <c r="HB5" s="87">
        <v>-6.1741383346010877E-2</v>
      </c>
      <c r="HC5" s="87">
        <v>-6.4677061662104976E-2</v>
      </c>
      <c r="HD5" s="87">
        <v>-3.5860068577112048E-2</v>
      </c>
      <c r="HE5" s="87">
        <v>-6.1294202960057304E-2</v>
      </c>
      <c r="HF5" s="87">
        <v>-6.4340701042354571E-3</v>
      </c>
      <c r="HG5" s="87">
        <v>-9.6920172653174513E-2</v>
      </c>
      <c r="HH5" s="87">
        <v>-2.1053917418480754</v>
      </c>
      <c r="HI5" s="87">
        <v>-0.84739943207012658</v>
      </c>
      <c r="HJ5" s="87">
        <v>-5.8808572694429337E-2</v>
      </c>
      <c r="HK5" s="87">
        <v>-0.52597152547591985</v>
      </c>
      <c r="HL5" s="87">
        <v>-0.56348233114593238</v>
      </c>
      <c r="HM5" s="87">
        <v>-7.7159903845359327E-4</v>
      </c>
      <c r="HN5" s="87">
        <v>-7.452226537880283E-4</v>
      </c>
      <c r="HO5" s="87">
        <v>0</v>
      </c>
      <c r="HP5" s="87">
        <v>-3.8854956633534079E-3</v>
      </c>
      <c r="HQ5" s="87">
        <v>0</v>
      </c>
      <c r="HR5" s="87">
        <v>1.572836820229738E-4</v>
      </c>
      <c r="HS5" s="87">
        <v>-1.1587120130158139E-2</v>
      </c>
      <c r="HT5" s="87">
        <v>-1.3346687224211454E-2</v>
      </c>
      <c r="HU5" s="87">
        <v>-1.7745627389293323E-2</v>
      </c>
      <c r="HV5" s="87">
        <v>-1.0027686351332474E-2</v>
      </c>
      <c r="HW5" s="87">
        <v>-2.1355620759355643E-2</v>
      </c>
      <c r="HX5" s="87">
        <v>-3.0503512659960164E-5</v>
      </c>
      <c r="HY5" s="87">
        <v>-2.7556708177435578E-3</v>
      </c>
      <c r="HZ5" s="87">
        <v>-1.4013625618001804E-2</v>
      </c>
      <c r="IA5" s="87">
        <v>-5.9697892319631064E-3</v>
      </c>
      <c r="IB5" s="87">
        <v>-2.6517112583059044E-2</v>
      </c>
      <c r="IC5" s="87">
        <v>-4.0450170856303501E-2</v>
      </c>
      <c r="ID5" s="87">
        <v>-3.3576694574658766E-3</v>
      </c>
      <c r="IE5" s="87">
        <v>-3.2594340285509844E-2</v>
      </c>
      <c r="IF5" s="87">
        <v>-2.6290646256560052E-2</v>
      </c>
      <c r="IG5" s="87">
        <v>-4.156361777193894E-2</v>
      </c>
      <c r="IH5" s="87">
        <v>-9.5002466952690649E-3</v>
      </c>
      <c r="II5" s="87">
        <v>-4.6867981024198591E-2</v>
      </c>
      <c r="IJ5" s="87">
        <v>0</v>
      </c>
      <c r="IK5" s="87">
        <v>-8.4616654714473136E-3</v>
      </c>
      <c r="IL5" s="87">
        <v>-4.36383630738022E-2</v>
      </c>
      <c r="IM5" s="87">
        <v>-2.3511377565358135E-2</v>
      </c>
      <c r="IN5" s="87">
        <v>-6.6658023685891837E-3</v>
      </c>
      <c r="IO5" s="87">
        <v>-3.7781720692290403E-2</v>
      </c>
      <c r="IP5" s="87">
        <v>-0.13824107828978402</v>
      </c>
      <c r="IQ5" s="87">
        <v>-1.238599417832725E-2</v>
      </c>
      <c r="IR5" s="87">
        <v>-7.9540541640815449E-4</v>
      </c>
      <c r="IS5" s="87">
        <v>3.0103473388990716E-3</v>
      </c>
      <c r="IT5" s="87">
        <v>-2.1821316450128806E-2</v>
      </c>
      <c r="IU5" s="87">
        <v>-2.6545008074929755E-2</v>
      </c>
      <c r="IV5" s="87">
        <v>9.9889462114951894E-2</v>
      </c>
      <c r="IW5" s="88">
        <v>-4.2604808569990382E-15</v>
      </c>
    </row>
    <row r="6" spans="1:257" x14ac:dyDescent="0.25">
      <c r="A6" s="93">
        <v>1998</v>
      </c>
      <c r="B6" s="87">
        <v>0</v>
      </c>
      <c r="C6" s="87">
        <v>0</v>
      </c>
      <c r="D6" s="87">
        <v>0</v>
      </c>
      <c r="E6" s="87">
        <v>0</v>
      </c>
      <c r="F6" s="87">
        <v>0</v>
      </c>
      <c r="G6" s="87">
        <v>0</v>
      </c>
      <c r="H6" s="87">
        <v>0</v>
      </c>
      <c r="I6" s="87">
        <v>-2.5456490461304876E-6</v>
      </c>
      <c r="J6" s="87">
        <v>-1.3548847798594506E-4</v>
      </c>
      <c r="K6" s="87">
        <v>2.0292328494904095E-2</v>
      </c>
      <c r="L6" s="87">
        <v>1.0108813117041864E-2</v>
      </c>
      <c r="M6" s="87">
        <v>0.13129525595516978</v>
      </c>
      <c r="N6" s="87">
        <v>-1.8158383980930784E-4</v>
      </c>
      <c r="O6" s="87">
        <v>0</v>
      </c>
      <c r="P6" s="87">
        <v>-1.0782083502552683E-4</v>
      </c>
      <c r="Q6" s="87">
        <v>0</v>
      </c>
      <c r="R6" s="87">
        <v>-7.7107970253952498E-6</v>
      </c>
      <c r="S6" s="87">
        <v>0</v>
      </c>
      <c r="T6" s="87">
        <v>0</v>
      </c>
      <c r="U6" s="87">
        <v>1.2554039794210996E-5</v>
      </c>
      <c r="V6" s="87">
        <v>3.8661952973791623E-4</v>
      </c>
      <c r="W6" s="87">
        <v>-2.9958929148376692E-2</v>
      </c>
      <c r="X6" s="87">
        <v>-2.3250968219314001E-3</v>
      </c>
      <c r="Y6" s="87">
        <v>6.6922500264129048E-2</v>
      </c>
      <c r="Z6" s="87">
        <v>-5.9740660282712576E-4</v>
      </c>
      <c r="AA6" s="87">
        <v>1.7095056402216251E-3</v>
      </c>
      <c r="AB6" s="87">
        <v>9.8316818899816152E-2</v>
      </c>
      <c r="AC6" s="87">
        <v>-1.1581945020985962E-3</v>
      </c>
      <c r="AD6" s="87">
        <v>3.9549816041481751</v>
      </c>
      <c r="AE6" s="87">
        <v>0</v>
      </c>
      <c r="AF6" s="87">
        <v>3.9518600002143743E-3</v>
      </c>
      <c r="AG6" s="87">
        <v>-1.2215640132626166E-5</v>
      </c>
      <c r="AH6" s="87">
        <v>-2.1550853747186006E-2</v>
      </c>
      <c r="AI6" s="87">
        <v>-1.196116211023312E-3</v>
      </c>
      <c r="AJ6" s="87">
        <v>-2.6829229537375252E-5</v>
      </c>
      <c r="AK6" s="87">
        <v>9.5373830197398714E-4</v>
      </c>
      <c r="AL6" s="87">
        <v>-3.7185590161906106E-6</v>
      </c>
      <c r="AM6" s="87">
        <v>1.9610295383034349E-4</v>
      </c>
      <c r="AN6" s="87">
        <v>-2.5734513565319134E-4</v>
      </c>
      <c r="AO6" s="87">
        <v>-1.1864201552708151E-4</v>
      </c>
      <c r="AP6" s="87">
        <v>0.11269096091711471</v>
      </c>
      <c r="AQ6" s="87">
        <v>0</v>
      </c>
      <c r="AR6" s="87">
        <v>-4.9627124066543848E-4</v>
      </c>
      <c r="AS6" s="87">
        <v>-3.4661661670776735E-5</v>
      </c>
      <c r="AT6" s="87">
        <v>-4.4293811206349475E-2</v>
      </c>
      <c r="AU6" s="87">
        <v>-2.8788336716255667E-3</v>
      </c>
      <c r="AV6" s="87">
        <v>-3.9531410102026351E-4</v>
      </c>
      <c r="AW6" s="87">
        <v>0</v>
      </c>
      <c r="AX6" s="87">
        <v>1.9839998800426563E-2</v>
      </c>
      <c r="AY6" s="87">
        <v>0</v>
      </c>
      <c r="AZ6" s="87">
        <v>8.0657309868684603E-3</v>
      </c>
      <c r="BA6" s="87">
        <v>2.4580043258146398E-3</v>
      </c>
      <c r="BB6" s="87">
        <v>1.2972507787351363E-3</v>
      </c>
      <c r="BC6" s="87">
        <v>0</v>
      </c>
      <c r="BD6" s="87">
        <v>-3.1298731160313412E-3</v>
      </c>
      <c r="BE6" s="87">
        <v>0</v>
      </c>
      <c r="BF6" s="87">
        <v>-6.2598639513208766E-6</v>
      </c>
      <c r="BG6" s="87">
        <v>-4.8088439950264976E-4</v>
      </c>
      <c r="BH6" s="87">
        <v>0</v>
      </c>
      <c r="BI6" s="87">
        <v>0</v>
      </c>
      <c r="BJ6" s="87">
        <v>0</v>
      </c>
      <c r="BK6" s="87">
        <v>0</v>
      </c>
      <c r="BL6" s="87">
        <v>-5.6402547111371161E-3</v>
      </c>
      <c r="BM6" s="87">
        <v>0</v>
      </c>
      <c r="BN6" s="87">
        <v>1.6544449764618199E-4</v>
      </c>
      <c r="BO6" s="87">
        <v>7.6782248336022402E-2</v>
      </c>
      <c r="BP6" s="87">
        <v>0</v>
      </c>
      <c r="BQ6" s="87">
        <v>-1.0916316532459563E-4</v>
      </c>
      <c r="BR6" s="87">
        <v>0</v>
      </c>
      <c r="BS6" s="87">
        <v>0</v>
      </c>
      <c r="BT6" s="87">
        <v>0.11427837009068943</v>
      </c>
      <c r="BU6" s="87">
        <v>2.8750635831918392E-2</v>
      </c>
      <c r="BV6" s="87">
        <v>2.5435705276681854E-2</v>
      </c>
      <c r="BW6" s="87">
        <v>7.7597034329177458E-2</v>
      </c>
      <c r="BX6" s="87">
        <v>1.4029336067474003</v>
      </c>
      <c r="BY6" s="87">
        <v>0</v>
      </c>
      <c r="BZ6" s="87">
        <v>0</v>
      </c>
      <c r="CA6" s="87">
        <v>0</v>
      </c>
      <c r="CB6" s="87">
        <v>-9.2744163388154002E-4</v>
      </c>
      <c r="CC6" s="87">
        <v>-4.4235291687065463E-2</v>
      </c>
      <c r="CD6" s="87">
        <v>0</v>
      </c>
      <c r="CE6" s="87">
        <v>0</v>
      </c>
      <c r="CF6" s="87">
        <v>0</v>
      </c>
      <c r="CG6" s="87">
        <v>0</v>
      </c>
      <c r="CH6" s="87">
        <v>-6.932332334155347E-5</v>
      </c>
      <c r="CI6" s="87">
        <v>0</v>
      </c>
      <c r="CJ6" s="87">
        <v>-6.6195563421393144E-5</v>
      </c>
      <c r="CK6" s="87">
        <v>-7.8780018577938218E-4</v>
      </c>
      <c r="CL6" s="87">
        <v>-1.1965723426783353E-3</v>
      </c>
      <c r="CM6" s="87">
        <v>-2.5940163780069675E-3</v>
      </c>
      <c r="CN6" s="87">
        <v>-7.6840648824324127E-3</v>
      </c>
      <c r="CO6" s="87">
        <v>-7.8907539917062487E-3</v>
      </c>
      <c r="CP6" s="87">
        <v>-6.8992154383562487E-2</v>
      </c>
      <c r="CQ6" s="87">
        <v>-2.3925838606265428E-2</v>
      </c>
      <c r="CR6" s="87">
        <v>-2.3241554241510341E-2</v>
      </c>
      <c r="CS6" s="87">
        <v>-1.1225404677170302E-2</v>
      </c>
      <c r="CT6" s="87">
        <v>-8.3406496793175366E-4</v>
      </c>
      <c r="CU6" s="87">
        <v>-1.7376444000890705E-5</v>
      </c>
      <c r="CV6" s="87">
        <v>-2.6742343846676668E-2</v>
      </c>
      <c r="CW6" s="87">
        <v>0</v>
      </c>
      <c r="CX6" s="87">
        <v>-1.7036126345133262E-3</v>
      </c>
      <c r="CY6" s="87">
        <v>-4.3292212359800381E-2</v>
      </c>
      <c r="CZ6" s="87">
        <v>-6.8318494255053116E-3</v>
      </c>
      <c r="DA6" s="87">
        <v>-7.5846541418776435E-5</v>
      </c>
      <c r="DB6" s="87">
        <v>-3.0406952957621122E-3</v>
      </c>
      <c r="DC6" s="87">
        <v>-7.8644047903631237E-4</v>
      </c>
      <c r="DD6" s="87">
        <v>-7.0370254092607149E-5</v>
      </c>
      <c r="DE6" s="87">
        <v>-3.8498923520048425E-2</v>
      </c>
      <c r="DF6" s="87">
        <v>-2.8661184587279154E-3</v>
      </c>
      <c r="DG6" s="87">
        <v>8.4012220069042149E-3</v>
      </c>
      <c r="DH6" s="87">
        <v>-3.2456300871693588E-3</v>
      </c>
      <c r="DI6" s="87">
        <v>-3.2004097016013178E-3</v>
      </c>
      <c r="DJ6" s="87">
        <v>-1.811494287092856E-5</v>
      </c>
      <c r="DK6" s="87">
        <v>-3.1160742615697282E-4</v>
      </c>
      <c r="DL6" s="87">
        <v>-1.2959066456695442E-2</v>
      </c>
      <c r="DM6" s="87">
        <v>-1.450194575204336E-4</v>
      </c>
      <c r="DN6" s="87">
        <v>9.0794922716123258E-2</v>
      </c>
      <c r="DO6" s="87">
        <v>8.7037609994312353E-3</v>
      </c>
      <c r="DP6" s="87">
        <v>-2.1760520822315427E-4</v>
      </c>
      <c r="DQ6" s="87">
        <v>-3.7144321107403992E-4</v>
      </c>
      <c r="DR6" s="87">
        <v>-5.7220586653823086E-3</v>
      </c>
      <c r="DS6" s="87">
        <v>3.2342382620747658E-2</v>
      </c>
      <c r="DT6" s="87">
        <v>-4.2623113900884838E-4</v>
      </c>
      <c r="DU6" s="87">
        <v>0</v>
      </c>
      <c r="DV6" s="87">
        <v>-5.4637969223080719E-3</v>
      </c>
      <c r="DW6" s="87">
        <v>-0.17048725570267206</v>
      </c>
      <c r="DX6" s="87">
        <v>-2.3918232067904038E-2</v>
      </c>
      <c r="DY6" s="87">
        <v>-1.5156603279776915E-5</v>
      </c>
      <c r="DZ6" s="87">
        <v>-9.951011627100082E-4</v>
      </c>
      <c r="EA6" s="87">
        <v>-3.6727411517371539E-3</v>
      </c>
      <c r="EB6" s="87">
        <v>-9.755986192581504E-3</v>
      </c>
      <c r="EC6" s="87">
        <v>-2.1863682540918506E-3</v>
      </c>
      <c r="ED6" s="87">
        <v>-0.14458802648055749</v>
      </c>
      <c r="EE6" s="87">
        <v>-3.6092575289482932E-2</v>
      </c>
      <c r="EF6" s="87">
        <v>-0.11761385580932192</v>
      </c>
      <c r="EG6" s="87">
        <v>1.8198696897273429E-2</v>
      </c>
      <c r="EH6" s="87">
        <v>-1.1516429402474325E-2</v>
      </c>
      <c r="EI6" s="87">
        <v>3.0580685816945516E-3</v>
      </c>
      <c r="EJ6" s="87">
        <v>-1.2272259706328056E-2</v>
      </c>
      <c r="EK6" s="87">
        <v>-9.3295363708410795E-3</v>
      </c>
      <c r="EL6" s="87">
        <v>-2.160617455847752E-3</v>
      </c>
      <c r="EM6" s="87">
        <v>3.2114930501898121E-3</v>
      </c>
      <c r="EN6" s="87">
        <v>8.6961651850249704E-4</v>
      </c>
      <c r="EO6" s="87">
        <v>-4.4527718279496037E-4</v>
      </c>
      <c r="EP6" s="87">
        <v>-5.5791616270960531E-3</v>
      </c>
      <c r="EQ6" s="87">
        <v>-7.5335700642417116E-3</v>
      </c>
      <c r="ER6" s="87">
        <v>-1.0157576223949815E-2</v>
      </c>
      <c r="ES6" s="87">
        <v>0.42781282809066795</v>
      </c>
      <c r="ET6" s="87">
        <v>0.48958613347062474</v>
      </c>
      <c r="EU6" s="87">
        <v>0</v>
      </c>
      <c r="EV6" s="87">
        <v>-0.28972014417567082</v>
      </c>
      <c r="EW6" s="87">
        <v>-2.9937610825060433E-2</v>
      </c>
      <c r="EX6" s="87">
        <v>-6.610778197041163E-2</v>
      </c>
      <c r="EY6" s="87">
        <v>-4.1354497206598964E-2</v>
      </c>
      <c r="EZ6" s="87">
        <v>0</v>
      </c>
      <c r="FA6" s="87">
        <v>-3.5274702615128153E-3</v>
      </c>
      <c r="FB6" s="87">
        <v>-0.10933406699545539</v>
      </c>
      <c r="FC6" s="87">
        <v>-6.8245983813498244E-6</v>
      </c>
      <c r="FD6" s="87">
        <v>8.0325499194976308E-3</v>
      </c>
      <c r="FE6" s="87">
        <v>-7.4001930888793294E-5</v>
      </c>
      <c r="FF6" s="87">
        <v>-2.1682985063360256E-3</v>
      </c>
      <c r="FG6" s="87">
        <v>9.6254027246607066E-4</v>
      </c>
      <c r="FH6" s="87">
        <v>0</v>
      </c>
      <c r="FI6" s="87">
        <v>-9.6378446650940291E-5</v>
      </c>
      <c r="FJ6" s="87">
        <v>-1.0634818139645133E-4</v>
      </c>
      <c r="FK6" s="87">
        <v>-1.010722585866809E-3</v>
      </c>
      <c r="FL6" s="87">
        <v>-4.1779487544641591E-4</v>
      </c>
      <c r="FM6" s="87">
        <v>-1.6895246825396038E-3</v>
      </c>
      <c r="FN6" s="87">
        <v>-1.807108907038131E-2</v>
      </c>
      <c r="FO6" s="87">
        <v>-2.2710296260744924E-2</v>
      </c>
      <c r="FP6" s="87">
        <v>-4.5207573466774058E-3</v>
      </c>
      <c r="FQ6" s="87">
        <v>-4.2803765273234876E-3</v>
      </c>
      <c r="FR6" s="87">
        <v>-3.229208714538228E-2</v>
      </c>
      <c r="FS6" s="87">
        <v>-3.3797183581732419E-6</v>
      </c>
      <c r="FT6" s="87">
        <v>-2.1148118462281037E-2</v>
      </c>
      <c r="FU6" s="87">
        <v>-0.11907097092326055</v>
      </c>
      <c r="FV6" s="87">
        <v>0</v>
      </c>
      <c r="FW6" s="87">
        <v>-2.9774984238959246E-2</v>
      </c>
      <c r="FX6" s="87">
        <v>-4.7247854471721889E-4</v>
      </c>
      <c r="FY6" s="87">
        <v>-5.8809966545474556E-3</v>
      </c>
      <c r="FZ6" s="87">
        <v>-9.8852678512227135E-3</v>
      </c>
      <c r="GA6" s="87">
        <v>-3.0623858281290762E-2</v>
      </c>
      <c r="GB6" s="87">
        <v>-4.9935341687437879E-2</v>
      </c>
      <c r="GC6" s="87">
        <v>-1.0933910182010466E-3</v>
      </c>
      <c r="GD6" s="87">
        <v>-1.1078543013651878E-2</v>
      </c>
      <c r="GE6" s="87">
        <v>-4.441555324411775E-3</v>
      </c>
      <c r="GF6" s="87">
        <v>-7.0870078816070756E-2</v>
      </c>
      <c r="GG6" s="87">
        <v>-1.594713156726444E-2</v>
      </c>
      <c r="GH6" s="87">
        <v>-4.3974479950834094E-3</v>
      </c>
      <c r="GI6" s="87">
        <v>-1.1480964080268507E-3</v>
      </c>
      <c r="GJ6" s="87">
        <v>-2.800415204088635E-3</v>
      </c>
      <c r="GK6" s="87">
        <v>-2.3594767271098233E-2</v>
      </c>
      <c r="GL6" s="87">
        <v>-1.6843113149282368E-2</v>
      </c>
      <c r="GM6" s="87">
        <v>-3.9421087059064698E-2</v>
      </c>
      <c r="GN6" s="87">
        <v>-3.6600990112273142E-2</v>
      </c>
      <c r="GO6" s="87">
        <v>-3.7297679374728818E-2</v>
      </c>
      <c r="GP6" s="87">
        <v>-1.8633369077695139E-2</v>
      </c>
      <c r="GQ6" s="87">
        <v>-1.8506134410609613E-2</v>
      </c>
      <c r="GR6" s="87">
        <v>-3.3421556279836812E-2</v>
      </c>
      <c r="GS6" s="87">
        <v>-4.0422634882499038E-2</v>
      </c>
      <c r="GT6" s="87">
        <v>-1.0080019029039291E-2</v>
      </c>
      <c r="GU6" s="87">
        <v>-3.3273518377099576E-2</v>
      </c>
      <c r="GV6" s="87">
        <v>-8.6987130285108918E-3</v>
      </c>
      <c r="GW6" s="87">
        <v>-2.5929785698890141E-2</v>
      </c>
      <c r="GX6" s="87">
        <v>-2.8961323560395543E-2</v>
      </c>
      <c r="GY6" s="87">
        <v>-6.1597061280997418E-3</v>
      </c>
      <c r="GZ6" s="87">
        <v>-0.40742062772151072</v>
      </c>
      <c r="HA6" s="87">
        <v>-4.6866667419674352E-2</v>
      </c>
      <c r="HB6" s="87">
        <v>-6.3466086001600794E-2</v>
      </c>
      <c r="HC6" s="87">
        <v>-5.7586912502138855E-2</v>
      </c>
      <c r="HD6" s="87">
        <v>-2.3273400919252975E-2</v>
      </c>
      <c r="HE6" s="87">
        <v>-3.6599262211929308E-2</v>
      </c>
      <c r="HF6" s="87">
        <v>-1.0761763772403085E-2</v>
      </c>
      <c r="HG6" s="87">
        <v>-8.764536754272402E-2</v>
      </c>
      <c r="HH6" s="87">
        <v>-1.8412006821632327</v>
      </c>
      <c r="HI6" s="87">
        <v>-0.61710767260600197</v>
      </c>
      <c r="HJ6" s="87">
        <v>-2.9355082469677721E-2</v>
      </c>
      <c r="HK6" s="87">
        <v>-0.46301052438345663</v>
      </c>
      <c r="HL6" s="87">
        <v>-0.51296078673791867</v>
      </c>
      <c r="HM6" s="87">
        <v>-3.5336302109111322E-4</v>
      </c>
      <c r="HN6" s="87">
        <v>1.2178132688810471E-5</v>
      </c>
      <c r="HO6" s="87">
        <v>-1.6585815798850177E-2</v>
      </c>
      <c r="HP6" s="87">
        <v>-1.417048573861537E-2</v>
      </c>
      <c r="HQ6" s="87">
        <v>3.9573016737568618E-3</v>
      </c>
      <c r="HR6" s="87">
        <v>0</v>
      </c>
      <c r="HS6" s="87">
        <v>-1.3841708129503465E-2</v>
      </c>
      <c r="HT6" s="87">
        <v>-1.7900041701730741E-2</v>
      </c>
      <c r="HU6" s="87">
        <v>-1.9881547190924536E-2</v>
      </c>
      <c r="HV6" s="87">
        <v>-1.2590696106788167E-2</v>
      </c>
      <c r="HW6" s="87">
        <v>6.4944211549663265E-3</v>
      </c>
      <c r="HX6" s="87">
        <v>-1.1900593631542552E-3</v>
      </c>
      <c r="HY6" s="87">
        <v>-9.392614052984717E-4</v>
      </c>
      <c r="HZ6" s="87">
        <v>-7.8578880975278733E-3</v>
      </c>
      <c r="IA6" s="87">
        <v>-5.6974058354560446E-3</v>
      </c>
      <c r="IB6" s="87">
        <v>-2.8955237460884225E-2</v>
      </c>
      <c r="IC6" s="87">
        <v>-3.7481419776910274E-2</v>
      </c>
      <c r="ID6" s="87">
        <v>-2.2337462204255008E-3</v>
      </c>
      <c r="IE6" s="87">
        <v>-2.1593829570859865E-2</v>
      </c>
      <c r="IF6" s="87">
        <v>-3.1475039046563388E-2</v>
      </c>
      <c r="IG6" s="87">
        <v>-2.9431493998077429E-2</v>
      </c>
      <c r="IH6" s="87">
        <v>-1.1064963322665182E-2</v>
      </c>
      <c r="II6" s="87">
        <v>-3.7388679614881355E-2</v>
      </c>
      <c r="IJ6" s="87">
        <v>-6.5161665003340143E-6</v>
      </c>
      <c r="IK6" s="87">
        <v>-8.014910860076838E-3</v>
      </c>
      <c r="IL6" s="87">
        <v>-5.4753099963034027E-2</v>
      </c>
      <c r="IM6" s="87">
        <v>0</v>
      </c>
      <c r="IN6" s="87">
        <v>-1.2890391848735392E-2</v>
      </c>
      <c r="IO6" s="87">
        <v>-4.158378673244037E-2</v>
      </c>
      <c r="IP6" s="87">
        <v>-0.16120218607154674</v>
      </c>
      <c r="IQ6" s="87">
        <v>-1.6458425299596766E-2</v>
      </c>
      <c r="IR6" s="87">
        <v>-1.2492917948533829E-4</v>
      </c>
      <c r="IS6" s="87">
        <v>-3.2241155712099379E-3</v>
      </c>
      <c r="IT6" s="87">
        <v>-1.7551039739338858E-2</v>
      </c>
      <c r="IU6" s="87">
        <v>-2.179427667997897E-2</v>
      </c>
      <c r="IV6" s="87">
        <v>5.7571277509474504E-4</v>
      </c>
      <c r="IW6" s="88">
        <v>-2.0602009681569555E-15</v>
      </c>
    </row>
    <row r="7" spans="1:257" x14ac:dyDescent="0.25">
      <c r="A7" s="93">
        <v>1999</v>
      </c>
      <c r="B7" s="87">
        <v>-7.5870499860345746E-5</v>
      </c>
      <c r="C7" s="87">
        <v>0</v>
      </c>
      <c r="D7" s="87">
        <v>0</v>
      </c>
      <c r="E7" s="87">
        <v>0</v>
      </c>
      <c r="F7" s="87">
        <v>-2.1896179092078388E-4</v>
      </c>
      <c r="G7" s="87">
        <v>-1.4008782365876237E-4</v>
      </c>
      <c r="H7" s="87">
        <v>0</v>
      </c>
      <c r="I7" s="87">
        <v>0</v>
      </c>
      <c r="J7" s="87">
        <v>-5.5491314580614915E-5</v>
      </c>
      <c r="K7" s="87">
        <v>2.0975858789647441E-2</v>
      </c>
      <c r="L7" s="87">
        <v>1.7082936102816467E-2</v>
      </c>
      <c r="M7" s="87">
        <v>0.13832401778083639</v>
      </c>
      <c r="N7" s="87">
        <v>0</v>
      </c>
      <c r="O7" s="87">
        <v>0</v>
      </c>
      <c r="P7" s="87">
        <v>-9.4223072967449303E-3</v>
      </c>
      <c r="Q7" s="87">
        <v>0</v>
      </c>
      <c r="R7" s="87">
        <v>0</v>
      </c>
      <c r="S7" s="87">
        <v>0</v>
      </c>
      <c r="T7" s="87">
        <v>0</v>
      </c>
      <c r="U7" s="87">
        <v>8.6551976742310007E-6</v>
      </c>
      <c r="V7" s="87">
        <v>-2.2660914490069267E-3</v>
      </c>
      <c r="W7" s="87">
        <v>-6.1350696902110265E-2</v>
      </c>
      <c r="X7" s="87">
        <v>-5.4814778680677334E-3</v>
      </c>
      <c r="Y7" s="87">
        <v>0.34926378653975543</v>
      </c>
      <c r="Z7" s="87">
        <v>-1.5004023673214396E-3</v>
      </c>
      <c r="AA7" s="87">
        <v>9.6754593455545428E-4</v>
      </c>
      <c r="AB7" s="87">
        <v>9.4395082598670854E-2</v>
      </c>
      <c r="AC7" s="87">
        <v>3.6943337880806426E-3</v>
      </c>
      <c r="AD7" s="87">
        <v>3.5598300875774016</v>
      </c>
      <c r="AE7" s="87">
        <v>0</v>
      </c>
      <c r="AF7" s="87">
        <v>1.1073102449172399E-3</v>
      </c>
      <c r="AG7" s="87">
        <v>-3.187282381224069E-5</v>
      </c>
      <c r="AH7" s="87">
        <v>-2.4672611944816885E-2</v>
      </c>
      <c r="AI7" s="87">
        <v>-1.5922330985045515E-3</v>
      </c>
      <c r="AJ7" s="87">
        <v>-1.5842770312765559E-4</v>
      </c>
      <c r="AK7" s="87">
        <v>-4.1087368092104846E-4</v>
      </c>
      <c r="AL7" s="87">
        <v>5.3336526347206799E-5</v>
      </c>
      <c r="AM7" s="87">
        <v>-1.9556738933388521E-4</v>
      </c>
      <c r="AN7" s="87">
        <v>-5.4362968062761337E-3</v>
      </c>
      <c r="AO7" s="87">
        <v>-2.4696409554102666E-4</v>
      </c>
      <c r="AP7" s="87">
        <v>0.14180694445719003</v>
      </c>
      <c r="AQ7" s="87">
        <v>0</v>
      </c>
      <c r="AR7" s="87">
        <v>-5.7546367120821468E-4</v>
      </c>
      <c r="AS7" s="87">
        <v>0</v>
      </c>
      <c r="AT7" s="87">
        <v>-5.9250733224408096E-2</v>
      </c>
      <c r="AU7" s="87">
        <v>-2.6773449458855083E-3</v>
      </c>
      <c r="AV7" s="87">
        <v>0</v>
      </c>
      <c r="AW7" s="87">
        <v>0</v>
      </c>
      <c r="AX7" s="87">
        <v>1.9744149080945531E-2</v>
      </c>
      <c r="AY7" s="87">
        <v>-5.7420331403723547E-4</v>
      </c>
      <c r="AZ7" s="87">
        <v>6.7239009435725644E-3</v>
      </c>
      <c r="BA7" s="87">
        <v>1.924984293256929E-3</v>
      </c>
      <c r="BB7" s="87">
        <v>-3.5897683907880874E-2</v>
      </c>
      <c r="BC7" s="87">
        <v>0</v>
      </c>
      <c r="BD7" s="87">
        <v>-5.7099452877161132E-3</v>
      </c>
      <c r="BE7" s="87">
        <v>0</v>
      </c>
      <c r="BF7" s="87">
        <v>-9.4508645145109803E-5</v>
      </c>
      <c r="BG7" s="87">
        <v>-3.7247157629373249E-4</v>
      </c>
      <c r="BH7" s="87">
        <v>0</v>
      </c>
      <c r="BI7" s="87">
        <v>-5.3403453869519276E-5</v>
      </c>
      <c r="BJ7" s="87">
        <v>0</v>
      </c>
      <c r="BK7" s="87">
        <v>0</v>
      </c>
      <c r="BL7" s="87">
        <v>-2.131581843376603E-2</v>
      </c>
      <c r="BM7" s="87">
        <v>0</v>
      </c>
      <c r="BN7" s="87">
        <v>7.9713510513939885E-4</v>
      </c>
      <c r="BO7" s="87">
        <v>3.1210545198265622E-2</v>
      </c>
      <c r="BP7" s="87">
        <v>0</v>
      </c>
      <c r="BQ7" s="87">
        <v>0</v>
      </c>
      <c r="BR7" s="87">
        <v>0</v>
      </c>
      <c r="BS7" s="87">
        <v>0</v>
      </c>
      <c r="BT7" s="87">
        <v>0.18392818924968526</v>
      </c>
      <c r="BU7" s="87">
        <v>0</v>
      </c>
      <c r="BV7" s="87">
        <v>2.030595399470856E-2</v>
      </c>
      <c r="BW7" s="87">
        <v>8.0948154868886804E-2</v>
      </c>
      <c r="BX7" s="87">
        <v>0.90707808951596547</v>
      </c>
      <c r="BY7" s="87">
        <v>0</v>
      </c>
      <c r="BZ7" s="87">
        <v>0</v>
      </c>
      <c r="CA7" s="87">
        <v>0</v>
      </c>
      <c r="CB7" s="87">
        <v>-8.2571769737387253E-4</v>
      </c>
      <c r="CC7" s="87">
        <v>-6.2817430532662796E-2</v>
      </c>
      <c r="CD7" s="87">
        <v>0</v>
      </c>
      <c r="CE7" s="87">
        <v>0</v>
      </c>
      <c r="CF7" s="87">
        <v>0</v>
      </c>
      <c r="CG7" s="87">
        <v>0</v>
      </c>
      <c r="CH7" s="87">
        <v>-1.4459649296843732E-4</v>
      </c>
      <c r="CI7" s="87">
        <v>-1.6001822293182247E-3</v>
      </c>
      <c r="CJ7" s="87">
        <v>-6.2493624839256268E-4</v>
      </c>
      <c r="CK7" s="87">
        <v>-1.0218933672449914E-3</v>
      </c>
      <c r="CL7" s="87">
        <v>-3.7209700992031332E-4</v>
      </c>
      <c r="CM7" s="87">
        <v>-3.7118487143689449E-3</v>
      </c>
      <c r="CN7" s="87">
        <v>-7.8048430657242408E-3</v>
      </c>
      <c r="CO7" s="87">
        <v>-2.1663630231908253E-2</v>
      </c>
      <c r="CP7" s="87">
        <v>-4.2342517706629133E-2</v>
      </c>
      <c r="CQ7" s="87">
        <v>-4.1687517130799476E-2</v>
      </c>
      <c r="CR7" s="87">
        <v>-3.9432072863165156E-2</v>
      </c>
      <c r="CS7" s="87">
        <v>-2.5037461885384946E-2</v>
      </c>
      <c r="CT7" s="87">
        <v>-3.0036613432803268E-3</v>
      </c>
      <c r="CU7" s="87">
        <v>0</v>
      </c>
      <c r="CV7" s="87">
        <v>-3.7598861581185188E-2</v>
      </c>
      <c r="CW7" s="87">
        <v>0</v>
      </c>
      <c r="CX7" s="87">
        <v>-3.0477573570159137E-3</v>
      </c>
      <c r="CY7" s="87">
        <v>-7.7057039728005483E-2</v>
      </c>
      <c r="CZ7" s="87">
        <v>-1.0015637715520454E-2</v>
      </c>
      <c r="DA7" s="87">
        <v>-1.0217458253541753E-3</v>
      </c>
      <c r="DB7" s="87">
        <v>-4.3681028734279415E-3</v>
      </c>
      <c r="DC7" s="87">
        <v>-9.1249640239790264E-3</v>
      </c>
      <c r="DD7" s="87">
        <v>-3.354588694684623E-4</v>
      </c>
      <c r="DE7" s="87">
        <v>-6.4214618596830808E-2</v>
      </c>
      <c r="DF7" s="87">
        <v>-4.4671826156116295E-3</v>
      </c>
      <c r="DG7" s="87">
        <v>5.5648051531608581E-2</v>
      </c>
      <c r="DH7" s="87">
        <v>-1.4303983286829617E-2</v>
      </c>
      <c r="DI7" s="87">
        <v>-1.8873706987231707E-2</v>
      </c>
      <c r="DJ7" s="87">
        <v>5.9135061675992915E-5</v>
      </c>
      <c r="DK7" s="87">
        <v>-3.5491134979469684E-3</v>
      </c>
      <c r="DL7" s="87">
        <v>-3.5195235332960151E-2</v>
      </c>
      <c r="DM7" s="87">
        <v>-1.6981035903100426E-4</v>
      </c>
      <c r="DN7" s="87">
        <v>6.2618409215216844E-2</v>
      </c>
      <c r="DO7" s="87">
        <v>3.5763149526857893E-3</v>
      </c>
      <c r="DP7" s="87">
        <v>0</v>
      </c>
      <c r="DQ7" s="87">
        <v>-1.3416898131730752E-3</v>
      </c>
      <c r="DR7" s="87">
        <v>-1.0675517356217331E-2</v>
      </c>
      <c r="DS7" s="87">
        <v>6.3393853752167606E-2</v>
      </c>
      <c r="DT7" s="87">
        <v>-2.2665635532881836E-3</v>
      </c>
      <c r="DU7" s="87">
        <v>6.2636298958250653E-5</v>
      </c>
      <c r="DV7" s="87">
        <v>-8.5294434173014862E-3</v>
      </c>
      <c r="DW7" s="87">
        <v>-0.18875426839552176</v>
      </c>
      <c r="DX7" s="87">
        <v>-3.9087471586124758E-2</v>
      </c>
      <c r="DY7" s="87">
        <v>-1.3109823069670277E-5</v>
      </c>
      <c r="DZ7" s="87">
        <v>-1.3122724800310268E-3</v>
      </c>
      <c r="EA7" s="87">
        <v>-5.2648371104273648E-3</v>
      </c>
      <c r="EB7" s="87">
        <v>-1.1989966722947528E-2</v>
      </c>
      <c r="EC7" s="87">
        <v>-6.6228696199837961E-3</v>
      </c>
      <c r="ED7" s="87">
        <v>-0.21887915842282507</v>
      </c>
      <c r="EE7" s="87">
        <v>-5.8181471460055353E-2</v>
      </c>
      <c r="EF7" s="87">
        <v>-0.22165755204669582</v>
      </c>
      <c r="EG7" s="87">
        <v>-3.6584581118429202E-3</v>
      </c>
      <c r="EH7" s="87">
        <v>-1.4678703740539612E-2</v>
      </c>
      <c r="EI7" s="87">
        <v>1.661807802807758E-2</v>
      </c>
      <c r="EJ7" s="87">
        <v>-1.6739754818753682E-2</v>
      </c>
      <c r="EK7" s="87">
        <v>-1.7484373671200069E-2</v>
      </c>
      <c r="EL7" s="87">
        <v>-3.5229846692097604E-3</v>
      </c>
      <c r="EM7" s="87">
        <v>-8.5390903397318594E-4</v>
      </c>
      <c r="EN7" s="87">
        <v>-9.8461256251557237E-5</v>
      </c>
      <c r="EO7" s="87">
        <v>-7.3310685902328058E-3</v>
      </c>
      <c r="EP7" s="87">
        <v>-5.9106848020552575E-3</v>
      </c>
      <c r="EQ7" s="87">
        <v>-8.1006221024781649E-3</v>
      </c>
      <c r="ER7" s="87">
        <v>-7.7842994357011841E-3</v>
      </c>
      <c r="ES7" s="87">
        <v>0.66228675896430422</v>
      </c>
      <c r="ET7" s="87">
        <v>0.52458754508884364</v>
      </c>
      <c r="EU7" s="87">
        <v>-1.1895256921787066E-4</v>
      </c>
      <c r="EV7" s="87">
        <v>-0.20431521219436102</v>
      </c>
      <c r="EW7" s="87">
        <v>-2.5841708668560628E-2</v>
      </c>
      <c r="EX7" s="87">
        <v>-6.2197585612383012E-2</v>
      </c>
      <c r="EY7" s="87">
        <v>-1.3661370161405371E-2</v>
      </c>
      <c r="EZ7" s="87">
        <v>-7.8950267819569874E-5</v>
      </c>
      <c r="FA7" s="87">
        <v>-4.8106807892799586E-3</v>
      </c>
      <c r="FB7" s="87">
        <v>-4.3564656511189542E-2</v>
      </c>
      <c r="FC7" s="87">
        <v>3.2310568761320986E-5</v>
      </c>
      <c r="FD7" s="87">
        <v>7.0660363786475451E-3</v>
      </c>
      <c r="FE7" s="87">
        <v>-8.1211538888729937E-5</v>
      </c>
      <c r="FF7" s="87">
        <v>-4.4198821567372863E-2</v>
      </c>
      <c r="FG7" s="87">
        <v>8.9338885316738142E-4</v>
      </c>
      <c r="FH7" s="87">
        <v>0</v>
      </c>
      <c r="FI7" s="87">
        <v>-1.1986123949412823E-4</v>
      </c>
      <c r="FJ7" s="87">
        <v>-3.4779125514201273E-4</v>
      </c>
      <c r="FK7" s="87">
        <v>-7.5434754312601465E-3</v>
      </c>
      <c r="FL7" s="87">
        <v>-1.3635672639464827E-3</v>
      </c>
      <c r="FM7" s="87">
        <v>-1.9135833012408926E-3</v>
      </c>
      <c r="FN7" s="87">
        <v>-1.3243107741162434E-2</v>
      </c>
      <c r="FO7" s="87">
        <v>-2.6237364766401157E-2</v>
      </c>
      <c r="FP7" s="87">
        <v>-8.8438963736412468E-3</v>
      </c>
      <c r="FQ7" s="87">
        <v>-6.2914110275490865E-3</v>
      </c>
      <c r="FR7" s="87">
        <v>-3.9974410725027602E-2</v>
      </c>
      <c r="FS7" s="87">
        <v>-0.13227431361792427</v>
      </c>
      <c r="FT7" s="87">
        <v>-2.0831786314278967E-3</v>
      </c>
      <c r="FU7" s="87">
        <v>-0.12864005563416769</v>
      </c>
      <c r="FV7" s="87">
        <v>-2.1556294790272128E-4</v>
      </c>
      <c r="FW7" s="87">
        <v>-1.1057948476080168E-2</v>
      </c>
      <c r="FX7" s="87">
        <v>-6.2945879053088278E-4</v>
      </c>
      <c r="FY7" s="87">
        <v>-5.1566275172041575E-3</v>
      </c>
      <c r="FZ7" s="87">
        <v>-2.788417748432932E-3</v>
      </c>
      <c r="GA7" s="87">
        <v>-2.9353171309564649E-2</v>
      </c>
      <c r="GB7" s="87">
        <v>-4.871889096545242E-2</v>
      </c>
      <c r="GC7" s="87">
        <v>-1.1858771382450312E-3</v>
      </c>
      <c r="GD7" s="87">
        <v>-3.8445423203598401E-3</v>
      </c>
      <c r="GE7" s="87">
        <v>-3.7026632617255541E-3</v>
      </c>
      <c r="GF7" s="87">
        <v>-5.0747455160529926E-2</v>
      </c>
      <c r="GG7" s="87">
        <v>-6.1866781076924992E-3</v>
      </c>
      <c r="GH7" s="87">
        <v>-4.3113075129546825E-3</v>
      </c>
      <c r="GI7" s="87">
        <v>-1.368120326307822E-2</v>
      </c>
      <c r="GJ7" s="87">
        <v>-5.1080309984601847E-3</v>
      </c>
      <c r="GK7" s="87">
        <v>-1.7501005482677589E-2</v>
      </c>
      <c r="GL7" s="87">
        <v>-2.9945682990191572E-2</v>
      </c>
      <c r="GM7" s="87">
        <v>-4.7608995309696894E-2</v>
      </c>
      <c r="GN7" s="87">
        <v>-0.10323656165161077</v>
      </c>
      <c r="GO7" s="87">
        <v>-3.475480589610111E-2</v>
      </c>
      <c r="GP7" s="87">
        <v>-3.0104329489385146E-2</v>
      </c>
      <c r="GQ7" s="87">
        <v>-2.0050940281157843E-2</v>
      </c>
      <c r="GR7" s="87">
        <v>-4.6466970182799182E-2</v>
      </c>
      <c r="GS7" s="87">
        <v>-3.6723035193652977E-2</v>
      </c>
      <c r="GT7" s="87">
        <v>-1.631323955060866E-2</v>
      </c>
      <c r="GU7" s="87">
        <v>-5.1478030109029752E-2</v>
      </c>
      <c r="GV7" s="87">
        <v>-1.8487570367581616E-2</v>
      </c>
      <c r="GW7" s="87">
        <v>-5.4020586651798951E-2</v>
      </c>
      <c r="GX7" s="87">
        <v>-2.7991594796528747E-2</v>
      </c>
      <c r="GY7" s="87">
        <v>-1.2477513412852814E-2</v>
      </c>
      <c r="GZ7" s="87">
        <v>-0.29381003786773796</v>
      </c>
      <c r="HA7" s="87">
        <v>-0.12351082001712341</v>
      </c>
      <c r="HB7" s="87">
        <v>-8.4386924875662059E-2</v>
      </c>
      <c r="HC7" s="87">
        <v>-0.10367569239478389</v>
      </c>
      <c r="HD7" s="87">
        <v>-2.0471363065228773E-2</v>
      </c>
      <c r="HE7" s="87">
        <v>-6.3436373719080646E-2</v>
      </c>
      <c r="HF7" s="87">
        <v>-8.4482890611543623E-3</v>
      </c>
      <c r="HG7" s="87">
        <v>-9.5639175927288864E-2</v>
      </c>
      <c r="HH7" s="87">
        <v>-0.99679242413448166</v>
      </c>
      <c r="HI7" s="87">
        <v>-0.31765678407482711</v>
      </c>
      <c r="HJ7" s="87">
        <v>-1.5515614331241224E-2</v>
      </c>
      <c r="HK7" s="87">
        <v>-0.46897659778143741</v>
      </c>
      <c r="HL7" s="87">
        <v>-0.42520836444629456</v>
      </c>
      <c r="HM7" s="87">
        <v>-9.0532692455408718E-4</v>
      </c>
      <c r="HN7" s="87">
        <v>-4.5024265367846432E-5</v>
      </c>
      <c r="HO7" s="87">
        <v>-1.1209640168769201E-4</v>
      </c>
      <c r="HP7" s="87">
        <v>-7.1520350556189185E-3</v>
      </c>
      <c r="HQ7" s="87">
        <v>-1.1550517129954996E-4</v>
      </c>
      <c r="HR7" s="87">
        <v>-5.7031892201659241E-4</v>
      </c>
      <c r="HS7" s="87">
        <v>-1.1511985348393082E-2</v>
      </c>
      <c r="HT7" s="87">
        <v>-1.9231994265087319E-2</v>
      </c>
      <c r="HU7" s="87">
        <v>-3.7181337860547232E-2</v>
      </c>
      <c r="HV7" s="87">
        <v>-1.0048108932699943E-2</v>
      </c>
      <c r="HW7" s="87">
        <v>-6.8229199128500283E-5</v>
      </c>
      <c r="HX7" s="87">
        <v>-2.032085003527796E-3</v>
      </c>
      <c r="HY7" s="87">
        <v>-2.7613200453287285E-3</v>
      </c>
      <c r="HZ7" s="87">
        <v>-2.6814029560809742E-2</v>
      </c>
      <c r="IA7" s="87">
        <v>-7.6813183010734339E-3</v>
      </c>
      <c r="IB7" s="87">
        <v>-3.7790489858353982E-2</v>
      </c>
      <c r="IC7" s="87">
        <v>-9.2556970246217674E-2</v>
      </c>
      <c r="ID7" s="87">
        <v>-9.5834887563586474E-4</v>
      </c>
      <c r="IE7" s="87">
        <v>-2.7047374502786173E-2</v>
      </c>
      <c r="IF7" s="87">
        <v>-4.2288182865477336E-2</v>
      </c>
      <c r="IG7" s="87">
        <v>-2.9213152850049114E-2</v>
      </c>
      <c r="IH7" s="87">
        <v>-1.1370780762028384E-2</v>
      </c>
      <c r="II7" s="87">
        <v>-4.565283629734402E-2</v>
      </c>
      <c r="IJ7" s="87">
        <v>-4.7271663608361332E-5</v>
      </c>
      <c r="IK7" s="87">
        <v>-8.3356260730559645E-3</v>
      </c>
      <c r="IL7" s="87">
        <v>-7.6474259235811484E-2</v>
      </c>
      <c r="IM7" s="87">
        <v>-2.782771507174354E-3</v>
      </c>
      <c r="IN7" s="87">
        <v>-6.4577340385524942E-3</v>
      </c>
      <c r="IO7" s="87">
        <v>-7.1247883971188433E-2</v>
      </c>
      <c r="IP7" s="87">
        <v>-0.14835474191312523</v>
      </c>
      <c r="IQ7" s="87">
        <v>-3.3899580791452291E-2</v>
      </c>
      <c r="IR7" s="87">
        <v>-1.7516527088803357E-4</v>
      </c>
      <c r="IS7" s="87">
        <v>-4.5432930611692245E-3</v>
      </c>
      <c r="IT7" s="87">
        <v>-1.4824983090673975E-2</v>
      </c>
      <c r="IU7" s="87">
        <v>-4.1688080357344767E-2</v>
      </c>
      <c r="IV7" s="87">
        <v>0</v>
      </c>
      <c r="IW7" s="88">
        <v>4.5796699765787707E-15</v>
      </c>
    </row>
    <row r="8" spans="1:257" x14ac:dyDescent="0.25">
      <c r="A8" s="93">
        <v>2000</v>
      </c>
      <c r="B8" s="87">
        <v>-1.1046809778971088E-6</v>
      </c>
      <c r="C8" s="87">
        <v>4.4136513827610111E-5</v>
      </c>
      <c r="D8" s="87">
        <v>8.9069852612561897E-4</v>
      </c>
      <c r="E8" s="87">
        <v>0</v>
      </c>
      <c r="F8" s="87">
        <v>0</v>
      </c>
      <c r="G8" s="87">
        <v>-6.4439723710664677E-5</v>
      </c>
      <c r="H8" s="87">
        <v>0</v>
      </c>
      <c r="I8" s="87">
        <v>0</v>
      </c>
      <c r="J8" s="87">
        <v>-3.9476840665395008E-4</v>
      </c>
      <c r="K8" s="87">
        <v>3.4299901599395374E-2</v>
      </c>
      <c r="L8" s="87">
        <v>1.9571322396498166E-2</v>
      </c>
      <c r="M8" s="87">
        <v>0.14988181828601638</v>
      </c>
      <c r="N8" s="87">
        <v>-7.8001136241954191E-4</v>
      </c>
      <c r="O8" s="87">
        <v>0</v>
      </c>
      <c r="P8" s="87">
        <v>0</v>
      </c>
      <c r="Q8" s="87">
        <v>0</v>
      </c>
      <c r="R8" s="87">
        <v>-1.1746877123253337E-3</v>
      </c>
      <c r="S8" s="87">
        <v>0</v>
      </c>
      <c r="T8" s="87">
        <v>0</v>
      </c>
      <c r="U8" s="87">
        <v>1.4418737323325175E-4</v>
      </c>
      <c r="V8" s="87">
        <v>-8.168446596465242E-4</v>
      </c>
      <c r="W8" s="87">
        <v>-5.3913535926513254E-2</v>
      </c>
      <c r="X8" s="87">
        <v>1.8923717133266326E-4</v>
      </c>
      <c r="Y8" s="87">
        <v>0.31264811194982889</v>
      </c>
      <c r="Z8" s="87">
        <v>4.8784650261849736E-5</v>
      </c>
      <c r="AA8" s="87">
        <v>4.8665727040590989E-4</v>
      </c>
      <c r="AB8" s="87">
        <v>0.20577204662867238</v>
      </c>
      <c r="AC8" s="87">
        <v>1.2884349699049558E-2</v>
      </c>
      <c r="AD8" s="87">
        <v>3.0726022344565238</v>
      </c>
      <c r="AE8" s="87">
        <v>2.4644657609209741E-3</v>
      </c>
      <c r="AF8" s="87">
        <v>-2.3837852680937607E-4</v>
      </c>
      <c r="AG8" s="87">
        <v>0</v>
      </c>
      <c r="AH8" s="87">
        <v>-7.2940560921525332E-3</v>
      </c>
      <c r="AI8" s="87">
        <v>-9.345601073009539E-4</v>
      </c>
      <c r="AJ8" s="87">
        <v>-2.1925494865253448E-4</v>
      </c>
      <c r="AK8" s="87">
        <v>1.8776845805930638E-3</v>
      </c>
      <c r="AL8" s="87">
        <v>1.5872753150245758E-4</v>
      </c>
      <c r="AM8" s="87">
        <v>1.7421630010702991E-5</v>
      </c>
      <c r="AN8" s="87">
        <v>-3.7214667206710095E-3</v>
      </c>
      <c r="AO8" s="87">
        <v>0</v>
      </c>
      <c r="AP8" s="87">
        <v>0.14363328548967527</v>
      </c>
      <c r="AQ8" s="87">
        <v>0</v>
      </c>
      <c r="AR8" s="87">
        <v>-4.8412159347139953E-4</v>
      </c>
      <c r="AS8" s="87">
        <v>0</v>
      </c>
      <c r="AT8" s="87">
        <v>-5.0979859462777562E-2</v>
      </c>
      <c r="AU8" s="87">
        <v>-3.2765564568229492E-3</v>
      </c>
      <c r="AV8" s="87">
        <v>0</v>
      </c>
      <c r="AW8" s="87">
        <v>0</v>
      </c>
      <c r="AX8" s="87">
        <v>2.3411855568065437E-2</v>
      </c>
      <c r="AY8" s="87">
        <v>2.5340551405288121E-4</v>
      </c>
      <c r="AZ8" s="87">
        <v>6.0154820336730279E-3</v>
      </c>
      <c r="BA8" s="87">
        <v>1.7909134188846324E-3</v>
      </c>
      <c r="BB8" s="87">
        <v>-1.8655229527204383E-2</v>
      </c>
      <c r="BC8" s="87">
        <v>-4.0810209986084846E-5</v>
      </c>
      <c r="BD8" s="87">
        <v>-2.5816927413576347E-2</v>
      </c>
      <c r="BE8" s="87">
        <v>3.4765245224542859E-3</v>
      </c>
      <c r="BF8" s="87">
        <v>-8.443057333699568E-5</v>
      </c>
      <c r="BG8" s="87">
        <v>-4.1003529157216848E-4</v>
      </c>
      <c r="BH8" s="87">
        <v>0</v>
      </c>
      <c r="BI8" s="87">
        <v>0</v>
      </c>
      <c r="BJ8" s="87">
        <v>0</v>
      </c>
      <c r="BK8" s="87">
        <v>-4.0083446184836754E-5</v>
      </c>
      <c r="BL8" s="87">
        <v>-2.4857647646848941E-3</v>
      </c>
      <c r="BM8" s="87">
        <v>0</v>
      </c>
      <c r="BN8" s="87">
        <v>5.124568452015997E-3</v>
      </c>
      <c r="BO8" s="87">
        <v>5.2418166039962813E-2</v>
      </c>
      <c r="BP8" s="87">
        <v>0</v>
      </c>
      <c r="BQ8" s="87">
        <v>0</v>
      </c>
      <c r="BR8" s="87">
        <v>0</v>
      </c>
      <c r="BS8" s="87">
        <v>0</v>
      </c>
      <c r="BT8" s="87">
        <v>0.17846640345763384</v>
      </c>
      <c r="BU8" s="87">
        <v>0</v>
      </c>
      <c r="BV8" s="87">
        <v>1.6237569068588181E-2</v>
      </c>
      <c r="BW8" s="87">
        <v>9.5152910015931444E-2</v>
      </c>
      <c r="BX8" s="87">
        <v>0.38134535320880836</v>
      </c>
      <c r="BY8" s="87">
        <v>0</v>
      </c>
      <c r="BZ8" s="87">
        <v>0</v>
      </c>
      <c r="CA8" s="87">
        <v>0</v>
      </c>
      <c r="CB8" s="87">
        <v>-4.0506907226363982E-4</v>
      </c>
      <c r="CC8" s="87">
        <v>-2.9849245547317192E-2</v>
      </c>
      <c r="CD8" s="87">
        <v>0</v>
      </c>
      <c r="CE8" s="87">
        <v>0</v>
      </c>
      <c r="CF8" s="87">
        <v>0</v>
      </c>
      <c r="CG8" s="87">
        <v>0</v>
      </c>
      <c r="CH8" s="87">
        <v>-1.5504778935826916E-4</v>
      </c>
      <c r="CI8" s="87">
        <v>-1.2190251492934761E-5</v>
      </c>
      <c r="CJ8" s="87">
        <v>-5.0464540321864594E-4</v>
      </c>
      <c r="CK8" s="87">
        <v>-2.1118787045868058E-4</v>
      </c>
      <c r="CL8" s="87">
        <v>-3.6211435442870386E-4</v>
      </c>
      <c r="CM8" s="87">
        <v>-6.1604618121995835E-3</v>
      </c>
      <c r="CN8" s="87">
        <v>-1.4480722421964652E-2</v>
      </c>
      <c r="CO8" s="87">
        <v>-1.1047416388569846E-2</v>
      </c>
      <c r="CP8" s="87">
        <v>-5.2687257478840677E-2</v>
      </c>
      <c r="CQ8" s="87">
        <v>-2.8716618078716089E-2</v>
      </c>
      <c r="CR8" s="87">
        <v>-2.8227194625976049E-2</v>
      </c>
      <c r="CS8" s="87">
        <v>-1.7567546058934583E-2</v>
      </c>
      <c r="CT8" s="87">
        <v>-1.942553595094337E-4</v>
      </c>
      <c r="CU8" s="87">
        <v>0</v>
      </c>
      <c r="CV8" s="87">
        <v>-3.4924300157628763E-2</v>
      </c>
      <c r="CW8" s="87">
        <v>-1.061075149822223E-6</v>
      </c>
      <c r="CX8" s="87">
        <v>1.3776458337771613E-2</v>
      </c>
      <c r="CY8" s="87">
        <v>-7.131387722836878E-2</v>
      </c>
      <c r="CZ8" s="87">
        <v>-4.1668073292181161E-3</v>
      </c>
      <c r="DA8" s="87">
        <v>-1.2618481250264095E-3</v>
      </c>
      <c r="DB8" s="87">
        <v>-3.0269906125663607E-3</v>
      </c>
      <c r="DC8" s="87">
        <v>-3.6347250384460451E-3</v>
      </c>
      <c r="DD8" s="87">
        <v>-5.8421150417928757E-4</v>
      </c>
      <c r="DE8" s="87">
        <v>-8.6001739773453892E-2</v>
      </c>
      <c r="DF8" s="87">
        <v>1.0291276112858886E-3</v>
      </c>
      <c r="DG8" s="87">
        <v>2.8702604055461482E-2</v>
      </c>
      <c r="DH8" s="87">
        <v>-1.2438034343332289E-2</v>
      </c>
      <c r="DI8" s="87">
        <v>-2.7998233555045861E-2</v>
      </c>
      <c r="DJ8" s="87">
        <v>-6.0418297343758531E-6</v>
      </c>
      <c r="DK8" s="87">
        <v>-1.6972890265268157E-3</v>
      </c>
      <c r="DL8" s="87">
        <v>-3.1997461742742275E-2</v>
      </c>
      <c r="DM8" s="87">
        <v>-4.4506530679232681E-4</v>
      </c>
      <c r="DN8" s="87">
        <v>8.1134987409743009E-2</v>
      </c>
      <c r="DO8" s="87">
        <v>1.9981370911857331E-3</v>
      </c>
      <c r="DP8" s="87">
        <v>-1.0208608861531613E-4</v>
      </c>
      <c r="DQ8" s="87">
        <v>-1.0498587618229605E-3</v>
      </c>
      <c r="DR8" s="87">
        <v>-6.8696141107387225E-3</v>
      </c>
      <c r="DS8" s="87">
        <v>0.16261443492601929</v>
      </c>
      <c r="DT8" s="87">
        <v>-1.5459888423331801E-4</v>
      </c>
      <c r="DU8" s="87">
        <v>0</v>
      </c>
      <c r="DV8" s="87">
        <v>-6.2374697045798327E-3</v>
      </c>
      <c r="DW8" s="87">
        <v>-0.13680953063864795</v>
      </c>
      <c r="DX8" s="87">
        <v>-3.2740292568314094E-2</v>
      </c>
      <c r="DY8" s="87">
        <v>0</v>
      </c>
      <c r="DZ8" s="87">
        <v>-1.4142858663184841E-3</v>
      </c>
      <c r="EA8" s="87">
        <v>-2.6935608099705943E-3</v>
      </c>
      <c r="EB8" s="87">
        <v>-6.7681736262538601E-3</v>
      </c>
      <c r="EC8" s="87">
        <v>-7.6295421600424893E-3</v>
      </c>
      <c r="ED8" s="87">
        <v>-0.23653729016175076</v>
      </c>
      <c r="EE8" s="87">
        <v>-9.2518040227495754E-2</v>
      </c>
      <c r="EF8" s="87">
        <v>-0.19225894690677461</v>
      </c>
      <c r="EG8" s="87">
        <v>-1.2885171033785172E-2</v>
      </c>
      <c r="EH8" s="87">
        <v>-1.3866135256535916E-2</v>
      </c>
      <c r="EI8" s="87">
        <v>2.1841725290467316E-3</v>
      </c>
      <c r="EJ8" s="87">
        <v>-1.6349129992550001E-2</v>
      </c>
      <c r="EK8" s="87">
        <v>-9.8397061436070483E-3</v>
      </c>
      <c r="EL8" s="87">
        <v>-3.0682021349916935E-3</v>
      </c>
      <c r="EM8" s="87">
        <v>-3.2243341525848977E-4</v>
      </c>
      <c r="EN8" s="87">
        <v>4.1638542418216809E-4</v>
      </c>
      <c r="EO8" s="87">
        <v>-5.6021377597023688E-3</v>
      </c>
      <c r="EP8" s="87">
        <v>-6.5957272379303031E-3</v>
      </c>
      <c r="EQ8" s="87">
        <v>-7.7267930287761065E-3</v>
      </c>
      <c r="ER8" s="87">
        <v>-8.0888746372162548E-3</v>
      </c>
      <c r="ES8" s="87">
        <v>0.53437485884490343</v>
      </c>
      <c r="ET8" s="87">
        <v>0.66457138341432809</v>
      </c>
      <c r="EU8" s="87">
        <v>0</v>
      </c>
      <c r="EV8" s="87">
        <v>-0.2662340509109134</v>
      </c>
      <c r="EW8" s="87">
        <v>-6.4201442085695471E-3</v>
      </c>
      <c r="EX8" s="87">
        <v>-5.535836426560492E-2</v>
      </c>
      <c r="EY8" s="87">
        <v>-1.0222136358418843E-2</v>
      </c>
      <c r="EZ8" s="87">
        <v>-4.2777317341463038E-5</v>
      </c>
      <c r="FA8" s="87">
        <v>-6.290969139841022E-3</v>
      </c>
      <c r="FB8" s="87">
        <v>-6.1873981193525128E-2</v>
      </c>
      <c r="FC8" s="87">
        <v>9.6335378461694262E-4</v>
      </c>
      <c r="FD8" s="87">
        <v>4.7252460994523611E-3</v>
      </c>
      <c r="FE8" s="87">
        <v>-1.1185863919609889E-4</v>
      </c>
      <c r="FF8" s="87">
        <v>-4.2768567410681309E-2</v>
      </c>
      <c r="FG8" s="87">
        <v>0</v>
      </c>
      <c r="FH8" s="87">
        <v>-1.5146242127211189E-4</v>
      </c>
      <c r="FI8" s="87">
        <v>-2.8423247757612273E-4</v>
      </c>
      <c r="FJ8" s="87">
        <v>-8.6727146948939672E-6</v>
      </c>
      <c r="FK8" s="87">
        <v>-2.1615457427641006E-3</v>
      </c>
      <c r="FL8" s="87">
        <v>7.6397246089752953E-5</v>
      </c>
      <c r="FM8" s="87">
        <v>-1.6054309271410646E-3</v>
      </c>
      <c r="FN8" s="87">
        <v>-1.3745012447852806E-2</v>
      </c>
      <c r="FO8" s="87">
        <v>-2.9288102696005774E-2</v>
      </c>
      <c r="FP8" s="87">
        <v>1.7494233747508937E-3</v>
      </c>
      <c r="FQ8" s="87">
        <v>-1.4061023883911505E-2</v>
      </c>
      <c r="FR8" s="87">
        <v>-3.2882894178516683E-2</v>
      </c>
      <c r="FS8" s="87">
        <v>-8.5949994190805026E-4</v>
      </c>
      <c r="FT8" s="87">
        <v>-1.8921925427455308E-3</v>
      </c>
      <c r="FU8" s="87">
        <v>-8.921537942539555E-2</v>
      </c>
      <c r="FV8" s="87">
        <v>-5.7960382167937465E-4</v>
      </c>
      <c r="FW8" s="87">
        <v>-1.1116525807878813E-2</v>
      </c>
      <c r="FX8" s="87">
        <v>-2.6838611965370922E-3</v>
      </c>
      <c r="FY8" s="87">
        <v>-8.8142204520889784E-3</v>
      </c>
      <c r="FZ8" s="87">
        <v>-3.3525468798814503E-3</v>
      </c>
      <c r="GA8" s="87">
        <v>-3.7508861193455332E-3</v>
      </c>
      <c r="GB8" s="87">
        <v>-7.1486323780634062E-2</v>
      </c>
      <c r="GC8" s="87">
        <v>-6.3569060676769453E-4</v>
      </c>
      <c r="GD8" s="87">
        <v>-1.654933232190077E-3</v>
      </c>
      <c r="GE8" s="87">
        <v>-3.2777059336361802E-3</v>
      </c>
      <c r="GF8" s="87">
        <v>-2.7846546667928802E-2</v>
      </c>
      <c r="GG8" s="87">
        <v>-8.6817653267655098E-3</v>
      </c>
      <c r="GH8" s="87">
        <v>-3.688830180902962E-3</v>
      </c>
      <c r="GI8" s="87">
        <v>-3.4587658319798638E-3</v>
      </c>
      <c r="GJ8" s="87">
        <v>6.6305827225947933E-3</v>
      </c>
      <c r="GK8" s="87">
        <v>-1.5833494203131435E-2</v>
      </c>
      <c r="GL8" s="87">
        <v>-1.3829835986752531E-2</v>
      </c>
      <c r="GM8" s="87">
        <v>-2.2273469042123597E-2</v>
      </c>
      <c r="GN8" s="87">
        <v>-1.7308160345814037E-2</v>
      </c>
      <c r="GO8" s="87">
        <v>-2.9648309891548118E-2</v>
      </c>
      <c r="GP8" s="87">
        <v>-2.0279142291010105E-2</v>
      </c>
      <c r="GQ8" s="87">
        <v>-1.7721173576843118E-2</v>
      </c>
      <c r="GR8" s="87">
        <v>-3.5653026221140235E-2</v>
      </c>
      <c r="GS8" s="87">
        <v>-2.3478294600431701E-2</v>
      </c>
      <c r="GT8" s="87">
        <v>-1.2898400450686891E-2</v>
      </c>
      <c r="GU8" s="87">
        <v>-8.0925658088695257E-2</v>
      </c>
      <c r="GV8" s="87">
        <v>-1.15675069720133E-2</v>
      </c>
      <c r="GW8" s="87">
        <v>-4.0534466109707304E-2</v>
      </c>
      <c r="GX8" s="87">
        <v>-4.7957234278110689E-2</v>
      </c>
      <c r="GY8" s="87">
        <v>-3.2525979613510045E-2</v>
      </c>
      <c r="GZ8" s="87">
        <v>-0.35527614406069263</v>
      </c>
      <c r="HA8" s="87">
        <v>-2.1243175092997675E-2</v>
      </c>
      <c r="HB8" s="87">
        <v>-4.560862922308935E-2</v>
      </c>
      <c r="HC8" s="87">
        <v>-4.4793995257448725E-2</v>
      </c>
      <c r="HD8" s="87">
        <v>-6.9834825394483636E-3</v>
      </c>
      <c r="HE8" s="87">
        <v>-0.10186537199378794</v>
      </c>
      <c r="HF8" s="87">
        <v>-3.5257803321176581E-3</v>
      </c>
      <c r="HG8" s="87">
        <v>-8.9955938179871311E-2</v>
      </c>
      <c r="HH8" s="87">
        <v>-1.07791240658181</v>
      </c>
      <c r="HI8" s="87">
        <v>-0.38777645437674252</v>
      </c>
      <c r="HJ8" s="87">
        <v>-2.5354836453466777E-2</v>
      </c>
      <c r="HK8" s="87">
        <v>-0.43835873899508404</v>
      </c>
      <c r="HL8" s="87">
        <v>-0.29542984996503135</v>
      </c>
      <c r="HM8" s="87">
        <v>-1.0369562818048025E-3</v>
      </c>
      <c r="HN8" s="87">
        <v>0</v>
      </c>
      <c r="HO8" s="87">
        <v>-2.175446311735973E-5</v>
      </c>
      <c r="HP8" s="87">
        <v>0</v>
      </c>
      <c r="HQ8" s="87">
        <v>-2.7577227434985184E-4</v>
      </c>
      <c r="HR8" s="87">
        <v>-4.6881110272510626E-5</v>
      </c>
      <c r="HS8" s="87">
        <v>-1.1218921982382663E-2</v>
      </c>
      <c r="HT8" s="87">
        <v>-2.423751061918715E-2</v>
      </c>
      <c r="HU8" s="87">
        <v>-3.7564583245575212E-2</v>
      </c>
      <c r="HV8" s="87">
        <v>-1.6387645707113204E-2</v>
      </c>
      <c r="HW8" s="87">
        <v>-5.5488346266681929E-3</v>
      </c>
      <c r="HX8" s="87">
        <v>-2.1651267041942939E-3</v>
      </c>
      <c r="HY8" s="87">
        <v>-2.1816476720643262E-3</v>
      </c>
      <c r="HZ8" s="87">
        <v>-1.7145160851485697E-2</v>
      </c>
      <c r="IA8" s="87">
        <v>-5.2935484750323246E-3</v>
      </c>
      <c r="IB8" s="87">
        <v>-3.7027137920528044E-2</v>
      </c>
      <c r="IC8" s="87">
        <v>-0.10082235277342592</v>
      </c>
      <c r="ID8" s="87">
        <v>-1.6115938841756489E-3</v>
      </c>
      <c r="IE8" s="87">
        <v>-1.76603363078312E-2</v>
      </c>
      <c r="IF8" s="87">
        <v>-1.7933880349474501E-2</v>
      </c>
      <c r="IG8" s="87">
        <v>-2.3477964586161477E-2</v>
      </c>
      <c r="IH8" s="87">
        <v>-5.9742407008597804E-3</v>
      </c>
      <c r="II8" s="87">
        <v>-2.607380450167349E-2</v>
      </c>
      <c r="IJ8" s="87">
        <v>0</v>
      </c>
      <c r="IK8" s="87">
        <v>-7.4053597528174926E-3</v>
      </c>
      <c r="IL8" s="87">
        <v>-3.7462192925090274E-2</v>
      </c>
      <c r="IM8" s="87">
        <v>3.2783655387770931E-5</v>
      </c>
      <c r="IN8" s="87">
        <v>-3.1364690109637341E-3</v>
      </c>
      <c r="IO8" s="87">
        <v>-4.9427944850599766E-2</v>
      </c>
      <c r="IP8" s="87">
        <v>-0.13582348420066431</v>
      </c>
      <c r="IQ8" s="87">
        <v>-2.624699435116112E-2</v>
      </c>
      <c r="IR8" s="87">
        <v>4.9450736838213534E-5</v>
      </c>
      <c r="IS8" s="87">
        <v>-4.1949575663215079E-3</v>
      </c>
      <c r="IT8" s="87">
        <v>-1.5942516789595584E-2</v>
      </c>
      <c r="IU8" s="87">
        <v>-3.9933788262989316E-2</v>
      </c>
      <c r="IV8" s="87">
        <v>0</v>
      </c>
      <c r="IW8" s="88">
        <v>9.2287288921966137E-16</v>
      </c>
    </row>
    <row r="9" spans="1:257" x14ac:dyDescent="0.25">
      <c r="A9" s="93">
        <v>2001</v>
      </c>
      <c r="B9" s="87">
        <v>0</v>
      </c>
      <c r="C9" s="87">
        <v>0</v>
      </c>
      <c r="D9" s="87">
        <v>8.1853520288169572E-4</v>
      </c>
      <c r="E9" s="87">
        <v>0</v>
      </c>
      <c r="F9" s="87">
        <v>0</v>
      </c>
      <c r="G9" s="87">
        <v>-1.6557332733694292E-4</v>
      </c>
      <c r="H9" s="87">
        <v>0</v>
      </c>
      <c r="I9" s="87">
        <v>0</v>
      </c>
      <c r="J9" s="87">
        <v>-8.0808104008133538E-4</v>
      </c>
      <c r="K9" s="87">
        <v>2.1497613840078075E-2</v>
      </c>
      <c r="L9" s="87">
        <v>1.9170335995824531E-2</v>
      </c>
      <c r="M9" s="87">
        <v>0.11884337689574685</v>
      </c>
      <c r="N9" s="87">
        <v>-3.5861601850317823E-4</v>
      </c>
      <c r="O9" s="87">
        <v>0</v>
      </c>
      <c r="P9" s="87">
        <v>-1.2571708175859798E-2</v>
      </c>
      <c r="Q9" s="87">
        <v>0</v>
      </c>
      <c r="R9" s="87">
        <v>0</v>
      </c>
      <c r="S9" s="87">
        <v>0</v>
      </c>
      <c r="T9" s="87">
        <v>-1.1209064652679876E-4</v>
      </c>
      <c r="U9" s="87">
        <v>3.4032032430884818E-6</v>
      </c>
      <c r="V9" s="87">
        <v>1.9403972023713202E-4</v>
      </c>
      <c r="W9" s="87">
        <v>-2.9814223021269702E-2</v>
      </c>
      <c r="X9" s="87">
        <v>2.3156448153738491E-3</v>
      </c>
      <c r="Y9" s="87">
        <v>0.13598225466089806</v>
      </c>
      <c r="Z9" s="87">
        <v>-5.9690586012991413E-4</v>
      </c>
      <c r="AA9" s="87">
        <v>2.6113836652752508E-3</v>
      </c>
      <c r="AB9" s="87">
        <v>-9.4436965421771581E-5</v>
      </c>
      <c r="AC9" s="87">
        <v>5.8916627056876621E-2</v>
      </c>
      <c r="AD9" s="87">
        <v>2.2652687133660669</v>
      </c>
      <c r="AE9" s="87">
        <v>0</v>
      </c>
      <c r="AF9" s="87">
        <v>-7.5262645582501743E-4</v>
      </c>
      <c r="AG9" s="87">
        <v>-9.3037233481492262E-5</v>
      </c>
      <c r="AH9" s="87">
        <v>-9.7617242161205289E-3</v>
      </c>
      <c r="AI9" s="87">
        <v>-3.5601635085863413E-3</v>
      </c>
      <c r="AJ9" s="87">
        <v>-4.0081225617098255E-4</v>
      </c>
      <c r="AK9" s="87">
        <v>9.5921587936346889E-4</v>
      </c>
      <c r="AL9" s="87">
        <v>2.8353544733845747E-4</v>
      </c>
      <c r="AM9" s="87">
        <v>-1.8314287273293127E-4</v>
      </c>
      <c r="AN9" s="87">
        <v>-1.8252254467956035E-3</v>
      </c>
      <c r="AO9" s="87">
        <v>-9.589108530443556E-6</v>
      </c>
      <c r="AP9" s="87">
        <v>0.15214962944825711</v>
      </c>
      <c r="AQ9" s="87">
        <v>0</v>
      </c>
      <c r="AR9" s="87">
        <v>-1.3425292760021826E-3</v>
      </c>
      <c r="AS9" s="87">
        <v>-1.7098150134543602E-6</v>
      </c>
      <c r="AT9" s="87">
        <v>-3.1747129626797897E-2</v>
      </c>
      <c r="AU9" s="87">
        <v>-5.0767278241818327E-3</v>
      </c>
      <c r="AV9" s="87">
        <v>-6.8779492986474302E-5</v>
      </c>
      <c r="AW9" s="87">
        <v>0</v>
      </c>
      <c r="AX9" s="87">
        <v>2.4151091106253075E-2</v>
      </c>
      <c r="AY9" s="87">
        <v>4.7768521881030152E-5</v>
      </c>
      <c r="AZ9" s="87">
        <v>7.1673891158902771E-3</v>
      </c>
      <c r="BA9" s="87">
        <v>0</v>
      </c>
      <c r="BB9" s="87">
        <v>6.6456124916911138E-4</v>
      </c>
      <c r="BC9" s="87">
        <v>-1.8533396313720623E-4</v>
      </c>
      <c r="BD9" s="87">
        <v>-2.0755670685664678E-2</v>
      </c>
      <c r="BE9" s="87">
        <v>4.1435290909282389E-3</v>
      </c>
      <c r="BF9" s="87">
        <v>-1.4652823455934183E-4</v>
      </c>
      <c r="BG9" s="87">
        <v>-2.9772413930139846E-4</v>
      </c>
      <c r="BH9" s="87">
        <v>0</v>
      </c>
      <c r="BI9" s="87">
        <v>-3.1825023973055616E-4</v>
      </c>
      <c r="BJ9" s="87">
        <v>-3.9562872939053458E-5</v>
      </c>
      <c r="BK9" s="87">
        <v>0</v>
      </c>
      <c r="BL9" s="87">
        <v>-4.6618335149195044E-3</v>
      </c>
      <c r="BM9" s="87">
        <v>0</v>
      </c>
      <c r="BN9" s="87">
        <v>3.5837512779991901E-3</v>
      </c>
      <c r="BO9" s="87">
        <v>3.3583668506472771E-2</v>
      </c>
      <c r="BP9" s="87">
        <v>0</v>
      </c>
      <c r="BQ9" s="87">
        <v>0</v>
      </c>
      <c r="BR9" s="87">
        <v>0</v>
      </c>
      <c r="BS9" s="87">
        <v>0</v>
      </c>
      <c r="BT9" s="87">
        <v>0.19489425895750823</v>
      </c>
      <c r="BU9" s="87">
        <v>0</v>
      </c>
      <c r="BV9" s="87">
        <v>2.0660182357176631E-2</v>
      </c>
      <c r="BW9" s="87">
        <v>0.13128610093968973</v>
      </c>
      <c r="BX9" s="87">
        <v>1.1065868467752995</v>
      </c>
      <c r="BY9" s="87">
        <v>0</v>
      </c>
      <c r="BZ9" s="87">
        <v>0</v>
      </c>
      <c r="CA9" s="87">
        <v>0</v>
      </c>
      <c r="CB9" s="87">
        <v>-4.1092138143301193E-4</v>
      </c>
      <c r="CC9" s="87">
        <v>-2.6105010491098937E-2</v>
      </c>
      <c r="CD9" s="87">
        <v>0</v>
      </c>
      <c r="CE9" s="87">
        <v>0</v>
      </c>
      <c r="CF9" s="87">
        <v>0</v>
      </c>
      <c r="CG9" s="87">
        <v>0</v>
      </c>
      <c r="CH9" s="87">
        <v>-1.716970443680982E-4</v>
      </c>
      <c r="CI9" s="87">
        <v>-1.4192463043795837E-3</v>
      </c>
      <c r="CJ9" s="87">
        <v>-2.4330542837439968E-4</v>
      </c>
      <c r="CK9" s="87">
        <v>-1.0761018236745486E-3</v>
      </c>
      <c r="CL9" s="87">
        <v>-1.8743025458557521E-3</v>
      </c>
      <c r="CM9" s="87">
        <v>-8.5653578311712213E-3</v>
      </c>
      <c r="CN9" s="87">
        <v>-1.881996841220648E-2</v>
      </c>
      <c r="CO9" s="87">
        <v>-2.2930725308050938E-2</v>
      </c>
      <c r="CP9" s="87">
        <v>-2.7068705465293174E-2</v>
      </c>
      <c r="CQ9" s="87">
        <v>-2.5059597974855657E-2</v>
      </c>
      <c r="CR9" s="87">
        <v>-1.6244328422751978E-2</v>
      </c>
      <c r="CS9" s="87">
        <v>-1.1798621163519747E-2</v>
      </c>
      <c r="CT9" s="87">
        <v>-8.1031503196022812E-4</v>
      </c>
      <c r="CU9" s="87">
        <v>-9.5475071919166846E-5</v>
      </c>
      <c r="CV9" s="87">
        <v>-2.9596491629920424E-2</v>
      </c>
      <c r="CW9" s="87">
        <v>-1.4697752901543201E-5</v>
      </c>
      <c r="CX9" s="87">
        <v>-2.8086062370541137E-3</v>
      </c>
      <c r="CY9" s="87">
        <v>-5.0199954871772957E-2</v>
      </c>
      <c r="CZ9" s="87">
        <v>-1.0630970151159647E-2</v>
      </c>
      <c r="DA9" s="87">
        <v>-9.3853122939320586E-4</v>
      </c>
      <c r="DB9" s="87">
        <v>-6.0161026886539695E-3</v>
      </c>
      <c r="DC9" s="87">
        <v>-5.3805465595774165E-3</v>
      </c>
      <c r="DD9" s="87">
        <v>-5.6089420682237871E-4</v>
      </c>
      <c r="DE9" s="87">
        <v>-8.4032915777192588E-2</v>
      </c>
      <c r="DF9" s="87">
        <v>-6.0689428972857118E-3</v>
      </c>
      <c r="DG9" s="87">
        <v>1.4890447001662114E-2</v>
      </c>
      <c r="DH9" s="87">
        <v>-4.1344716510033228E-2</v>
      </c>
      <c r="DI9" s="87">
        <v>-2.7679022949601673E-2</v>
      </c>
      <c r="DJ9" s="87">
        <v>3.0520412855909369E-3</v>
      </c>
      <c r="DK9" s="87">
        <v>-2.2565606050437502E-3</v>
      </c>
      <c r="DL9" s="87">
        <v>-3.247378529945219E-2</v>
      </c>
      <c r="DM9" s="87">
        <v>-4.586880383295642E-4</v>
      </c>
      <c r="DN9" s="87">
        <v>8.6168773536792587E-2</v>
      </c>
      <c r="DO9" s="87">
        <v>-5.1107166991537249E-3</v>
      </c>
      <c r="DP9" s="87">
        <v>-2.0149608315489528E-4</v>
      </c>
      <c r="DQ9" s="87">
        <v>-8.7844554406568329E-4</v>
      </c>
      <c r="DR9" s="87">
        <v>-8.6011462063107676E-3</v>
      </c>
      <c r="DS9" s="87">
        <v>0.18273454663210445</v>
      </c>
      <c r="DT9" s="87">
        <v>-1.3772418630338996E-4</v>
      </c>
      <c r="DU9" s="87">
        <v>0</v>
      </c>
      <c r="DV9" s="87">
        <v>-4.6234479598607605E-3</v>
      </c>
      <c r="DW9" s="87">
        <v>-0.13815720490069733</v>
      </c>
      <c r="DX9" s="87">
        <v>-2.5755080832080172E-2</v>
      </c>
      <c r="DY9" s="87">
        <v>0</v>
      </c>
      <c r="DZ9" s="87">
        <v>-1.6276898110684664E-3</v>
      </c>
      <c r="EA9" s="87">
        <v>-4.4778046802657111E-3</v>
      </c>
      <c r="EB9" s="87">
        <v>-1.6130473720410068E-2</v>
      </c>
      <c r="EC9" s="87">
        <v>-2.0304399757585649E-3</v>
      </c>
      <c r="ED9" s="87">
        <v>-0.21574766702254602</v>
      </c>
      <c r="EE9" s="87">
        <v>-0.12746401181954856</v>
      </c>
      <c r="EF9" s="87">
        <v>-0.16448003225770946</v>
      </c>
      <c r="EG9" s="87">
        <v>-9.5533929047960583E-3</v>
      </c>
      <c r="EH9" s="87">
        <v>-9.2082682708790782E-3</v>
      </c>
      <c r="EI9" s="87">
        <v>1.1159756254860239E-2</v>
      </c>
      <c r="EJ9" s="87">
        <v>-3.1805435803880455E-2</v>
      </c>
      <c r="EK9" s="87">
        <v>-1.4723559000861327E-2</v>
      </c>
      <c r="EL9" s="87">
        <v>-1.6982540014777434E-3</v>
      </c>
      <c r="EM9" s="87">
        <v>-6.7692865368674951E-3</v>
      </c>
      <c r="EN9" s="87">
        <v>4.5901792839215616E-4</v>
      </c>
      <c r="EO9" s="87">
        <v>-4.3067338201085801E-3</v>
      </c>
      <c r="EP9" s="87">
        <v>-7.6293440708749133E-3</v>
      </c>
      <c r="EQ9" s="87">
        <v>-6.8845340735577245E-3</v>
      </c>
      <c r="ER9" s="87">
        <v>-9.3762866683133016E-3</v>
      </c>
      <c r="ES9" s="87">
        <v>0.48788209330362114</v>
      </c>
      <c r="ET9" s="87">
        <v>0.85061389194828452</v>
      </c>
      <c r="EU9" s="87">
        <v>-1.1940936200713835E-2</v>
      </c>
      <c r="EV9" s="87">
        <v>-0.21944973569530696</v>
      </c>
      <c r="EW9" s="87">
        <v>-1.9250075052924576E-2</v>
      </c>
      <c r="EX9" s="87">
        <v>-4.7316680178510186E-2</v>
      </c>
      <c r="EY9" s="87">
        <v>-1.2083653752664117E-2</v>
      </c>
      <c r="EZ9" s="87">
        <v>-4.6809826110434216E-5</v>
      </c>
      <c r="FA9" s="87">
        <v>-6.2695013644165258E-3</v>
      </c>
      <c r="FB9" s="87">
        <v>-7.9170833196955781E-2</v>
      </c>
      <c r="FC9" s="87">
        <v>0</v>
      </c>
      <c r="FD9" s="87">
        <v>3.3133597341316073E-2</v>
      </c>
      <c r="FE9" s="87">
        <v>-4.0128235129633613E-4</v>
      </c>
      <c r="FF9" s="87">
        <v>-2.3918112145012715E-2</v>
      </c>
      <c r="FG9" s="87">
        <v>9.3494220516225949E-4</v>
      </c>
      <c r="FH9" s="87">
        <v>-2.2522548665062197E-4</v>
      </c>
      <c r="FI9" s="87">
        <v>-2.4948322714563991E-4</v>
      </c>
      <c r="FJ9" s="87">
        <v>-1.2474785776617272E-5</v>
      </c>
      <c r="FK9" s="87">
        <v>-1.53095487635159E-3</v>
      </c>
      <c r="FL9" s="87">
        <v>5.7551765974448417E-3</v>
      </c>
      <c r="FM9" s="87">
        <v>-2.5632165517268687E-3</v>
      </c>
      <c r="FN9" s="87">
        <v>-1.3281826325018313E-2</v>
      </c>
      <c r="FO9" s="87">
        <v>-2.8165049769652239E-2</v>
      </c>
      <c r="FP9" s="87">
        <v>-7.1806734516544684E-3</v>
      </c>
      <c r="FQ9" s="87">
        <v>-8.5733452881683759E-3</v>
      </c>
      <c r="FR9" s="87">
        <v>-3.1543756351751884E-2</v>
      </c>
      <c r="FS9" s="87">
        <v>-1.2195182781120806E-3</v>
      </c>
      <c r="FT9" s="87">
        <v>-1.2610031328910754E-3</v>
      </c>
      <c r="FU9" s="87">
        <v>-0.11712092264247763</v>
      </c>
      <c r="FV9" s="87">
        <v>-5.1623674531188892E-4</v>
      </c>
      <c r="FW9" s="87">
        <v>-1.6422232386828283E-2</v>
      </c>
      <c r="FX9" s="87">
        <v>-1.9929000175740834E-3</v>
      </c>
      <c r="FY9" s="87">
        <v>-7.6688989075234023E-3</v>
      </c>
      <c r="FZ9" s="87">
        <v>-7.664326920419298E-3</v>
      </c>
      <c r="GA9" s="87">
        <v>-1.0525832293731519E-2</v>
      </c>
      <c r="GB9" s="87">
        <v>-5.6357966499644939E-2</v>
      </c>
      <c r="GC9" s="87">
        <v>-1.0067981538226358E-3</v>
      </c>
      <c r="GD9" s="87">
        <v>-3.8810783253446176E-3</v>
      </c>
      <c r="GE9" s="87">
        <v>-1.5218115348784196E-3</v>
      </c>
      <c r="GF9" s="87">
        <v>-5.4672916034670581E-2</v>
      </c>
      <c r="GG9" s="87">
        <v>-1.2649819354527461E-2</v>
      </c>
      <c r="GH9" s="87">
        <v>1.0055790688104245E-3</v>
      </c>
      <c r="GI9" s="87">
        <v>-1.2623514832965776E-3</v>
      </c>
      <c r="GJ9" s="87">
        <v>-4.8945091896153495E-3</v>
      </c>
      <c r="GK9" s="87">
        <v>-2.6861896923989107E-2</v>
      </c>
      <c r="GL9" s="87">
        <v>-1.2521942504424061E-2</v>
      </c>
      <c r="GM9" s="87">
        <v>-2.4400135269921814E-2</v>
      </c>
      <c r="GN9" s="87">
        <v>-2.5619883908521417E-2</v>
      </c>
      <c r="GO9" s="87">
        <v>-3.2101972403896693E-2</v>
      </c>
      <c r="GP9" s="87">
        <v>-1.8486682170688797E-2</v>
      </c>
      <c r="GQ9" s="87">
        <v>-2.011513821264601E-2</v>
      </c>
      <c r="GR9" s="87">
        <v>-3.438905810497446E-2</v>
      </c>
      <c r="GS9" s="87">
        <v>-1.5994889045723399E-2</v>
      </c>
      <c r="GT9" s="87">
        <v>-1.072019851530075E-2</v>
      </c>
      <c r="GU9" s="87">
        <v>-7.4537491666776187E-2</v>
      </c>
      <c r="GV9" s="87">
        <v>-1.3479931958043019E-2</v>
      </c>
      <c r="GW9" s="87">
        <v>-3.0874275302630233E-2</v>
      </c>
      <c r="GX9" s="87">
        <v>-5.7958681145864152E-2</v>
      </c>
      <c r="GY9" s="87">
        <v>-3.5357023375459269E-2</v>
      </c>
      <c r="GZ9" s="87">
        <v>-0.29745584348707726</v>
      </c>
      <c r="HA9" s="87">
        <v>-2.1648629346628236E-2</v>
      </c>
      <c r="HB9" s="87">
        <v>-4.9378103330417852E-2</v>
      </c>
      <c r="HC9" s="87">
        <v>-2.9718745682341986E-2</v>
      </c>
      <c r="HD9" s="87">
        <v>-1.8081315544076458E-2</v>
      </c>
      <c r="HE9" s="87">
        <v>-9.8850355294686873E-2</v>
      </c>
      <c r="HF9" s="87">
        <v>-3.0853549515776147E-3</v>
      </c>
      <c r="HG9" s="87">
        <v>-8.0771052549227881E-2</v>
      </c>
      <c r="HH9" s="87">
        <v>-0.96900861282069939</v>
      </c>
      <c r="HI9" s="87">
        <v>-0.46515196278692461</v>
      </c>
      <c r="HJ9" s="87">
        <v>-2.8552175948871255E-2</v>
      </c>
      <c r="HK9" s="87">
        <v>-0.37691721585610816</v>
      </c>
      <c r="HL9" s="87">
        <v>-0.23186377057139398</v>
      </c>
      <c r="HM9" s="87">
        <v>-1.320821697558862E-3</v>
      </c>
      <c r="HN9" s="87">
        <v>0</v>
      </c>
      <c r="HO9" s="87">
        <v>-2.3281205921212649E-4</v>
      </c>
      <c r="HP9" s="87">
        <v>-1.2064388172792326E-6</v>
      </c>
      <c r="HQ9" s="87">
        <v>0</v>
      </c>
      <c r="HR9" s="87">
        <v>-9.6515105382338604E-6</v>
      </c>
      <c r="HS9" s="87">
        <v>-9.3478914892632034E-3</v>
      </c>
      <c r="HT9" s="87">
        <v>-9.1052636731482808E-3</v>
      </c>
      <c r="HU9" s="87">
        <v>-4.4619598901076099E-2</v>
      </c>
      <c r="HV9" s="87">
        <v>-1.5688038172416832E-2</v>
      </c>
      <c r="HW9" s="87">
        <v>-1.9048229823271994E-4</v>
      </c>
      <c r="HX9" s="87">
        <v>-1.0589914866777999E-3</v>
      </c>
      <c r="HY9" s="87">
        <v>-2.1549218394024865E-3</v>
      </c>
      <c r="HZ9" s="87">
        <v>-1.0477178127456275E-2</v>
      </c>
      <c r="IA9" s="87">
        <v>-8.8196358609755714E-3</v>
      </c>
      <c r="IB9" s="87">
        <v>-3.6844097654962715E-2</v>
      </c>
      <c r="IC9" s="87">
        <v>-7.643713498807192E-2</v>
      </c>
      <c r="ID9" s="87">
        <v>-8.1672163809336628E-3</v>
      </c>
      <c r="IE9" s="87">
        <v>-2.1952880606367506E-2</v>
      </c>
      <c r="IF9" s="87">
        <v>-3.0500175265927354E-2</v>
      </c>
      <c r="IG9" s="87">
        <v>-2.1537494115049492E-2</v>
      </c>
      <c r="IH9" s="87">
        <v>-6.064876097942872E-3</v>
      </c>
      <c r="II9" s="87">
        <v>-1.4354154966248225E-2</v>
      </c>
      <c r="IJ9" s="87">
        <v>-4.9921606232244115E-7</v>
      </c>
      <c r="IK9" s="87">
        <v>-8.9836218488542237E-3</v>
      </c>
      <c r="IL9" s="87">
        <v>-4.7053077457068535E-2</v>
      </c>
      <c r="IM9" s="87">
        <v>-2.3172236768836322E-3</v>
      </c>
      <c r="IN9" s="87">
        <v>-7.6559848515969017E-3</v>
      </c>
      <c r="IO9" s="87">
        <v>-5.2628955223206209E-2</v>
      </c>
      <c r="IP9" s="87">
        <v>-0.13648484899085345</v>
      </c>
      <c r="IQ9" s="87">
        <v>-2.6115727098138471E-2</v>
      </c>
      <c r="IR9" s="87">
        <v>-2.2246387471393248E-5</v>
      </c>
      <c r="IS9" s="87">
        <v>-6.3654326791577984E-3</v>
      </c>
      <c r="IT9" s="87">
        <v>-1.1152819643780081E-2</v>
      </c>
      <c r="IU9" s="87">
        <v>-4.1437432761396852E-2</v>
      </c>
      <c r="IV9" s="87">
        <v>-4.7252048338974846E-4</v>
      </c>
      <c r="IW9" s="88">
        <v>3.9556574162047387E-15</v>
      </c>
    </row>
    <row r="10" spans="1:257" x14ac:dyDescent="0.25">
      <c r="A10" s="93">
        <v>2002</v>
      </c>
      <c r="B10" s="87">
        <v>-2.879564306431038E-6</v>
      </c>
      <c r="C10" s="87">
        <v>-3.6029331177083999E-6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  <c r="I10" s="87">
        <v>-4.8317327009680217E-6</v>
      </c>
      <c r="J10" s="87">
        <v>-3.3518406745630848E-4</v>
      </c>
      <c r="K10" s="87">
        <v>2.0430220962776541E-2</v>
      </c>
      <c r="L10" s="87">
        <v>1.713035455620078E-2</v>
      </c>
      <c r="M10" s="87">
        <v>9.3865435895309032E-2</v>
      </c>
      <c r="N10" s="87">
        <v>-2.0539825547242724E-3</v>
      </c>
      <c r="O10" s="87">
        <v>0</v>
      </c>
      <c r="P10" s="87">
        <v>-1.2862981297970529E-5</v>
      </c>
      <c r="Q10" s="87">
        <v>0</v>
      </c>
      <c r="R10" s="87">
        <v>0</v>
      </c>
      <c r="S10" s="87">
        <v>0</v>
      </c>
      <c r="T10" s="87">
        <v>0</v>
      </c>
      <c r="U10" s="87">
        <v>0</v>
      </c>
      <c r="V10" s="87">
        <v>-1.1787563701742003E-3</v>
      </c>
      <c r="W10" s="87">
        <v>-3.8199902008500958E-2</v>
      </c>
      <c r="X10" s="87">
        <v>3.7735745297831909E-3</v>
      </c>
      <c r="Y10" s="87">
        <v>0.12266921517529451</v>
      </c>
      <c r="Z10" s="87">
        <v>-1.9409534467349453E-3</v>
      </c>
      <c r="AA10" s="87">
        <v>6.5168576091851119E-4</v>
      </c>
      <c r="AB10" s="87">
        <v>0.25587965640399335</v>
      </c>
      <c r="AC10" s="87">
        <v>8.7827395505089847E-2</v>
      </c>
      <c r="AD10" s="87">
        <v>2.4804467809229043</v>
      </c>
      <c r="AE10" s="87">
        <v>0</v>
      </c>
      <c r="AF10" s="87">
        <v>-9.0266689990339897E-4</v>
      </c>
      <c r="AG10" s="87">
        <v>-1.1569264000878325E-5</v>
      </c>
      <c r="AH10" s="87">
        <v>-4.9634245799894854E-3</v>
      </c>
      <c r="AI10" s="87">
        <v>-4.1120317405222004E-3</v>
      </c>
      <c r="AJ10" s="87">
        <v>-7.2729633296423355E-4</v>
      </c>
      <c r="AK10" s="87">
        <v>3.4476300798980884E-4</v>
      </c>
      <c r="AL10" s="87">
        <v>1.5283969361084044E-4</v>
      </c>
      <c r="AM10" s="87">
        <v>3.5759483878507653E-4</v>
      </c>
      <c r="AN10" s="87">
        <v>1.8214199977734455E-4</v>
      </c>
      <c r="AO10" s="87">
        <v>3.1208649940936466E-4</v>
      </c>
      <c r="AP10" s="87">
        <v>0.10806425267500577</v>
      </c>
      <c r="AQ10" s="87">
        <v>0</v>
      </c>
      <c r="AR10" s="87">
        <v>-2.8798935319797603E-3</v>
      </c>
      <c r="AS10" s="87">
        <v>0</v>
      </c>
      <c r="AT10" s="87">
        <v>-4.4502813151652741E-2</v>
      </c>
      <c r="AU10" s="87">
        <v>-2.5619033847299679E-3</v>
      </c>
      <c r="AV10" s="87">
        <v>0</v>
      </c>
      <c r="AW10" s="87">
        <v>0</v>
      </c>
      <c r="AX10" s="87">
        <v>4.0290507560818166E-2</v>
      </c>
      <c r="AY10" s="87">
        <v>-4.6676340034962073E-5</v>
      </c>
      <c r="AZ10" s="87">
        <v>6.4282463038527159E-3</v>
      </c>
      <c r="BA10" s="87">
        <v>0</v>
      </c>
      <c r="BB10" s="87">
        <v>-3.0668982806336366E-4</v>
      </c>
      <c r="BC10" s="87">
        <v>-1.8306795300788625E-5</v>
      </c>
      <c r="BD10" s="87">
        <v>-2.1964287119993754E-2</v>
      </c>
      <c r="BE10" s="87">
        <v>1.1796502343140676E-2</v>
      </c>
      <c r="BF10" s="87">
        <v>-1.1198305636120702E-4</v>
      </c>
      <c r="BG10" s="87">
        <v>-4.7711737479213395E-4</v>
      </c>
      <c r="BH10" s="87">
        <v>0</v>
      </c>
      <c r="BI10" s="87">
        <v>-4.8651189537962086E-5</v>
      </c>
      <c r="BJ10" s="87">
        <v>0</v>
      </c>
      <c r="BK10" s="87">
        <v>-6.2330279238399366E-5</v>
      </c>
      <c r="BL10" s="87">
        <v>6.8943171034390556E-4</v>
      </c>
      <c r="BM10" s="87">
        <v>0</v>
      </c>
      <c r="BN10" s="87">
        <v>8.6734198957023748E-4</v>
      </c>
      <c r="BO10" s="87">
        <v>3.799415959723125E-2</v>
      </c>
      <c r="BP10" s="87">
        <v>0</v>
      </c>
      <c r="BQ10" s="87">
        <v>-1.7504597837000269E-5</v>
      </c>
      <c r="BR10" s="87">
        <v>0</v>
      </c>
      <c r="BS10" s="87">
        <v>2.2520866442634607E-3</v>
      </c>
      <c r="BT10" s="87">
        <v>0.2224836936817659</v>
      </c>
      <c r="BU10" s="87">
        <v>0</v>
      </c>
      <c r="BV10" s="87">
        <v>1.6247442810248224E-2</v>
      </c>
      <c r="BW10" s="87">
        <v>0.11697137751363812</v>
      </c>
      <c r="BX10" s="87">
        <v>1.3033988706425705</v>
      </c>
      <c r="BY10" s="87">
        <v>0</v>
      </c>
      <c r="BZ10" s="87">
        <v>0</v>
      </c>
      <c r="CA10" s="87">
        <v>0</v>
      </c>
      <c r="CB10" s="87">
        <v>6.1490707424872858E-2</v>
      </c>
      <c r="CC10" s="87">
        <v>-2.2762404041769779E-2</v>
      </c>
      <c r="CD10" s="87">
        <v>-2.0565004346250648E-5</v>
      </c>
      <c r="CE10" s="87">
        <v>-8.8649775217952614E-5</v>
      </c>
      <c r="CF10" s="87">
        <v>-9.063393877144995E-3</v>
      </c>
      <c r="CG10" s="87">
        <v>0</v>
      </c>
      <c r="CH10" s="87">
        <v>-1.679653105826916E-4</v>
      </c>
      <c r="CI10" s="87">
        <v>-1.0528540308550817E-3</v>
      </c>
      <c r="CJ10" s="87">
        <v>-1.2620454088913531E-2</v>
      </c>
      <c r="CK10" s="87">
        <v>-4.8087796521486441E-4</v>
      </c>
      <c r="CL10" s="87">
        <v>-2.4061287335548513E-2</v>
      </c>
      <c r="CM10" s="87">
        <v>-8.8551193032518263E-3</v>
      </c>
      <c r="CN10" s="87">
        <v>-1.4926188748579389E-2</v>
      </c>
      <c r="CO10" s="87">
        <v>-2.4129028726324428E-2</v>
      </c>
      <c r="CP10" s="87">
        <v>-1.5899699975618936E-2</v>
      </c>
      <c r="CQ10" s="87">
        <v>-3.7448617880646656E-2</v>
      </c>
      <c r="CR10" s="87">
        <v>-1.3672933820663261E-2</v>
      </c>
      <c r="CS10" s="87">
        <v>-2.3493327483610486E-2</v>
      </c>
      <c r="CT10" s="87">
        <v>-1.5457943984265512E-3</v>
      </c>
      <c r="CU10" s="87">
        <v>-4.0091325271179959E-4</v>
      </c>
      <c r="CV10" s="87">
        <v>-3.4073406829103835E-2</v>
      </c>
      <c r="CW10" s="87">
        <v>-3.1021393252856108E-5</v>
      </c>
      <c r="CX10" s="87">
        <v>-3.7144082468545275E-3</v>
      </c>
      <c r="CY10" s="87">
        <v>-6.6959163561038329E-2</v>
      </c>
      <c r="CZ10" s="87">
        <v>-1.9206236193976513E-2</v>
      </c>
      <c r="DA10" s="87">
        <v>-7.2386747966499479E-4</v>
      </c>
      <c r="DB10" s="87">
        <v>-8.9007769268522555E-3</v>
      </c>
      <c r="DC10" s="87">
        <v>-8.3317016875583839E-3</v>
      </c>
      <c r="DD10" s="87">
        <v>-1.6069684512322194E-3</v>
      </c>
      <c r="DE10" s="87">
        <v>-9.9163347356485451E-2</v>
      </c>
      <c r="DF10" s="87">
        <v>-7.9712352159817257E-3</v>
      </c>
      <c r="DG10" s="87">
        <v>3.0189153901208417E-2</v>
      </c>
      <c r="DH10" s="87">
        <v>-2.733666845269821E-2</v>
      </c>
      <c r="DI10" s="87">
        <v>-2.9079982258857408E-2</v>
      </c>
      <c r="DJ10" s="87">
        <v>7.3991726350822279E-5</v>
      </c>
      <c r="DK10" s="87">
        <v>-2.5691598731887298E-3</v>
      </c>
      <c r="DL10" s="87">
        <v>-4.4904351695373011E-2</v>
      </c>
      <c r="DM10" s="87">
        <v>-8.5118517594449873E-4</v>
      </c>
      <c r="DN10" s="87">
        <v>7.9296893602212773E-2</v>
      </c>
      <c r="DO10" s="87">
        <v>-1.4696352430128169E-3</v>
      </c>
      <c r="DP10" s="87">
        <v>-1.2340857399574176E-4</v>
      </c>
      <c r="DQ10" s="87">
        <v>-1.2454973466532739E-3</v>
      </c>
      <c r="DR10" s="87">
        <v>-1.6627280227018412E-2</v>
      </c>
      <c r="DS10" s="87">
        <v>0.19353715437419675</v>
      </c>
      <c r="DT10" s="87">
        <v>-1.8679143792741562E-3</v>
      </c>
      <c r="DU10" s="87">
        <v>0</v>
      </c>
      <c r="DV10" s="87">
        <v>-7.9846511343749007E-3</v>
      </c>
      <c r="DW10" s="87">
        <v>-0.1936242873719165</v>
      </c>
      <c r="DX10" s="87">
        <v>-2.5718793825542118E-2</v>
      </c>
      <c r="DY10" s="87">
        <v>-4.2511828601223429E-5</v>
      </c>
      <c r="DZ10" s="87">
        <v>-2.0986477532434523E-3</v>
      </c>
      <c r="EA10" s="87">
        <v>-5.5240309092637972E-3</v>
      </c>
      <c r="EB10" s="87">
        <v>-4.2728914649258744E-2</v>
      </c>
      <c r="EC10" s="87">
        <v>-6.6940595255699656E-3</v>
      </c>
      <c r="ED10" s="87">
        <v>-0.21806149278457179</v>
      </c>
      <c r="EE10" s="87">
        <v>-0.16739762969424218</v>
      </c>
      <c r="EF10" s="87">
        <v>-0.17822049351493852</v>
      </c>
      <c r="EG10" s="87">
        <v>-2.1956664491588961E-2</v>
      </c>
      <c r="EH10" s="87">
        <v>-1.1750773266822457E-2</v>
      </c>
      <c r="EI10" s="87">
        <v>-6.0714387982856062E-3</v>
      </c>
      <c r="EJ10" s="87">
        <v>-4.493529825517497E-2</v>
      </c>
      <c r="EK10" s="87">
        <v>-1.9704996140263508E-2</v>
      </c>
      <c r="EL10" s="87">
        <v>-3.0179735093016661E-3</v>
      </c>
      <c r="EM10" s="87">
        <v>-3.0082708651160797E-4</v>
      </c>
      <c r="EN10" s="87">
        <v>3.6258618388075319E-3</v>
      </c>
      <c r="EO10" s="87">
        <v>-7.6411042661181736E-3</v>
      </c>
      <c r="EP10" s="87">
        <v>-5.1677856287115709E-3</v>
      </c>
      <c r="EQ10" s="87">
        <v>-4.5939183468370693E-3</v>
      </c>
      <c r="ER10" s="87">
        <v>-1.8063554498008106E-2</v>
      </c>
      <c r="ES10" s="87">
        <v>0.43481358445495716</v>
      </c>
      <c r="ET10" s="87">
        <v>1.4074431950257171</v>
      </c>
      <c r="EU10" s="87">
        <v>-3.0094924736873949E-4</v>
      </c>
      <c r="EV10" s="87">
        <v>-0.18639178168893059</v>
      </c>
      <c r="EW10" s="87">
        <v>-2.8697756425809958E-2</v>
      </c>
      <c r="EX10" s="87">
        <v>-5.5639919931547557E-2</v>
      </c>
      <c r="EY10" s="87">
        <v>-1.8287078863701758E-2</v>
      </c>
      <c r="EZ10" s="87">
        <v>-1.7485122522850496E-4</v>
      </c>
      <c r="FA10" s="87">
        <v>-3.1607204597347872E-3</v>
      </c>
      <c r="FB10" s="87">
        <v>-4.8861495108902274E-2</v>
      </c>
      <c r="FC10" s="87">
        <v>0</v>
      </c>
      <c r="FD10" s="87">
        <v>2.6768823889108704E-2</v>
      </c>
      <c r="FE10" s="87">
        <v>-3.5479849099286776E-4</v>
      </c>
      <c r="FF10" s="87">
        <v>-2.5084298399971901E-2</v>
      </c>
      <c r="FG10" s="87">
        <v>1.9304796333244117E-3</v>
      </c>
      <c r="FH10" s="87">
        <v>0</v>
      </c>
      <c r="FI10" s="87">
        <v>-3.757761865199112E-4</v>
      </c>
      <c r="FJ10" s="87">
        <v>-4.3614537435552513E-4</v>
      </c>
      <c r="FK10" s="87">
        <v>4.836088337145238E-4</v>
      </c>
      <c r="FL10" s="87">
        <v>1.0993319467048035E-2</v>
      </c>
      <c r="FM10" s="87">
        <v>-1.0510735223268044E-3</v>
      </c>
      <c r="FN10" s="87">
        <v>-1.3419217258554935E-2</v>
      </c>
      <c r="FO10" s="87">
        <v>-2.9024841356798566E-2</v>
      </c>
      <c r="FP10" s="87">
        <v>-1.2721020168757346E-2</v>
      </c>
      <c r="FQ10" s="87">
        <v>-1.2276898912982349E-2</v>
      </c>
      <c r="FR10" s="87">
        <v>-3.647217623397353E-2</v>
      </c>
      <c r="FS10" s="87">
        <v>-5.1363822580252183E-4</v>
      </c>
      <c r="FT10" s="87">
        <v>-8.150293773232788E-3</v>
      </c>
      <c r="FU10" s="87">
        <v>-0.12167958342740209</v>
      </c>
      <c r="FV10" s="87">
        <v>-9.2531390807185174E-4</v>
      </c>
      <c r="FW10" s="87">
        <v>-1.7767157454381972E-2</v>
      </c>
      <c r="FX10" s="87">
        <v>-1.3575560699494275E-3</v>
      </c>
      <c r="FY10" s="87">
        <v>-2.9982568975373317E-3</v>
      </c>
      <c r="FZ10" s="87">
        <v>-4.1894692991653534E-3</v>
      </c>
      <c r="GA10" s="87">
        <v>-1.0572256081034872E-2</v>
      </c>
      <c r="GB10" s="87">
        <v>-7.5923136924846465E-2</v>
      </c>
      <c r="GC10" s="87">
        <v>-1.9908454410425252E-3</v>
      </c>
      <c r="GD10" s="87">
        <v>-1.4613030846691289E-3</v>
      </c>
      <c r="GE10" s="87">
        <v>-4.6264654436517696E-3</v>
      </c>
      <c r="GF10" s="87">
        <v>-7.869634534458167E-2</v>
      </c>
      <c r="GG10" s="87">
        <v>-2.1912190654643109E-2</v>
      </c>
      <c r="GH10" s="87">
        <v>-4.4483936007866148E-4</v>
      </c>
      <c r="GI10" s="87">
        <v>-2.0855228106970939E-3</v>
      </c>
      <c r="GJ10" s="87">
        <v>-4.7874959159706753E-3</v>
      </c>
      <c r="GK10" s="87">
        <v>-4.5466383341892257E-2</v>
      </c>
      <c r="GL10" s="87">
        <v>-1.3779358566591288E-2</v>
      </c>
      <c r="GM10" s="87">
        <v>-2.376655009828112E-2</v>
      </c>
      <c r="GN10" s="87">
        <v>-2.755066969634732E-2</v>
      </c>
      <c r="GO10" s="87">
        <v>-3.8355534280790263E-2</v>
      </c>
      <c r="GP10" s="87">
        <v>-2.400645070964778E-2</v>
      </c>
      <c r="GQ10" s="87">
        <v>-2.3729701845973315E-2</v>
      </c>
      <c r="GR10" s="87">
        <v>-3.2360353559510065E-2</v>
      </c>
      <c r="GS10" s="87">
        <v>-4.1435015296984574E-2</v>
      </c>
      <c r="GT10" s="87">
        <v>-1.837353998456764E-2</v>
      </c>
      <c r="GU10" s="87">
        <v>-0.13314577601499111</v>
      </c>
      <c r="GV10" s="87">
        <v>-2.2087187259094088E-2</v>
      </c>
      <c r="GW10" s="87">
        <v>-3.12528666354853E-2</v>
      </c>
      <c r="GX10" s="87">
        <v>-4.5694201583826567E-2</v>
      </c>
      <c r="GY10" s="87">
        <v>-6.8569882399254642E-2</v>
      </c>
      <c r="GZ10" s="87">
        <v>-0.5022816177146</v>
      </c>
      <c r="HA10" s="87">
        <v>-2.3063341879742013E-2</v>
      </c>
      <c r="HB10" s="87">
        <v>-4.68124762130235E-2</v>
      </c>
      <c r="HC10" s="87">
        <v>-3.6608659869724149E-2</v>
      </c>
      <c r="HD10" s="87">
        <v>-8.6283182507755629E-3</v>
      </c>
      <c r="HE10" s="87">
        <v>-0.15932251520699731</v>
      </c>
      <c r="HF10" s="87">
        <v>-5.3273183706675333E-3</v>
      </c>
      <c r="HG10" s="87">
        <v>-0.12095710657140424</v>
      </c>
      <c r="HH10" s="87">
        <v>-1.0900576771056014</v>
      </c>
      <c r="HI10" s="87">
        <v>-0.45562601321741053</v>
      </c>
      <c r="HJ10" s="87">
        <v>-5.8758228404557029E-2</v>
      </c>
      <c r="HK10" s="87">
        <v>-0.39893173434328766</v>
      </c>
      <c r="HL10" s="87">
        <v>-0.3438414296456182</v>
      </c>
      <c r="HM10" s="87">
        <v>-2.5827373338906676E-3</v>
      </c>
      <c r="HN10" s="87">
        <v>-7.5786793919982093E-5</v>
      </c>
      <c r="HO10" s="87">
        <v>-4.4146827593892655E-3</v>
      </c>
      <c r="HP10" s="87">
        <v>0</v>
      </c>
      <c r="HQ10" s="87">
        <v>0</v>
      </c>
      <c r="HR10" s="87">
        <v>-3.2367508418970322E-4</v>
      </c>
      <c r="HS10" s="87">
        <v>-1.5827977315805247E-2</v>
      </c>
      <c r="HT10" s="87">
        <v>-1.1575909170186966E-2</v>
      </c>
      <c r="HU10" s="87">
        <v>-5.2237975095162897E-2</v>
      </c>
      <c r="HV10" s="87">
        <v>-1.5354901675601272E-2</v>
      </c>
      <c r="HW10" s="87">
        <v>-2.5434079586038952E-3</v>
      </c>
      <c r="HX10" s="87">
        <v>-1.6753446067799195E-3</v>
      </c>
      <c r="HY10" s="87">
        <v>-3.4736253525095217E-3</v>
      </c>
      <c r="HZ10" s="87">
        <v>-2.9097517090368834E-2</v>
      </c>
      <c r="IA10" s="87">
        <v>-9.6273124842815774E-3</v>
      </c>
      <c r="IB10" s="87">
        <v>-3.6959976836082861E-2</v>
      </c>
      <c r="IC10" s="87">
        <v>-0.1003111409338049</v>
      </c>
      <c r="ID10" s="87">
        <v>-3.9955971837839022E-3</v>
      </c>
      <c r="IE10" s="87">
        <v>-2.2464401512515792E-2</v>
      </c>
      <c r="IF10" s="87">
        <v>-3.7714660939934648E-2</v>
      </c>
      <c r="IG10" s="87">
        <v>-2.6576357859310486E-2</v>
      </c>
      <c r="IH10" s="87">
        <v>-7.6288700587499149E-3</v>
      </c>
      <c r="II10" s="87">
        <v>-1.695643266139793E-2</v>
      </c>
      <c r="IJ10" s="87">
        <v>-3.2273377733913073E-6</v>
      </c>
      <c r="IK10" s="87">
        <v>-1.1363012247789541E-2</v>
      </c>
      <c r="IL10" s="87">
        <v>-4.2041703286365029E-2</v>
      </c>
      <c r="IM10" s="87">
        <v>9.4228939265803577E-4</v>
      </c>
      <c r="IN10" s="87">
        <v>-9.3798147447997325E-3</v>
      </c>
      <c r="IO10" s="87">
        <v>-7.2283225065344167E-2</v>
      </c>
      <c r="IP10" s="87">
        <v>-0.19534876429140333</v>
      </c>
      <c r="IQ10" s="87">
        <v>-3.6341738400944186E-2</v>
      </c>
      <c r="IR10" s="87">
        <v>2.5249181779400833E-4</v>
      </c>
      <c r="IS10" s="87">
        <v>-4.5676439229516072E-3</v>
      </c>
      <c r="IT10" s="87">
        <v>-1.1648229353422225E-2</v>
      </c>
      <c r="IU10" s="87">
        <v>-4.015594821682468E-2</v>
      </c>
      <c r="IV10" s="87">
        <v>0</v>
      </c>
      <c r="IW10" s="88">
        <v>3.12944115066216E-15</v>
      </c>
    </row>
    <row r="11" spans="1:257" x14ac:dyDescent="0.25">
      <c r="A11" s="93">
        <v>2003</v>
      </c>
      <c r="B11" s="87">
        <v>-2.6021878555592856E-5</v>
      </c>
      <c r="C11" s="87">
        <v>2.7652454857501809E-4</v>
      </c>
      <c r="D11" s="87">
        <v>0</v>
      </c>
      <c r="E11" s="87">
        <v>0</v>
      </c>
      <c r="F11" s="87">
        <v>4.7937907089220643E-4</v>
      </c>
      <c r="G11" s="87">
        <v>-1.5049538357325403E-4</v>
      </c>
      <c r="H11" s="87">
        <v>0</v>
      </c>
      <c r="I11" s="87">
        <v>-7.8326702040204384E-6</v>
      </c>
      <c r="J11" s="87">
        <v>-8.144290812345669E-4</v>
      </c>
      <c r="K11" s="87">
        <v>2.6697276431312283E-2</v>
      </c>
      <c r="L11" s="87">
        <v>1.4094678422307815E-2</v>
      </c>
      <c r="M11" s="87">
        <v>3.9980510363666906E-2</v>
      </c>
      <c r="N11" s="87">
        <v>-2.3561651057468983E-4</v>
      </c>
      <c r="O11" s="87">
        <v>0</v>
      </c>
      <c r="P11" s="87">
        <v>-9.1489939466405397E-6</v>
      </c>
      <c r="Q11" s="87">
        <v>0</v>
      </c>
      <c r="R11" s="87">
        <v>-1.2947567027875035E-3</v>
      </c>
      <c r="S11" s="87">
        <v>-7.7391133099168614E-5</v>
      </c>
      <c r="T11" s="87">
        <v>0</v>
      </c>
      <c r="U11" s="87">
        <v>0</v>
      </c>
      <c r="V11" s="87">
        <v>-7.4353232314892015E-4</v>
      </c>
      <c r="W11" s="87">
        <v>-3.6597333570487577E-2</v>
      </c>
      <c r="X11" s="87">
        <v>1.6702930059942873E-3</v>
      </c>
      <c r="Y11" s="87">
        <v>0.13245135512013184</v>
      </c>
      <c r="Z11" s="87">
        <v>-2.3111909027739162E-3</v>
      </c>
      <c r="AA11" s="87">
        <v>1.935614806868034E-4</v>
      </c>
      <c r="AB11" s="87">
        <v>6.4601357612844953E-2</v>
      </c>
      <c r="AC11" s="87">
        <v>4.5144363367525808E-2</v>
      </c>
      <c r="AD11" s="87">
        <v>2.3773073111457039</v>
      </c>
      <c r="AE11" s="87">
        <v>0</v>
      </c>
      <c r="AF11" s="87">
        <v>-1.2604692906276441E-3</v>
      </c>
      <c r="AG11" s="87">
        <v>-1.1468334623719926E-4</v>
      </c>
      <c r="AH11" s="87">
        <v>-8.0288878081085802E-3</v>
      </c>
      <c r="AI11" s="87">
        <v>-8.556320754645453E-3</v>
      </c>
      <c r="AJ11" s="87">
        <v>-1.3103622102981526E-3</v>
      </c>
      <c r="AK11" s="87">
        <v>1.1048885025409247E-3</v>
      </c>
      <c r="AL11" s="87">
        <v>9.2728861774758905E-5</v>
      </c>
      <c r="AM11" s="87">
        <v>-6.9863564654653264E-4</v>
      </c>
      <c r="AN11" s="87">
        <v>4.0949066496045712E-3</v>
      </c>
      <c r="AO11" s="87">
        <v>4.0859671066349789E-3</v>
      </c>
      <c r="AP11" s="87">
        <v>0.13344425724159842</v>
      </c>
      <c r="AQ11" s="87">
        <v>0</v>
      </c>
      <c r="AR11" s="87">
        <v>-1.9682575532470941E-3</v>
      </c>
      <c r="AS11" s="87">
        <v>-1.2948709292279789E-3</v>
      </c>
      <c r="AT11" s="87">
        <v>-8.2066508337491503E-2</v>
      </c>
      <c r="AU11" s="87">
        <v>-4.3975003841266423E-3</v>
      </c>
      <c r="AV11" s="87">
        <v>-5.6161333233688209E-5</v>
      </c>
      <c r="AW11" s="87">
        <v>0</v>
      </c>
      <c r="AX11" s="87">
        <v>9.4905795349196936E-2</v>
      </c>
      <c r="AY11" s="87">
        <v>2.2153598985434346E-3</v>
      </c>
      <c r="AZ11" s="87">
        <v>4.8040352404592514E-3</v>
      </c>
      <c r="BA11" s="87">
        <v>-5.4991872057393487E-6</v>
      </c>
      <c r="BB11" s="87">
        <v>3.2361825044603353E-3</v>
      </c>
      <c r="BC11" s="87">
        <v>3.1366817437165902E-7</v>
      </c>
      <c r="BD11" s="87">
        <v>-3.2496339883714941E-2</v>
      </c>
      <c r="BE11" s="87">
        <v>6.3636149268007296E-4</v>
      </c>
      <c r="BF11" s="87">
        <v>-1.4733579015020946E-4</v>
      </c>
      <c r="BG11" s="87">
        <v>-7.4538735699871176E-4</v>
      </c>
      <c r="BH11" s="87">
        <v>2.4952303271265472E-5</v>
      </c>
      <c r="BI11" s="87">
        <v>-4.9840803527388389E-5</v>
      </c>
      <c r="BJ11" s="87">
        <v>0</v>
      </c>
      <c r="BK11" s="87">
        <v>-3.5448272027500836E-5</v>
      </c>
      <c r="BL11" s="87">
        <v>2.3131637398953542E-3</v>
      </c>
      <c r="BM11" s="87">
        <v>0</v>
      </c>
      <c r="BN11" s="87">
        <v>5.822731504951043E-3</v>
      </c>
      <c r="BO11" s="87">
        <v>4.3773303371270687E-2</v>
      </c>
      <c r="BP11" s="87">
        <v>0</v>
      </c>
      <c r="BQ11" s="87">
        <v>0</v>
      </c>
      <c r="BR11" s="87">
        <v>0</v>
      </c>
      <c r="BS11" s="87">
        <v>0</v>
      </c>
      <c r="BT11" s="87">
        <v>0.43702500975673952</v>
      </c>
      <c r="BU11" s="87">
        <v>0</v>
      </c>
      <c r="BV11" s="87">
        <v>1.561721870674143E-2</v>
      </c>
      <c r="BW11" s="87">
        <v>0.17891244258591385</v>
      </c>
      <c r="BX11" s="87">
        <v>2.0589292043132557</v>
      </c>
      <c r="BY11" s="87">
        <v>0</v>
      </c>
      <c r="BZ11" s="87">
        <v>0</v>
      </c>
      <c r="CA11" s="87">
        <v>0</v>
      </c>
      <c r="CB11" s="87">
        <v>-4.0433984186532174E-4</v>
      </c>
      <c r="CC11" s="87">
        <v>-3.7327269776547947E-2</v>
      </c>
      <c r="CD11" s="87">
        <v>-5.3844168298332161E-5</v>
      </c>
      <c r="CE11" s="87">
        <v>0</v>
      </c>
      <c r="CF11" s="87">
        <v>0</v>
      </c>
      <c r="CG11" s="87">
        <v>0</v>
      </c>
      <c r="CH11" s="87">
        <v>-1.4723244241835086E-4</v>
      </c>
      <c r="CI11" s="87">
        <v>-8.4468673974210165E-3</v>
      </c>
      <c r="CJ11" s="87">
        <v>-1.7030760751092277E-5</v>
      </c>
      <c r="CK11" s="87">
        <v>-3.2617088110005943E-4</v>
      </c>
      <c r="CL11" s="87">
        <v>-1.3977899668844803E-2</v>
      </c>
      <c r="CM11" s="87">
        <v>-9.4700627133993704E-3</v>
      </c>
      <c r="CN11" s="87">
        <v>-2.4415298494809792E-2</v>
      </c>
      <c r="CO11" s="87">
        <v>-3.5522315183024886E-2</v>
      </c>
      <c r="CP11" s="87">
        <v>-2.5350222047921207E-2</v>
      </c>
      <c r="CQ11" s="87">
        <v>-6.5592238035421788E-2</v>
      </c>
      <c r="CR11" s="87">
        <v>-1.6727040866677225E-2</v>
      </c>
      <c r="CS11" s="87">
        <v>-4.8606888259385896E-2</v>
      </c>
      <c r="CT11" s="87">
        <v>-3.4916031208429028E-3</v>
      </c>
      <c r="CU11" s="87">
        <v>-4.8410253344292989E-6</v>
      </c>
      <c r="CV11" s="87">
        <v>-4.5980238125101658E-2</v>
      </c>
      <c r="CW11" s="87">
        <v>-1.8704318222356246E-4</v>
      </c>
      <c r="CX11" s="87">
        <v>-9.7059686093238454E-3</v>
      </c>
      <c r="CY11" s="87">
        <v>-9.3552255502943826E-2</v>
      </c>
      <c r="CZ11" s="87">
        <v>-3.3513060388446522E-2</v>
      </c>
      <c r="DA11" s="87">
        <v>-1.0096702691110555E-3</v>
      </c>
      <c r="DB11" s="87">
        <v>1.3691033321834088E-3</v>
      </c>
      <c r="DC11" s="87">
        <v>-1.0755322303564498E-2</v>
      </c>
      <c r="DD11" s="87">
        <v>-1.4582802453042684E-3</v>
      </c>
      <c r="DE11" s="87">
        <v>-0.37633269900066357</v>
      </c>
      <c r="DF11" s="87">
        <v>-7.6817189754688096E-3</v>
      </c>
      <c r="DG11" s="87">
        <v>2.388276933730267E-2</v>
      </c>
      <c r="DH11" s="87">
        <v>-5.0105804798376251E-2</v>
      </c>
      <c r="DI11" s="87">
        <v>5.0779220966062875E-2</v>
      </c>
      <c r="DJ11" s="87">
        <v>7.6022749404967393E-4</v>
      </c>
      <c r="DK11" s="87">
        <v>-3.9358460659142617E-3</v>
      </c>
      <c r="DL11" s="87">
        <v>-5.9692410794684035E-2</v>
      </c>
      <c r="DM11" s="87">
        <v>-7.5132713190342708E-4</v>
      </c>
      <c r="DN11" s="87">
        <v>4.2148028424139485E-2</v>
      </c>
      <c r="DO11" s="87">
        <v>-4.8002978387762137E-3</v>
      </c>
      <c r="DP11" s="87">
        <v>-1.6474444361407571E-3</v>
      </c>
      <c r="DQ11" s="87">
        <v>-8.9229343815856168E-4</v>
      </c>
      <c r="DR11" s="87">
        <v>-2.8453817201105361E-2</v>
      </c>
      <c r="DS11" s="87">
        <v>0.23624816815145236</v>
      </c>
      <c r="DT11" s="87">
        <v>-2.4198086245349006E-3</v>
      </c>
      <c r="DU11" s="87">
        <v>0</v>
      </c>
      <c r="DV11" s="87">
        <v>-1.0877560912935992E-2</v>
      </c>
      <c r="DW11" s="87">
        <v>-0.25860618767273807</v>
      </c>
      <c r="DX11" s="87">
        <v>-3.5395978075180377E-2</v>
      </c>
      <c r="DY11" s="87">
        <v>-4.7393094088631998E-5</v>
      </c>
      <c r="DZ11" s="87">
        <v>-3.5419620766824617E-3</v>
      </c>
      <c r="EA11" s="87">
        <v>-5.7191116789614884E-3</v>
      </c>
      <c r="EB11" s="87">
        <v>-5.1820212058255655E-2</v>
      </c>
      <c r="EC11" s="87">
        <v>-9.8114595169931386E-4</v>
      </c>
      <c r="ED11" s="87">
        <v>-0.24545893372697031</v>
      </c>
      <c r="EE11" s="87">
        <v>-0.23986510392156532</v>
      </c>
      <c r="EF11" s="87">
        <v>-0.17356373109931572</v>
      </c>
      <c r="EG11" s="87">
        <v>-3.891032541293344E-2</v>
      </c>
      <c r="EH11" s="87">
        <v>-3.2147462724442522E-3</v>
      </c>
      <c r="EI11" s="87">
        <v>4.6264577625044073E-3</v>
      </c>
      <c r="EJ11" s="87">
        <v>-6.8467984630283682E-2</v>
      </c>
      <c r="EK11" s="87">
        <v>-3.2573043054533499E-2</v>
      </c>
      <c r="EL11" s="87">
        <v>-4.8539492402659328E-3</v>
      </c>
      <c r="EM11" s="87">
        <v>-2.6283104621069734E-3</v>
      </c>
      <c r="EN11" s="87">
        <v>-8.089101446904062E-3</v>
      </c>
      <c r="EO11" s="87">
        <v>-1.0183793594251259E-2</v>
      </c>
      <c r="EP11" s="87">
        <v>-1.5081443782967033E-2</v>
      </c>
      <c r="EQ11" s="87">
        <v>-3.2233821326585748E-4</v>
      </c>
      <c r="ER11" s="87">
        <v>-1.194098546620547E-2</v>
      </c>
      <c r="ES11" s="87">
        <v>0.37471172256162882</v>
      </c>
      <c r="ET11" s="87">
        <v>2.725527062383108</v>
      </c>
      <c r="EU11" s="87">
        <v>-1.2277166609371201E-4</v>
      </c>
      <c r="EV11" s="87">
        <v>-0.32428156489588938</v>
      </c>
      <c r="EW11" s="87">
        <v>-1.1953389044166814E-2</v>
      </c>
      <c r="EX11" s="87">
        <v>-2.9003850148119771E-2</v>
      </c>
      <c r="EY11" s="87">
        <v>-2.3923351800911166E-2</v>
      </c>
      <c r="EZ11" s="87">
        <v>0</v>
      </c>
      <c r="FA11" s="87">
        <v>-5.2120668413582474E-3</v>
      </c>
      <c r="FB11" s="87">
        <v>-3.8302372553145517E-2</v>
      </c>
      <c r="FC11" s="87">
        <v>0</v>
      </c>
      <c r="FD11" s="87">
        <v>2.7038138910947432E-2</v>
      </c>
      <c r="FE11" s="87">
        <v>-1.0529284495926809E-3</v>
      </c>
      <c r="FF11" s="87">
        <v>-1.6650682358717216E-2</v>
      </c>
      <c r="FG11" s="87">
        <v>7.6318603506368341E-4</v>
      </c>
      <c r="FH11" s="87">
        <v>-3.2636125850085162E-7</v>
      </c>
      <c r="FI11" s="87">
        <v>-7.8011219490320221E-4</v>
      </c>
      <c r="FJ11" s="87">
        <v>-8.7086198458038349E-4</v>
      </c>
      <c r="FK11" s="87">
        <v>3.8259611795630403E-4</v>
      </c>
      <c r="FL11" s="87">
        <v>1.1180393739115837E-2</v>
      </c>
      <c r="FM11" s="87">
        <v>-2.140286420003147E-4</v>
      </c>
      <c r="FN11" s="87">
        <v>-2.4466367618760494E-2</v>
      </c>
      <c r="FO11" s="87">
        <v>-4.9069392023005025E-2</v>
      </c>
      <c r="FP11" s="87">
        <v>-1.1465705149505716E-2</v>
      </c>
      <c r="FQ11" s="87">
        <v>-1.3854148713395768E-2</v>
      </c>
      <c r="FR11" s="87">
        <v>-5.4858994091788835E-2</v>
      </c>
      <c r="FS11" s="87">
        <v>-2.8233512472908675E-4</v>
      </c>
      <c r="FT11" s="87">
        <v>-4.0054480436438776E-3</v>
      </c>
      <c r="FU11" s="87">
        <v>-0.12544841002262097</v>
      </c>
      <c r="FV11" s="87">
        <v>-2.6869322412375116E-4</v>
      </c>
      <c r="FW11" s="87">
        <v>-3.0231514782500874E-2</v>
      </c>
      <c r="FX11" s="87">
        <v>-2.5738653112116019E-3</v>
      </c>
      <c r="FY11" s="87">
        <v>-5.89571212603145E-3</v>
      </c>
      <c r="FZ11" s="87">
        <v>-1.1353890609072294E-2</v>
      </c>
      <c r="GA11" s="87">
        <v>-2.0656083347576411E-2</v>
      </c>
      <c r="GB11" s="87">
        <v>-0.11890892066760901</v>
      </c>
      <c r="GC11" s="87">
        <v>-9.0235624362900477E-4</v>
      </c>
      <c r="GD11" s="87">
        <v>-7.7573824941356926E-3</v>
      </c>
      <c r="GE11" s="87">
        <v>-7.0863667704277487E-3</v>
      </c>
      <c r="GF11" s="87">
        <v>-0.15364933759468355</v>
      </c>
      <c r="GG11" s="87">
        <v>-2.7394894583064888E-2</v>
      </c>
      <c r="GH11" s="87">
        <v>-3.2868277491965433E-3</v>
      </c>
      <c r="GI11" s="87">
        <v>-5.1035013765786093E-3</v>
      </c>
      <c r="GJ11" s="87">
        <v>-5.2154095657565812E-3</v>
      </c>
      <c r="GK11" s="87">
        <v>-7.6257821890468327E-2</v>
      </c>
      <c r="GL11" s="87">
        <v>-2.0070636209437456E-2</v>
      </c>
      <c r="GM11" s="87">
        <v>-3.3699792119779325E-2</v>
      </c>
      <c r="GN11" s="87">
        <v>-3.7778794573741115E-2</v>
      </c>
      <c r="GO11" s="87">
        <v>-5.6764828600317035E-2</v>
      </c>
      <c r="GP11" s="87">
        <v>-2.9654471805076726E-2</v>
      </c>
      <c r="GQ11" s="87">
        <v>-3.2126788439480476E-2</v>
      </c>
      <c r="GR11" s="87">
        <v>-3.5125644085107037E-2</v>
      </c>
      <c r="GS11" s="87">
        <v>-4.4874492679481695E-2</v>
      </c>
      <c r="GT11" s="87">
        <v>-1.8008119262834934E-2</v>
      </c>
      <c r="GU11" s="87">
        <v>-9.5255354164586054E-2</v>
      </c>
      <c r="GV11" s="87">
        <v>-3.501300635576695E-2</v>
      </c>
      <c r="GW11" s="87">
        <v>-4.1329421571480965E-2</v>
      </c>
      <c r="GX11" s="87">
        <v>-5.762238731574483E-2</v>
      </c>
      <c r="GY11" s="87">
        <v>-9.6778449601073832E-2</v>
      </c>
      <c r="GZ11" s="87">
        <v>-0.66368236256302671</v>
      </c>
      <c r="HA11" s="87">
        <v>-4.4585263152419514E-2</v>
      </c>
      <c r="HB11" s="87">
        <v>-5.280563823285956E-2</v>
      </c>
      <c r="HC11" s="87">
        <v>-3.5701218322115133E-2</v>
      </c>
      <c r="HD11" s="87">
        <v>-1.9261377105997051E-2</v>
      </c>
      <c r="HE11" s="87">
        <v>-0.23074737499861511</v>
      </c>
      <c r="HF11" s="87">
        <v>-5.7325245042947484E-3</v>
      </c>
      <c r="HG11" s="87">
        <v>-0.13433071392676588</v>
      </c>
      <c r="HH11" s="87">
        <v>-1.222397147105339</v>
      </c>
      <c r="HI11" s="87">
        <v>-0.44595178893893256</v>
      </c>
      <c r="HJ11" s="87">
        <v>-5.8099418688586903E-2</v>
      </c>
      <c r="HK11" s="87">
        <v>-0.58343928513752441</v>
      </c>
      <c r="HL11" s="87">
        <v>-0.43067194101007855</v>
      </c>
      <c r="HM11" s="87">
        <v>-2.4074074935770775E-3</v>
      </c>
      <c r="HN11" s="87">
        <v>0</v>
      </c>
      <c r="HO11" s="87">
        <v>-6.5699950826913068E-4</v>
      </c>
      <c r="HP11" s="87">
        <v>-5.5774431961735458E-3</v>
      </c>
      <c r="HQ11" s="87">
        <v>-1.5556553321873927E-5</v>
      </c>
      <c r="HR11" s="87">
        <v>-2.312574120319801E-3</v>
      </c>
      <c r="HS11" s="87">
        <v>-2.5857965260695014E-2</v>
      </c>
      <c r="HT11" s="87">
        <v>-1.5439928423435157E-2</v>
      </c>
      <c r="HU11" s="87">
        <v>-4.8914264986803978E-2</v>
      </c>
      <c r="HV11" s="87">
        <v>-9.3710446503605712E-3</v>
      </c>
      <c r="HW11" s="87">
        <v>-4.1487448131286402E-3</v>
      </c>
      <c r="HX11" s="87">
        <v>-5.2088785270096522E-3</v>
      </c>
      <c r="HY11" s="87">
        <v>-1.5071432564660441E-2</v>
      </c>
      <c r="HZ11" s="87">
        <v>-3.0253656740174592E-2</v>
      </c>
      <c r="IA11" s="87">
        <v>-1.6153767901495177E-2</v>
      </c>
      <c r="IB11" s="87">
        <v>-4.8197937202896154E-2</v>
      </c>
      <c r="IC11" s="87">
        <v>-0.13482040778285395</v>
      </c>
      <c r="ID11" s="87">
        <v>-2.3604186808160259E-3</v>
      </c>
      <c r="IE11" s="87">
        <v>-3.9347243592353025E-2</v>
      </c>
      <c r="IF11" s="87">
        <v>-4.3928544524376667E-2</v>
      </c>
      <c r="IG11" s="87">
        <v>-4.107005041063836E-2</v>
      </c>
      <c r="IH11" s="87">
        <v>-8.6841956816379358E-3</v>
      </c>
      <c r="II11" s="87">
        <v>-1.5030681986697195E-2</v>
      </c>
      <c r="IJ11" s="87">
        <v>0</v>
      </c>
      <c r="IK11" s="87">
        <v>-1.9084208483072559E-2</v>
      </c>
      <c r="IL11" s="87">
        <v>-8.4535923738451341E-2</v>
      </c>
      <c r="IM11" s="87">
        <v>-9.4029930276680264E-5</v>
      </c>
      <c r="IN11" s="87">
        <v>-2.6104755163084689E-4</v>
      </c>
      <c r="IO11" s="87">
        <v>-9.6403049351064904E-2</v>
      </c>
      <c r="IP11" s="87">
        <v>-0.16325667063021015</v>
      </c>
      <c r="IQ11" s="87">
        <v>-3.3558667537552447E-2</v>
      </c>
      <c r="IR11" s="87">
        <v>-1.4257200364695872E-3</v>
      </c>
      <c r="IS11" s="87">
        <v>-4.5297945230856678E-3</v>
      </c>
      <c r="IT11" s="87">
        <v>-1.6878319678901386E-2</v>
      </c>
      <c r="IU11" s="87">
        <v>-5.4225934487569002E-2</v>
      </c>
      <c r="IV11" s="87">
        <v>0</v>
      </c>
      <c r="IW11" s="88">
        <v>3.5665914666083154E-15</v>
      </c>
    </row>
    <row r="12" spans="1:257" x14ac:dyDescent="0.25">
      <c r="A12" s="93">
        <v>2004</v>
      </c>
      <c r="B12" s="87">
        <v>-8.8131253670564562E-5</v>
      </c>
      <c r="C12" s="87">
        <v>0</v>
      </c>
      <c r="D12" s="87">
        <v>5.3730907546989685E-4</v>
      </c>
      <c r="E12" s="87">
        <v>-2.5782831087240464E-6</v>
      </c>
      <c r="F12" s="87">
        <v>0</v>
      </c>
      <c r="G12" s="87">
        <v>2.0821327753509905E-4</v>
      </c>
      <c r="H12" s="87">
        <v>0</v>
      </c>
      <c r="I12" s="87">
        <v>0</v>
      </c>
      <c r="J12" s="87">
        <v>-3.4457439973264417E-4</v>
      </c>
      <c r="K12" s="87">
        <v>3.8532407680152835E-2</v>
      </c>
      <c r="L12" s="87">
        <v>1.4107598102700847E-2</v>
      </c>
      <c r="M12" s="87">
        <v>2.279337959611907E-2</v>
      </c>
      <c r="N12" s="87">
        <v>-1.1084975148972811E-4</v>
      </c>
      <c r="O12" s="87">
        <v>-6.5278186988395448E-7</v>
      </c>
      <c r="P12" s="87">
        <v>-3.8425746121298836E-2</v>
      </c>
      <c r="Q12" s="87">
        <v>0</v>
      </c>
      <c r="R12" s="87">
        <v>-1.3987842752244187E-3</v>
      </c>
      <c r="S12" s="87">
        <v>0</v>
      </c>
      <c r="T12" s="87">
        <v>3.9408894753506653E-4</v>
      </c>
      <c r="U12" s="87">
        <v>5.7414998872227706E-6</v>
      </c>
      <c r="V12" s="87">
        <v>-1.6668369444387175E-4</v>
      </c>
      <c r="W12" s="87">
        <v>-3.2042206674689246E-2</v>
      </c>
      <c r="X12" s="87">
        <v>2.016796788973577E-3</v>
      </c>
      <c r="Y12" s="87">
        <v>6.3904964706054182E-2</v>
      </c>
      <c r="Z12" s="87">
        <v>9.2955158892960119E-4</v>
      </c>
      <c r="AA12" s="87">
        <v>8.4150773358092693E-4</v>
      </c>
      <c r="AB12" s="87">
        <v>0.36387991391268493</v>
      </c>
      <c r="AC12" s="87">
        <v>2.9399355677315206E-2</v>
      </c>
      <c r="AD12" s="87">
        <v>2.6102496124041861</v>
      </c>
      <c r="AE12" s="87">
        <v>0</v>
      </c>
      <c r="AF12" s="87">
        <v>-5.8376752269648669E-4</v>
      </c>
      <c r="AG12" s="87">
        <v>-1.2650009418153715E-4</v>
      </c>
      <c r="AH12" s="87">
        <v>9.9525701524074751E-4</v>
      </c>
      <c r="AI12" s="87">
        <v>-5.3722891410994122E-3</v>
      </c>
      <c r="AJ12" s="87">
        <v>-6.5805867380685959E-4</v>
      </c>
      <c r="AK12" s="87">
        <v>-1.8366232540017815E-3</v>
      </c>
      <c r="AL12" s="87">
        <v>3.0253346889675921E-4</v>
      </c>
      <c r="AM12" s="87">
        <v>3.012757225624574E-4</v>
      </c>
      <c r="AN12" s="87">
        <v>8.7231265672362956E-4</v>
      </c>
      <c r="AO12" s="87">
        <v>7.8965527325185903E-3</v>
      </c>
      <c r="AP12" s="87">
        <v>0.12902150937124879</v>
      </c>
      <c r="AQ12" s="87">
        <v>0</v>
      </c>
      <c r="AR12" s="87">
        <v>-4.2414849682449057E-4</v>
      </c>
      <c r="AS12" s="87">
        <v>-1.4245588952189563E-3</v>
      </c>
      <c r="AT12" s="87">
        <v>-9.4939700146817699E-2</v>
      </c>
      <c r="AU12" s="87">
        <v>-4.9261177951936512E-3</v>
      </c>
      <c r="AV12" s="87">
        <v>5.3337688094613346E-5</v>
      </c>
      <c r="AW12" s="87">
        <v>-9.4838120718989622E-7</v>
      </c>
      <c r="AX12" s="87">
        <v>4.2733411513403222E-2</v>
      </c>
      <c r="AY12" s="87">
        <v>3.0950974227225503E-3</v>
      </c>
      <c r="AZ12" s="87">
        <v>8.6825335580584424E-4</v>
      </c>
      <c r="BA12" s="87">
        <v>0</v>
      </c>
      <c r="BB12" s="87">
        <v>6.0591185655564745E-3</v>
      </c>
      <c r="BC12" s="87">
        <v>-2.0285504522620245E-5</v>
      </c>
      <c r="BD12" s="87">
        <v>-3.3488457134482827E-2</v>
      </c>
      <c r="BE12" s="87">
        <v>2.4276001365862343E-3</v>
      </c>
      <c r="BF12" s="87">
        <v>-3.6949917163242704E-8</v>
      </c>
      <c r="BG12" s="87">
        <v>-1.6861889420128232E-4</v>
      </c>
      <c r="BH12" s="87">
        <v>0</v>
      </c>
      <c r="BI12" s="87">
        <v>-1.0691166584782456E-4</v>
      </c>
      <c r="BJ12" s="87">
        <v>0</v>
      </c>
      <c r="BK12" s="87">
        <v>-4.7213783041921235E-6</v>
      </c>
      <c r="BL12" s="87">
        <v>4.9894277128169073E-3</v>
      </c>
      <c r="BM12" s="87">
        <v>0</v>
      </c>
      <c r="BN12" s="87">
        <v>1.4147344170901121E-2</v>
      </c>
      <c r="BO12" s="87">
        <v>4.0753160223967098E-2</v>
      </c>
      <c r="BP12" s="87">
        <v>0</v>
      </c>
      <c r="BQ12" s="87">
        <v>0</v>
      </c>
      <c r="BR12" s="87">
        <v>0</v>
      </c>
      <c r="BS12" s="87">
        <v>-1.5776144190855649E-5</v>
      </c>
      <c r="BT12" s="87">
        <v>0.52726482814730036</v>
      </c>
      <c r="BU12" s="87">
        <v>0</v>
      </c>
      <c r="BV12" s="87">
        <v>1.7649503660949195E-2</v>
      </c>
      <c r="BW12" s="87">
        <v>0.17218964777455786</v>
      </c>
      <c r="BX12" s="87">
        <v>2.0522588983420724</v>
      </c>
      <c r="BY12" s="87">
        <v>0</v>
      </c>
      <c r="BZ12" s="87">
        <v>7.7865238094326045E-7</v>
      </c>
      <c r="CA12" s="87">
        <v>0</v>
      </c>
      <c r="CB12" s="87">
        <v>-0.24040755237691144</v>
      </c>
      <c r="CC12" s="87">
        <v>-4.1413282406976608E-2</v>
      </c>
      <c r="CD12" s="87">
        <v>0</v>
      </c>
      <c r="CE12" s="87">
        <v>0</v>
      </c>
      <c r="CF12" s="87">
        <v>-9.5057356894158191E-3</v>
      </c>
      <c r="CG12" s="87">
        <v>0</v>
      </c>
      <c r="CH12" s="87">
        <v>-1.9355598274011974E-4</v>
      </c>
      <c r="CI12" s="87">
        <v>-3.0564643033726244E-3</v>
      </c>
      <c r="CJ12" s="87">
        <v>-3.5820540854162474E-5</v>
      </c>
      <c r="CK12" s="87">
        <v>-1.1386773861269475E-3</v>
      </c>
      <c r="CL12" s="87">
        <v>-1.349928273641909E-2</v>
      </c>
      <c r="CM12" s="87">
        <v>-1.0458226548503537E-2</v>
      </c>
      <c r="CN12" s="87">
        <v>-1.826631610623981E-2</v>
      </c>
      <c r="CO12" s="87">
        <v>-5.4191183696583801E-2</v>
      </c>
      <c r="CP12" s="87">
        <v>-6.8271378336853747E-2</v>
      </c>
      <c r="CQ12" s="87">
        <v>-4.1456895625868281E-2</v>
      </c>
      <c r="CR12" s="87">
        <v>-2.1355797139946512E-2</v>
      </c>
      <c r="CS12" s="87">
        <v>-4.8474374626955127E-2</v>
      </c>
      <c r="CT12" s="87">
        <v>-3.8806290459694947E-3</v>
      </c>
      <c r="CU12" s="87">
        <v>0</v>
      </c>
      <c r="CV12" s="87">
        <v>-4.5298126903231969E-2</v>
      </c>
      <c r="CW12" s="87">
        <v>-1.7368924394534953E-4</v>
      </c>
      <c r="CX12" s="87">
        <v>-5.9556153656591445E-3</v>
      </c>
      <c r="CY12" s="87">
        <v>-9.2122629368208683E-2</v>
      </c>
      <c r="CZ12" s="87">
        <v>-3.4298671283267156E-2</v>
      </c>
      <c r="DA12" s="87">
        <v>-6.5143033921064605E-4</v>
      </c>
      <c r="DB12" s="87">
        <v>-1.8057746683055576E-3</v>
      </c>
      <c r="DC12" s="87">
        <v>-7.8204284527441902E-3</v>
      </c>
      <c r="DD12" s="87">
        <v>-4.8679247740255074E-2</v>
      </c>
      <c r="DE12" s="87">
        <v>-0.21046217100538034</v>
      </c>
      <c r="DF12" s="87">
        <v>-1.3996639245357637E-2</v>
      </c>
      <c r="DG12" s="87">
        <v>5.8180149567452481E-2</v>
      </c>
      <c r="DH12" s="87">
        <v>-1.1962362766423254E-2</v>
      </c>
      <c r="DI12" s="87">
        <v>-3.9544279162648022E-2</v>
      </c>
      <c r="DJ12" s="87">
        <v>6.5498819212111105E-3</v>
      </c>
      <c r="DK12" s="87">
        <v>-2.9858817504981282E-3</v>
      </c>
      <c r="DL12" s="87">
        <v>-7.3812219308795252E-2</v>
      </c>
      <c r="DM12" s="87">
        <v>-6.5999531482348979E-4</v>
      </c>
      <c r="DN12" s="87">
        <v>1.6809146881067542E-3</v>
      </c>
      <c r="DO12" s="87">
        <v>-8.1298960480836804E-3</v>
      </c>
      <c r="DP12" s="87">
        <v>-1.8567251263602428E-3</v>
      </c>
      <c r="DQ12" s="87">
        <v>-3.6866261940956646E-4</v>
      </c>
      <c r="DR12" s="87">
        <v>-2.1952339046294005E-2</v>
      </c>
      <c r="DS12" s="87">
        <v>0.2537232107906745</v>
      </c>
      <c r="DT12" s="87">
        <v>-1.5431151161445777E-3</v>
      </c>
      <c r="DU12" s="87">
        <v>0</v>
      </c>
      <c r="DV12" s="87">
        <v>-1.5195276579799981E-2</v>
      </c>
      <c r="DW12" s="87">
        <v>-0.30364915147385146</v>
      </c>
      <c r="DX12" s="87">
        <v>-3.7855898525115471E-2</v>
      </c>
      <c r="DY12" s="87">
        <v>-7.0615397245308277E-5</v>
      </c>
      <c r="DZ12" s="87">
        <v>-5.0866990216989392E-4</v>
      </c>
      <c r="EA12" s="87">
        <v>-7.5849997649713842E-3</v>
      </c>
      <c r="EB12" s="87">
        <v>-6.9259389015595679E-4</v>
      </c>
      <c r="EC12" s="87">
        <v>-5.9704290610539841E-3</v>
      </c>
      <c r="ED12" s="87">
        <v>-0.30709450579342668</v>
      </c>
      <c r="EE12" s="87">
        <v>-0.31747367420478523</v>
      </c>
      <c r="EF12" s="87">
        <v>-0.19751306263615553</v>
      </c>
      <c r="EG12" s="87">
        <v>-4.2540920711327868E-2</v>
      </c>
      <c r="EH12" s="87">
        <v>-8.5321581425857607E-3</v>
      </c>
      <c r="EI12" s="87">
        <v>6.9346715412754853E-3</v>
      </c>
      <c r="EJ12" s="87">
        <v>-7.4774305475733577E-2</v>
      </c>
      <c r="EK12" s="87">
        <v>-5.1672610405352461E-2</v>
      </c>
      <c r="EL12" s="87">
        <v>-5.2053696431738385E-3</v>
      </c>
      <c r="EM12" s="87">
        <v>-1.4795648370775258E-3</v>
      </c>
      <c r="EN12" s="87">
        <v>-8.974781285195332E-3</v>
      </c>
      <c r="EO12" s="87">
        <v>-1.3098116025454151E-2</v>
      </c>
      <c r="EP12" s="87">
        <v>-1.5014966734129038E-2</v>
      </c>
      <c r="EQ12" s="87">
        <v>-3.0280299376001583E-3</v>
      </c>
      <c r="ER12" s="87">
        <v>-1.4407726742253921E-2</v>
      </c>
      <c r="ES12" s="87">
        <v>0.33726195877174847</v>
      </c>
      <c r="ET12" s="87">
        <v>3.3955212086952464</v>
      </c>
      <c r="EU12" s="87">
        <v>-4.2871757220605078E-4</v>
      </c>
      <c r="EV12" s="87">
        <v>-0.22837587676747742</v>
      </c>
      <c r="EW12" s="87">
        <v>-2.994751783390482E-2</v>
      </c>
      <c r="EX12" s="87">
        <v>-3.0804932450585163E-2</v>
      </c>
      <c r="EY12" s="87">
        <v>-3.2392604702348088E-2</v>
      </c>
      <c r="EZ12" s="87">
        <v>-2.9313600949505881E-6</v>
      </c>
      <c r="FA12" s="87">
        <v>-4.8908443614953155E-3</v>
      </c>
      <c r="FB12" s="87">
        <v>-3.5373980370621949E-2</v>
      </c>
      <c r="FC12" s="87">
        <v>0</v>
      </c>
      <c r="FD12" s="87">
        <v>1.6392993819292247E-2</v>
      </c>
      <c r="FE12" s="87">
        <v>-1.4494959837577938E-3</v>
      </c>
      <c r="FF12" s="87">
        <v>-2.2377712458373406E-2</v>
      </c>
      <c r="FG12" s="87">
        <v>1.031630137562577E-3</v>
      </c>
      <c r="FH12" s="87">
        <v>-3.6251974283492563E-6</v>
      </c>
      <c r="FI12" s="87">
        <v>-6.2954037198827476E-4</v>
      </c>
      <c r="FJ12" s="87">
        <v>-8.4208211356877696E-4</v>
      </c>
      <c r="FK12" s="87">
        <v>-7.3045439900877704E-4</v>
      </c>
      <c r="FL12" s="87">
        <v>-1.4956135859238722E-3</v>
      </c>
      <c r="FM12" s="87">
        <v>-5.853611316643274E-3</v>
      </c>
      <c r="FN12" s="87">
        <v>-2.9761745821940987E-2</v>
      </c>
      <c r="FO12" s="87">
        <v>-3.9050927084752551E-2</v>
      </c>
      <c r="FP12" s="87">
        <v>-1.2872228060767512E-2</v>
      </c>
      <c r="FQ12" s="87">
        <v>-1.4591440262609471E-2</v>
      </c>
      <c r="FR12" s="87">
        <v>-5.7696410678256822E-2</v>
      </c>
      <c r="FS12" s="87">
        <v>-1.6375217955624814E-3</v>
      </c>
      <c r="FT12" s="87">
        <v>-4.4685259154977021E-3</v>
      </c>
      <c r="FU12" s="87">
        <v>-0.11563715699714153</v>
      </c>
      <c r="FV12" s="87">
        <v>-1.0249085911813232E-2</v>
      </c>
      <c r="FW12" s="87">
        <v>-2.4886358718017712E-2</v>
      </c>
      <c r="FX12" s="87">
        <v>-8.4667080988761162E-4</v>
      </c>
      <c r="FY12" s="87">
        <v>-8.8018123233305819E-3</v>
      </c>
      <c r="FZ12" s="87">
        <v>-1.2993668281049978E-2</v>
      </c>
      <c r="GA12" s="87">
        <v>-8.788679194157796E-2</v>
      </c>
      <c r="GB12" s="87">
        <v>-9.6894187363838674E-2</v>
      </c>
      <c r="GC12" s="87">
        <v>-1.9915471629962126E-3</v>
      </c>
      <c r="GD12" s="87">
        <v>-8.74861802703851E-3</v>
      </c>
      <c r="GE12" s="87">
        <v>-4.6150656954500524E-3</v>
      </c>
      <c r="GF12" s="87">
        <v>-0.10517028197971687</v>
      </c>
      <c r="GG12" s="87">
        <v>-2.859554910372623E-2</v>
      </c>
      <c r="GH12" s="87">
        <v>-6.8314158144750338E-3</v>
      </c>
      <c r="GI12" s="87">
        <v>-2.5387738793095885E-3</v>
      </c>
      <c r="GJ12" s="87">
        <v>-3.646197297937033E-3</v>
      </c>
      <c r="GK12" s="87">
        <v>-8.4148221587561953E-2</v>
      </c>
      <c r="GL12" s="87">
        <v>-1.6899867713186075E-2</v>
      </c>
      <c r="GM12" s="87">
        <v>-3.7820338209455302E-2</v>
      </c>
      <c r="GN12" s="87">
        <v>-0.10753973724526186</v>
      </c>
      <c r="GO12" s="87">
        <v>-6.3293961938805474E-2</v>
      </c>
      <c r="GP12" s="87">
        <v>-2.2579236319270158E-2</v>
      </c>
      <c r="GQ12" s="87">
        <v>-3.5224121152416889E-2</v>
      </c>
      <c r="GR12" s="87">
        <v>-3.5698664091248132E-2</v>
      </c>
      <c r="GS12" s="87">
        <v>-5.6474074600248704E-2</v>
      </c>
      <c r="GT12" s="87">
        <v>-2.5173711887473638E-2</v>
      </c>
      <c r="GU12" s="87">
        <v>-7.9381437969384086E-2</v>
      </c>
      <c r="GV12" s="87">
        <v>-5.4928505786631644E-2</v>
      </c>
      <c r="GW12" s="87">
        <v>-7.1594013071670057E-2</v>
      </c>
      <c r="GX12" s="87">
        <v>-3.5794330963493839E-2</v>
      </c>
      <c r="GY12" s="87">
        <v>-0.17611154096580803</v>
      </c>
      <c r="GZ12" s="87">
        <v>-0.61190416797818759</v>
      </c>
      <c r="HA12" s="87">
        <v>-3.5021011215868016E-2</v>
      </c>
      <c r="HB12" s="87">
        <v>-5.5310411055804802E-2</v>
      </c>
      <c r="HC12" s="87">
        <v>-4.1840046489053491E-2</v>
      </c>
      <c r="HD12" s="87">
        <v>-2.5130827603429235E-2</v>
      </c>
      <c r="HE12" s="87">
        <v>-0.18203922909868911</v>
      </c>
      <c r="HF12" s="87">
        <v>-6.0407469103178771E-3</v>
      </c>
      <c r="HG12" s="87">
        <v>-0.12994488369884438</v>
      </c>
      <c r="HH12" s="87">
        <v>-1.6899215825213514</v>
      </c>
      <c r="HI12" s="87">
        <v>-0.49357175160725136</v>
      </c>
      <c r="HJ12" s="87">
        <v>-5.0690885202280211E-2</v>
      </c>
      <c r="HK12" s="87">
        <v>-0.61835515945575348</v>
      </c>
      <c r="HL12" s="87">
        <v>-0.53131301465043101</v>
      </c>
      <c r="HM12" s="87">
        <v>-2.1574766882465381E-3</v>
      </c>
      <c r="HN12" s="87">
        <v>-8.7768369901755836E-5</v>
      </c>
      <c r="HO12" s="87">
        <v>-6.1583195272071174E-5</v>
      </c>
      <c r="HP12" s="87">
        <v>0</v>
      </c>
      <c r="HQ12" s="87">
        <v>-9.7346609539738642E-5</v>
      </c>
      <c r="HR12" s="87">
        <v>-2.2525332784603196E-3</v>
      </c>
      <c r="HS12" s="87">
        <v>-2.4292168410701816E-2</v>
      </c>
      <c r="HT12" s="87">
        <v>-3.1722109730816239E-2</v>
      </c>
      <c r="HU12" s="87">
        <v>-5.0019623074565339E-2</v>
      </c>
      <c r="HV12" s="87">
        <v>-2.9534492764651407E-2</v>
      </c>
      <c r="HW12" s="87">
        <v>-1.3213099233769997E-2</v>
      </c>
      <c r="HX12" s="87">
        <v>-3.9248225299845802E-3</v>
      </c>
      <c r="HY12" s="87">
        <v>-5.8378773709264024E-3</v>
      </c>
      <c r="HZ12" s="87">
        <v>-2.1304187910024995E-2</v>
      </c>
      <c r="IA12" s="87">
        <v>-1.7154862152340508E-2</v>
      </c>
      <c r="IB12" s="87">
        <v>-5.2091822363616563E-2</v>
      </c>
      <c r="IC12" s="87">
        <v>-0.1349658734078874</v>
      </c>
      <c r="ID12" s="87">
        <v>-5.7085224044689867E-3</v>
      </c>
      <c r="IE12" s="87">
        <v>-4.9329322127242024E-2</v>
      </c>
      <c r="IF12" s="87">
        <v>-2.8007299919398515E-2</v>
      </c>
      <c r="IG12" s="87">
        <v>-6.149283342817044E-2</v>
      </c>
      <c r="IH12" s="87">
        <v>-5.8690591534678481E-3</v>
      </c>
      <c r="II12" s="87">
        <v>-1.2575132463795578E-2</v>
      </c>
      <c r="IJ12" s="87">
        <v>0</v>
      </c>
      <c r="IK12" s="87">
        <v>-1.7649039434372817E-2</v>
      </c>
      <c r="IL12" s="87">
        <v>-5.9718339691150535E-2</v>
      </c>
      <c r="IM12" s="87">
        <v>2.4270673067578477E-4</v>
      </c>
      <c r="IN12" s="87">
        <v>-4.848106559534336E-3</v>
      </c>
      <c r="IO12" s="87">
        <v>-7.5773144028181305E-2</v>
      </c>
      <c r="IP12" s="87">
        <v>-0.11916982067715143</v>
      </c>
      <c r="IQ12" s="87">
        <v>-3.4351685204796853E-2</v>
      </c>
      <c r="IR12" s="87">
        <v>-1.2706748068731046E-3</v>
      </c>
      <c r="IS12" s="87">
        <v>-8.9187911309853585E-3</v>
      </c>
      <c r="IT12" s="87">
        <v>-1.3264847683468216E-2</v>
      </c>
      <c r="IU12" s="87">
        <v>-6.4682393702403071E-2</v>
      </c>
      <c r="IV12" s="87">
        <v>6.0427318023101729E-4</v>
      </c>
      <c r="IW12" s="88">
        <v>2.9324416159215438E-15</v>
      </c>
    </row>
    <row r="13" spans="1:257" x14ac:dyDescent="0.25">
      <c r="A13" s="93">
        <v>2005</v>
      </c>
      <c r="B13" s="87">
        <v>3.0186179430695547E-6</v>
      </c>
      <c r="C13" s="87">
        <v>0</v>
      </c>
      <c r="D13" s="87">
        <v>2.0093664872393699E-8</v>
      </c>
      <c r="E13" s="87">
        <v>0</v>
      </c>
      <c r="F13" s="87">
        <v>0</v>
      </c>
      <c r="G13" s="87">
        <v>5.023416218098425E-8</v>
      </c>
      <c r="H13" s="87">
        <v>-5.4768161745956353E-7</v>
      </c>
      <c r="I13" s="87">
        <v>-6.0497199718066265E-6</v>
      </c>
      <c r="J13" s="87">
        <v>-7.1475333613301773E-4</v>
      </c>
      <c r="K13" s="87">
        <v>2.0011258016586455E-2</v>
      </c>
      <c r="L13" s="87">
        <v>1.0812750498233336E-2</v>
      </c>
      <c r="M13" s="87">
        <v>8.5763091870715534E-3</v>
      </c>
      <c r="N13" s="87">
        <v>-8.050451364745915E-4</v>
      </c>
      <c r="O13" s="87">
        <v>0</v>
      </c>
      <c r="P13" s="87">
        <v>0</v>
      </c>
      <c r="Q13" s="87">
        <v>0</v>
      </c>
      <c r="R13" s="87">
        <v>0</v>
      </c>
      <c r="S13" s="87">
        <v>-1.6106163355554271E-5</v>
      </c>
      <c r="T13" s="87">
        <v>-3.6312732504983435E-5</v>
      </c>
      <c r="U13" s="87">
        <v>-1.1133790775987181E-6</v>
      </c>
      <c r="V13" s="87">
        <v>-9.5143258125757494E-4</v>
      </c>
      <c r="W13" s="87">
        <v>-4.3114660371889643E-2</v>
      </c>
      <c r="X13" s="87">
        <v>-4.5535416639521766E-3</v>
      </c>
      <c r="Y13" s="87">
        <v>4.8410246585409385E-2</v>
      </c>
      <c r="Z13" s="87">
        <v>1.9140395056089739E-3</v>
      </c>
      <c r="AA13" s="87">
        <v>1.5453875625106399E-4</v>
      </c>
      <c r="AB13" s="87">
        <v>0.40781409507893229</v>
      </c>
      <c r="AC13" s="87">
        <v>3.0243435685545678E-2</v>
      </c>
      <c r="AD13" s="87">
        <v>2.8435542043491258</v>
      </c>
      <c r="AE13" s="87">
        <v>6.1495154317095487E-3</v>
      </c>
      <c r="AF13" s="87">
        <v>7.4613027290645382E-5</v>
      </c>
      <c r="AG13" s="87">
        <v>-9.3487810832933152E-5</v>
      </c>
      <c r="AH13" s="87">
        <v>-2.2320725076044627E-3</v>
      </c>
      <c r="AI13" s="87">
        <v>-3.0953756163605317E-3</v>
      </c>
      <c r="AJ13" s="87">
        <v>0</v>
      </c>
      <c r="AK13" s="87">
        <v>1.6184994641990468E-3</v>
      </c>
      <c r="AL13" s="87">
        <v>7.8964540587658078E-5</v>
      </c>
      <c r="AM13" s="87">
        <v>2.6367258155057193E-5</v>
      </c>
      <c r="AN13" s="87">
        <v>2.2996929159537625E-2</v>
      </c>
      <c r="AO13" s="87">
        <v>3.7219070218285929E-5</v>
      </c>
      <c r="AP13" s="87">
        <v>9.50676813121408E-2</v>
      </c>
      <c r="AQ13" s="87">
        <v>0</v>
      </c>
      <c r="AR13" s="87">
        <v>-1.013859562636658E-3</v>
      </c>
      <c r="AS13" s="87">
        <v>-3.1089942709916046E-4</v>
      </c>
      <c r="AT13" s="87">
        <v>-0.10691470850953816</v>
      </c>
      <c r="AU13" s="87">
        <v>-7.1076823173229229E-4</v>
      </c>
      <c r="AV13" s="87">
        <v>4.9255600701698682E-4</v>
      </c>
      <c r="AW13" s="87">
        <v>0</v>
      </c>
      <c r="AX13" s="87">
        <v>2.0035403291096193E-2</v>
      </c>
      <c r="AY13" s="87">
        <v>2.1757417261289623E-4</v>
      </c>
      <c r="AZ13" s="87">
        <v>1.3397651990317222E-3</v>
      </c>
      <c r="BA13" s="87">
        <v>0</v>
      </c>
      <c r="BB13" s="87">
        <v>3.6490049676446623E-3</v>
      </c>
      <c r="BC13" s="87">
        <v>-4.6790746607433508E-5</v>
      </c>
      <c r="BD13" s="87">
        <v>-3.8963587200026975E-2</v>
      </c>
      <c r="BE13" s="87">
        <v>1.9602816813717276E-3</v>
      </c>
      <c r="BF13" s="87">
        <v>0</v>
      </c>
      <c r="BG13" s="87">
        <v>-1.0637346215108374E-3</v>
      </c>
      <c r="BH13" s="87">
        <v>0</v>
      </c>
      <c r="BI13" s="87">
        <v>-2.332943531950945E-4</v>
      </c>
      <c r="BJ13" s="87">
        <v>-1.3973087582290709E-5</v>
      </c>
      <c r="BK13" s="87">
        <v>-7.4945905547098183E-6</v>
      </c>
      <c r="BL13" s="87">
        <v>8.1709022665710455E-3</v>
      </c>
      <c r="BM13" s="87">
        <v>0</v>
      </c>
      <c r="BN13" s="87">
        <v>1.5368280863926734E-2</v>
      </c>
      <c r="BO13" s="87">
        <v>2.7813741337859282E-2</v>
      </c>
      <c r="BP13" s="87">
        <v>-7.9089549363404073E-6</v>
      </c>
      <c r="BQ13" s="87">
        <v>0</v>
      </c>
      <c r="BR13" s="87">
        <v>0</v>
      </c>
      <c r="BS13" s="87">
        <v>-1.0809505607754544E-7</v>
      </c>
      <c r="BT13" s="87">
        <v>0.77736323113866246</v>
      </c>
      <c r="BU13" s="87">
        <v>-3.9526758839022453E-6</v>
      </c>
      <c r="BV13" s="87">
        <v>1.3953372469216942E-2</v>
      </c>
      <c r="BW13" s="87">
        <v>0.17117981088854708</v>
      </c>
      <c r="BX13" s="87">
        <v>2.9755309405369221</v>
      </c>
      <c r="BY13" s="87">
        <v>-4.2193103555601911E-6</v>
      </c>
      <c r="BZ13" s="87">
        <v>0</v>
      </c>
      <c r="CA13" s="87">
        <v>0</v>
      </c>
      <c r="CB13" s="87">
        <v>-0.70117583764136415</v>
      </c>
      <c r="CC13" s="87">
        <v>-2.8381711764529062E-2</v>
      </c>
      <c r="CD13" s="87">
        <v>0</v>
      </c>
      <c r="CE13" s="87">
        <v>0</v>
      </c>
      <c r="CF13" s="87">
        <v>0</v>
      </c>
      <c r="CG13" s="87">
        <v>0</v>
      </c>
      <c r="CH13" s="87">
        <v>-1.1303139697175337E-4</v>
      </c>
      <c r="CI13" s="87">
        <v>-4.4503743474315514E-3</v>
      </c>
      <c r="CJ13" s="87">
        <v>8.7454525572369622E-5</v>
      </c>
      <c r="CK13" s="87">
        <v>-1.7586344990109457E-3</v>
      </c>
      <c r="CL13" s="87">
        <v>-1.4002843683812121E-2</v>
      </c>
      <c r="CM13" s="87">
        <v>-1.6830173231656063E-2</v>
      </c>
      <c r="CN13" s="87">
        <v>-4.9045788128141359E-2</v>
      </c>
      <c r="CO13" s="87">
        <v>-5.3854340428131968E-2</v>
      </c>
      <c r="CP13" s="87">
        <v>-2.3419968267354551E-2</v>
      </c>
      <c r="CQ13" s="87">
        <v>-6.1272393353232417E-2</v>
      </c>
      <c r="CR13" s="87">
        <v>-2.3936649186056553E-2</v>
      </c>
      <c r="CS13" s="87">
        <v>-3.6281982963839061E-2</v>
      </c>
      <c r="CT13" s="87">
        <v>-1.2233225591351893E-3</v>
      </c>
      <c r="CU13" s="87">
        <v>-1.8697201849733036E-4</v>
      </c>
      <c r="CV13" s="87">
        <v>-4.9487462449588682E-2</v>
      </c>
      <c r="CW13" s="87">
        <v>-5.2815604716342291E-4</v>
      </c>
      <c r="CX13" s="87">
        <v>-1.4521429017967803E-2</v>
      </c>
      <c r="CY13" s="87">
        <v>-7.8443621364942762E-2</v>
      </c>
      <c r="CZ13" s="87">
        <v>-3.8547570830547016E-2</v>
      </c>
      <c r="DA13" s="87">
        <v>-2.5162287678485926E-3</v>
      </c>
      <c r="DB13" s="87">
        <v>-6.3017035144619961E-3</v>
      </c>
      <c r="DC13" s="87">
        <v>-1.1572253148785993E-2</v>
      </c>
      <c r="DD13" s="87">
        <v>-2.339528020697599E-3</v>
      </c>
      <c r="DE13" s="87">
        <v>-0.29874915610489911</v>
      </c>
      <c r="DF13" s="87">
        <v>-2.1048269319419648E-2</v>
      </c>
      <c r="DG13" s="87">
        <v>5.5803599610963053E-2</v>
      </c>
      <c r="DH13" s="87">
        <v>-5.237851308522859E-2</v>
      </c>
      <c r="DI13" s="87">
        <v>-6.8218732048074021E-2</v>
      </c>
      <c r="DJ13" s="87">
        <v>9.3298137998294103E-3</v>
      </c>
      <c r="DK13" s="87">
        <v>-5.1601835370542618E-3</v>
      </c>
      <c r="DL13" s="87">
        <v>-8.9785071238257505E-2</v>
      </c>
      <c r="DM13" s="87">
        <v>-9.8465948482157712E-4</v>
      </c>
      <c r="DN13" s="87">
        <v>-2.7065763094104099E-2</v>
      </c>
      <c r="DO13" s="87">
        <v>-7.9683543539790496E-3</v>
      </c>
      <c r="DP13" s="87">
        <v>-2.307047559683301E-3</v>
      </c>
      <c r="DQ13" s="87">
        <v>-6.6826885885113742E-4</v>
      </c>
      <c r="DR13" s="87">
        <v>-5.2178538498861934E-2</v>
      </c>
      <c r="DS13" s="87">
        <v>0.13791201567609984</v>
      </c>
      <c r="DT13" s="87">
        <v>-2.3455380413809571E-3</v>
      </c>
      <c r="DU13" s="87">
        <v>5.1821561705903352E-5</v>
      </c>
      <c r="DV13" s="87">
        <v>-2.1707924206353441E-2</v>
      </c>
      <c r="DW13" s="87">
        <v>-0.31193943361880494</v>
      </c>
      <c r="DX13" s="87">
        <v>-4.182835465147642E-2</v>
      </c>
      <c r="DY13" s="87">
        <v>-1.6314786813783935E-4</v>
      </c>
      <c r="DZ13" s="87">
        <v>-4.849630005253752E-3</v>
      </c>
      <c r="EA13" s="87">
        <v>-6.8997429677658522E-3</v>
      </c>
      <c r="EB13" s="87">
        <v>2.4726530659950354E-3</v>
      </c>
      <c r="EC13" s="87">
        <v>-2.4120399139960906E-3</v>
      </c>
      <c r="ED13" s="87">
        <v>-0.28715538295916226</v>
      </c>
      <c r="EE13" s="87">
        <v>-0.1827560626916771</v>
      </c>
      <c r="EF13" s="87">
        <v>-0.18273007572974279</v>
      </c>
      <c r="EG13" s="87">
        <v>-3.2533796996399029E-2</v>
      </c>
      <c r="EH13" s="87">
        <v>-6.649508730490162E-4</v>
      </c>
      <c r="EI13" s="87">
        <v>-1.7600376121402857E-2</v>
      </c>
      <c r="EJ13" s="87">
        <v>-9.5662924402910757E-2</v>
      </c>
      <c r="EK13" s="87">
        <v>-7.6209960948634997E-2</v>
      </c>
      <c r="EL13" s="87">
        <v>-5.5874487334246917E-3</v>
      </c>
      <c r="EM13" s="87">
        <v>-4.3079554210869644E-3</v>
      </c>
      <c r="EN13" s="87">
        <v>-1.3489684720462849E-2</v>
      </c>
      <c r="EO13" s="87">
        <v>-1.3127859947933118E-2</v>
      </c>
      <c r="EP13" s="87">
        <v>-1.8934661219421185E-2</v>
      </c>
      <c r="EQ13" s="87">
        <v>-1.4524978889578603E-2</v>
      </c>
      <c r="ER13" s="87">
        <v>-2.428331969247402E-2</v>
      </c>
      <c r="ES13" s="87">
        <v>0.21806073012584506</v>
      </c>
      <c r="ET13" s="87">
        <v>3.6797703161859974</v>
      </c>
      <c r="EU13" s="87">
        <v>-1.9489575674772131E-3</v>
      </c>
      <c r="EV13" s="87">
        <v>-0.21633511446648185</v>
      </c>
      <c r="EW13" s="87">
        <v>-1.407854688867393E-2</v>
      </c>
      <c r="EX13" s="87">
        <v>-2.8418388417056181E-2</v>
      </c>
      <c r="EY13" s="87">
        <v>-3.003564538239609E-2</v>
      </c>
      <c r="EZ13" s="87">
        <v>-5.6445797016279871E-4</v>
      </c>
      <c r="FA13" s="87">
        <v>-5.8728589314057649E-3</v>
      </c>
      <c r="FB13" s="87">
        <v>-6.9522639326498825E-2</v>
      </c>
      <c r="FC13" s="87">
        <v>0</v>
      </c>
      <c r="FD13" s="87">
        <v>1.6431290025465284E-2</v>
      </c>
      <c r="FE13" s="87">
        <v>-5.5875415437044011E-4</v>
      </c>
      <c r="FF13" s="87">
        <v>-1.532892471375385E-2</v>
      </c>
      <c r="FG13" s="87">
        <v>1.3429661301734774E-3</v>
      </c>
      <c r="FH13" s="87">
        <v>-4.5094374860723223E-4</v>
      </c>
      <c r="FI13" s="87">
        <v>-4.4685775548750106E-4</v>
      </c>
      <c r="FJ13" s="87">
        <v>-1.2260528608959093E-3</v>
      </c>
      <c r="FK13" s="87">
        <v>-4.0232727110614003E-3</v>
      </c>
      <c r="FL13" s="87">
        <v>-2.7770448635084685E-3</v>
      </c>
      <c r="FM13" s="87">
        <v>-6.2478721479111788E-3</v>
      </c>
      <c r="FN13" s="87">
        <v>-4.027727015461581E-2</v>
      </c>
      <c r="FO13" s="87">
        <v>-4.2957480591728874E-2</v>
      </c>
      <c r="FP13" s="87">
        <v>-1.4774574424858536E-2</v>
      </c>
      <c r="FQ13" s="87">
        <v>-2.8608574841637896E-2</v>
      </c>
      <c r="FR13" s="87">
        <v>-7.7858604635722112E-2</v>
      </c>
      <c r="FS13" s="87">
        <v>-3.9815372638749496E-4</v>
      </c>
      <c r="FT13" s="87">
        <v>-5.6588842807155819E-4</v>
      </c>
      <c r="FU13" s="87">
        <v>-0.15785928133364369</v>
      </c>
      <c r="FV13" s="87">
        <v>-5.1214731924563916E-4</v>
      </c>
      <c r="FW13" s="87">
        <v>-2.9963575265038452E-2</v>
      </c>
      <c r="FX13" s="87">
        <v>-2.3008833994269469E-3</v>
      </c>
      <c r="FY13" s="87">
        <v>-1.2450874986764032E-2</v>
      </c>
      <c r="FZ13" s="87">
        <v>-1.2094676554808769E-2</v>
      </c>
      <c r="GA13" s="87">
        <v>-6.6099415713358839E-2</v>
      </c>
      <c r="GB13" s="87">
        <v>-8.5359955826003267E-2</v>
      </c>
      <c r="GC13" s="87">
        <v>-5.0098491355091753E-3</v>
      </c>
      <c r="GD13" s="87">
        <v>-6.5100559882244318E-3</v>
      </c>
      <c r="GE13" s="87">
        <v>-6.4335054574584712E-3</v>
      </c>
      <c r="GF13" s="87">
        <v>-0.12925547898125039</v>
      </c>
      <c r="GG13" s="87">
        <v>-3.417782032481672E-2</v>
      </c>
      <c r="GH13" s="87">
        <v>-1.0337950058355375E-2</v>
      </c>
      <c r="GI13" s="87">
        <v>-3.4673797561562401E-3</v>
      </c>
      <c r="GJ13" s="87">
        <v>-5.8825545707512387E-3</v>
      </c>
      <c r="GK13" s="87">
        <v>-0.11097952213181274</v>
      </c>
      <c r="GL13" s="87">
        <v>-1.576105637329258E-2</v>
      </c>
      <c r="GM13" s="87">
        <v>-6.3400165600362074E-2</v>
      </c>
      <c r="GN13" s="87">
        <v>-8.5119411104997711E-2</v>
      </c>
      <c r="GO13" s="87">
        <v>-7.936992645093055E-2</v>
      </c>
      <c r="GP13" s="87">
        <v>-2.1940699892824919E-2</v>
      </c>
      <c r="GQ13" s="87">
        <v>-5.3958078182809371E-2</v>
      </c>
      <c r="GR13" s="87">
        <v>-3.881738406580458E-2</v>
      </c>
      <c r="GS13" s="87">
        <v>-2.7025822337698575E-2</v>
      </c>
      <c r="GT13" s="87">
        <v>-3.2617085045422378E-2</v>
      </c>
      <c r="GU13" s="87">
        <v>-0.10663904884121463</v>
      </c>
      <c r="GV13" s="87">
        <v>-4.4181423042781422E-2</v>
      </c>
      <c r="GW13" s="87">
        <v>-6.1257082740111671E-2</v>
      </c>
      <c r="GX13" s="87">
        <v>-6.6451081896118147E-2</v>
      </c>
      <c r="GY13" s="87">
        <v>-0.20348176288997946</v>
      </c>
      <c r="GZ13" s="87">
        <v>-0.63205541121246556</v>
      </c>
      <c r="HA13" s="87">
        <v>-3.8415748192241403E-2</v>
      </c>
      <c r="HB13" s="87">
        <v>-5.2456153903082982E-2</v>
      </c>
      <c r="HC13" s="87">
        <v>-6.5940738796909829E-2</v>
      </c>
      <c r="HD13" s="87">
        <v>-3.8104170856893091E-2</v>
      </c>
      <c r="HE13" s="87">
        <v>-0.2593981665473663</v>
      </c>
      <c r="HF13" s="87">
        <v>-1.1249811861111469E-2</v>
      </c>
      <c r="HG13" s="87">
        <v>-0.16433616811363286</v>
      </c>
      <c r="HH13" s="87">
        <v>-1.8890917387746373</v>
      </c>
      <c r="HI13" s="87">
        <v>-0.48708861827260325</v>
      </c>
      <c r="HJ13" s="87">
        <v>-4.4794964530653889E-2</v>
      </c>
      <c r="HK13" s="87">
        <v>-0.67941284311175199</v>
      </c>
      <c r="HL13" s="87">
        <v>-0.68385524790700158</v>
      </c>
      <c r="HM13" s="87">
        <v>-5.3220325865919252E-3</v>
      </c>
      <c r="HN13" s="87">
        <v>-7.293894067259174E-5</v>
      </c>
      <c r="HO13" s="87">
        <v>2.9567357934085083E-4</v>
      </c>
      <c r="HP13" s="87">
        <v>0</v>
      </c>
      <c r="HQ13" s="87">
        <v>-1.3056477538438483E-3</v>
      </c>
      <c r="HR13" s="87">
        <v>-6.2720570894839942E-3</v>
      </c>
      <c r="HS13" s="87">
        <v>-3.0724285147726377E-2</v>
      </c>
      <c r="HT13" s="87">
        <v>-5.1148133444367694E-2</v>
      </c>
      <c r="HU13" s="87">
        <v>-6.4567542238411074E-2</v>
      </c>
      <c r="HV13" s="87">
        <v>-2.9123842312928933E-2</v>
      </c>
      <c r="HW13" s="87">
        <v>7.5085316710648303E-2</v>
      </c>
      <c r="HX13" s="87">
        <v>-3.6127216429801151E-3</v>
      </c>
      <c r="HY13" s="87">
        <v>-5.5376965726526249E-3</v>
      </c>
      <c r="HZ13" s="87">
        <v>-2.6339493960963894E-2</v>
      </c>
      <c r="IA13" s="87">
        <v>-1.5149276784329509E-2</v>
      </c>
      <c r="IB13" s="87">
        <v>-6.7679022866496852E-2</v>
      </c>
      <c r="IC13" s="87">
        <v>-0.14314402302555165</v>
      </c>
      <c r="ID13" s="87">
        <v>-3.8990065806295635E-3</v>
      </c>
      <c r="IE13" s="87">
        <v>-4.5427109381315334E-2</v>
      </c>
      <c r="IF13" s="87">
        <v>-3.6256924803047992E-2</v>
      </c>
      <c r="IG13" s="87">
        <v>-5.1276442963081266E-2</v>
      </c>
      <c r="IH13" s="87">
        <v>-7.5749099890975178E-3</v>
      </c>
      <c r="II13" s="87">
        <v>-1.249256004355607E-2</v>
      </c>
      <c r="IJ13" s="87">
        <v>0</v>
      </c>
      <c r="IK13" s="87">
        <v>-1.9551378646604018E-2</v>
      </c>
      <c r="IL13" s="87">
        <v>-4.1783895047471729E-2</v>
      </c>
      <c r="IM13" s="87">
        <v>-5.5247573173007065E-3</v>
      </c>
      <c r="IN13" s="87">
        <v>-5.9640514750267997E-3</v>
      </c>
      <c r="IO13" s="87">
        <v>-9.8485498166159993E-2</v>
      </c>
      <c r="IP13" s="87">
        <v>-0.15526894258297316</v>
      </c>
      <c r="IQ13" s="87">
        <v>-4.1018882923603041E-2</v>
      </c>
      <c r="IR13" s="87">
        <v>-1.051989847576605E-3</v>
      </c>
      <c r="IS13" s="87">
        <v>-9.0180450318236589E-3</v>
      </c>
      <c r="IT13" s="87">
        <v>-1.8641098978618247E-2</v>
      </c>
      <c r="IU13" s="87">
        <v>-6.6500864986830915E-2</v>
      </c>
      <c r="IV13" s="87">
        <v>0</v>
      </c>
      <c r="IW13" s="88">
        <v>-3.7747582837255322E-15</v>
      </c>
    </row>
    <row r="14" spans="1:257" x14ac:dyDescent="0.25">
      <c r="A14" s="93">
        <v>2006</v>
      </c>
      <c r="B14" s="87">
        <v>8.9159293793853277E-5</v>
      </c>
      <c r="C14" s="87">
        <v>0</v>
      </c>
      <c r="D14" s="87">
        <v>0</v>
      </c>
      <c r="E14" s="87">
        <v>0</v>
      </c>
      <c r="F14" s="87">
        <v>-9.7162243190692687E-6</v>
      </c>
      <c r="G14" s="87">
        <v>-4.4787419020478556E-5</v>
      </c>
      <c r="H14" s="87">
        <v>0</v>
      </c>
      <c r="I14" s="87">
        <v>-1.9573391148659944E-5</v>
      </c>
      <c r="J14" s="87">
        <v>-6.6934772767535632E-4</v>
      </c>
      <c r="K14" s="87">
        <v>1.5680023435733017E-2</v>
      </c>
      <c r="L14" s="87">
        <v>1.007071867922997E-2</v>
      </c>
      <c r="M14" s="87">
        <v>1.0952184283641458E-2</v>
      </c>
      <c r="N14" s="87">
        <v>-2.0108209250042615E-3</v>
      </c>
      <c r="O14" s="87">
        <v>-1.0277058058852355E-7</v>
      </c>
      <c r="P14" s="87">
        <v>-3.4307756102751686E-5</v>
      </c>
      <c r="Q14" s="87">
        <v>0</v>
      </c>
      <c r="R14" s="87">
        <v>-8.0420328352361699E-4</v>
      </c>
      <c r="S14" s="87">
        <v>-4.9136082730524375E-5</v>
      </c>
      <c r="T14" s="87">
        <v>-1.3145825408423428E-5</v>
      </c>
      <c r="U14" s="87">
        <v>-2.1611184946615237E-6</v>
      </c>
      <c r="V14" s="87">
        <v>-6.2537137896153143E-4</v>
      </c>
      <c r="W14" s="87">
        <v>-3.9317304470960268E-2</v>
      </c>
      <c r="X14" s="87">
        <v>-1.2500817648828401E-3</v>
      </c>
      <c r="Y14" s="87">
        <v>4.709434323109922E-2</v>
      </c>
      <c r="Z14" s="87">
        <v>1.4909869062058228E-3</v>
      </c>
      <c r="AA14" s="87">
        <v>1.7487090665132105E-3</v>
      </c>
      <c r="AB14" s="87">
        <v>0.31513967067108922</v>
      </c>
      <c r="AC14" s="87">
        <v>3.4654531207226932E-2</v>
      </c>
      <c r="AD14" s="87">
        <v>2.5636221207444092</v>
      </c>
      <c r="AE14" s="87">
        <v>-1.3503384140595499E-2</v>
      </c>
      <c r="AF14" s="87">
        <v>-9.6465878796212238E-4</v>
      </c>
      <c r="AG14" s="87">
        <v>-4.8829239139910061E-4</v>
      </c>
      <c r="AH14" s="87">
        <v>-9.8199376044189046E-3</v>
      </c>
      <c r="AI14" s="87">
        <v>-2.8735630148054351E-3</v>
      </c>
      <c r="AJ14" s="87">
        <v>-3.2491617131128115E-4</v>
      </c>
      <c r="AK14" s="87">
        <v>1.4614304417110953E-3</v>
      </c>
      <c r="AL14" s="87">
        <v>-2.3947566167481778E-4</v>
      </c>
      <c r="AM14" s="87">
        <v>1.8092818133433984E-4</v>
      </c>
      <c r="AN14" s="87">
        <v>1.8718190337333053E-3</v>
      </c>
      <c r="AO14" s="87">
        <v>7.6751192385608356E-4</v>
      </c>
      <c r="AP14" s="87">
        <v>0.12077907499212302</v>
      </c>
      <c r="AQ14" s="87">
        <v>0</v>
      </c>
      <c r="AR14" s="87">
        <v>-4.2678860337032305E-4</v>
      </c>
      <c r="AS14" s="87">
        <v>0</v>
      </c>
      <c r="AT14" s="87">
        <v>-0.11636647654127405</v>
      </c>
      <c r="AU14" s="87">
        <v>-3.314078147865749E-3</v>
      </c>
      <c r="AV14" s="87">
        <v>5.3292663914536248E-3</v>
      </c>
      <c r="AW14" s="87">
        <v>0</v>
      </c>
      <c r="AX14" s="87">
        <v>1.0333498374311018E-2</v>
      </c>
      <c r="AY14" s="87">
        <v>2.1633005172406166E-3</v>
      </c>
      <c r="AZ14" s="87">
        <v>-1.1839170883797912E-5</v>
      </c>
      <c r="BA14" s="87">
        <v>0</v>
      </c>
      <c r="BB14" s="87">
        <v>1.7913621638652585E-3</v>
      </c>
      <c r="BC14" s="87">
        <v>-1.1546127914005495E-4</v>
      </c>
      <c r="BD14" s="87">
        <v>-4.7665805696392713E-2</v>
      </c>
      <c r="BE14" s="87">
        <v>1.6232796338243462E-4</v>
      </c>
      <c r="BF14" s="87">
        <v>0</v>
      </c>
      <c r="BG14" s="87">
        <v>-4.1578334234044356E-4</v>
      </c>
      <c r="BH14" s="87">
        <v>0</v>
      </c>
      <c r="BI14" s="87">
        <v>-6.7193027564176034E-4</v>
      </c>
      <c r="BJ14" s="87">
        <v>-1.2538010831799873E-6</v>
      </c>
      <c r="BK14" s="87">
        <v>-1.2452858065026525E-5</v>
      </c>
      <c r="BL14" s="87">
        <v>2.6600606827648647E-3</v>
      </c>
      <c r="BM14" s="87">
        <v>1.4026053259662913E-7</v>
      </c>
      <c r="BN14" s="87">
        <v>1.6650287603422954E-2</v>
      </c>
      <c r="BO14" s="87">
        <v>0.11171855214115632</v>
      </c>
      <c r="BP14" s="87">
        <v>-4.4100617911916972E-4</v>
      </c>
      <c r="BQ14" s="87">
        <v>-1.8498704505934238E-7</v>
      </c>
      <c r="BR14" s="87">
        <v>0</v>
      </c>
      <c r="BS14" s="87">
        <v>-1.1851555215214924E-5</v>
      </c>
      <c r="BT14" s="87">
        <v>2.3794698273997739</v>
      </c>
      <c r="BU14" s="87">
        <v>0</v>
      </c>
      <c r="BV14" s="87">
        <v>1.1488542387565377E-2</v>
      </c>
      <c r="BW14" s="87">
        <v>0.17821352348479061</v>
      </c>
      <c r="BX14" s="87">
        <v>2.7741876590202215</v>
      </c>
      <c r="BY14" s="87">
        <v>0</v>
      </c>
      <c r="BZ14" s="87">
        <v>6.9447291011590718E-3</v>
      </c>
      <c r="CA14" s="87">
        <v>0</v>
      </c>
      <c r="CB14" s="87">
        <v>-0.79755735623557511</v>
      </c>
      <c r="CC14" s="87">
        <v>-2.9106140618355671E-2</v>
      </c>
      <c r="CD14" s="87">
        <v>0</v>
      </c>
      <c r="CE14" s="87">
        <v>0</v>
      </c>
      <c r="CF14" s="87">
        <v>0</v>
      </c>
      <c r="CG14" s="87">
        <v>0</v>
      </c>
      <c r="CH14" s="87">
        <v>-1.0582433498315395E-4</v>
      </c>
      <c r="CI14" s="87">
        <v>-6.3409448223119023E-5</v>
      </c>
      <c r="CJ14" s="87">
        <v>1.2327771941184071E-4</v>
      </c>
      <c r="CK14" s="87">
        <v>-1.5401698378387568E-3</v>
      </c>
      <c r="CL14" s="87">
        <v>-1.2552982359242992E-2</v>
      </c>
      <c r="CM14" s="87">
        <v>-4.5558236546822423E-2</v>
      </c>
      <c r="CN14" s="87">
        <v>-5.9908600237226391E-2</v>
      </c>
      <c r="CO14" s="87">
        <v>-8.3842356864841691E-2</v>
      </c>
      <c r="CP14" s="87">
        <v>-9.4625397308063824E-2</v>
      </c>
      <c r="CQ14" s="87">
        <v>-5.5811422808690392E-2</v>
      </c>
      <c r="CR14" s="87">
        <v>-2.4976572218888552E-2</v>
      </c>
      <c r="CS14" s="87">
        <v>-6.0552412950682089E-2</v>
      </c>
      <c r="CT14" s="87">
        <v>-3.8131279163460402E-3</v>
      </c>
      <c r="CU14" s="87">
        <v>-5.7889199894364049E-5</v>
      </c>
      <c r="CV14" s="87">
        <v>-4.2811657544966499E-2</v>
      </c>
      <c r="CW14" s="87">
        <v>-5.4739134784210673E-4</v>
      </c>
      <c r="CX14" s="87">
        <v>-1.2052915123799047E-2</v>
      </c>
      <c r="CY14" s="87">
        <v>-9.4914147608590765E-2</v>
      </c>
      <c r="CZ14" s="87">
        <v>-6.1487787804198911E-2</v>
      </c>
      <c r="DA14" s="87">
        <v>-2.3592633183230354E-3</v>
      </c>
      <c r="DB14" s="87">
        <v>-1.0306465789400697E-2</v>
      </c>
      <c r="DC14" s="87">
        <v>-2.2093225950412253E-2</v>
      </c>
      <c r="DD14" s="87">
        <v>-3.7210936915308404E-3</v>
      </c>
      <c r="DE14" s="87">
        <v>-0.23310092312703204</v>
      </c>
      <c r="DF14" s="87">
        <v>-2.1316050618170466E-2</v>
      </c>
      <c r="DG14" s="87">
        <v>2.5794377479410394E-2</v>
      </c>
      <c r="DH14" s="87">
        <v>-5.5990292142859971E-2</v>
      </c>
      <c r="DI14" s="87">
        <v>-4.5100764415757263E-2</v>
      </c>
      <c r="DJ14" s="87">
        <v>8.1104025621362014E-3</v>
      </c>
      <c r="DK14" s="87">
        <v>-6.5327999161245709E-3</v>
      </c>
      <c r="DL14" s="87">
        <v>-0.10258968583606928</v>
      </c>
      <c r="DM14" s="87">
        <v>-5.5443847336817699E-4</v>
      </c>
      <c r="DN14" s="87">
        <v>-2.7074351829252212E-2</v>
      </c>
      <c r="DO14" s="87">
        <v>-1.6269970600594763E-2</v>
      </c>
      <c r="DP14" s="87">
        <v>-1.3665815183178328E-3</v>
      </c>
      <c r="DQ14" s="87">
        <v>-6.2780261910222218E-4</v>
      </c>
      <c r="DR14" s="87">
        <v>-6.5025968381359614E-2</v>
      </c>
      <c r="DS14" s="87">
        <v>0.19993655401576438</v>
      </c>
      <c r="DT14" s="87">
        <v>-1.6020212054558885E-3</v>
      </c>
      <c r="DU14" s="87">
        <v>-5.5472885149073416E-6</v>
      </c>
      <c r="DV14" s="87">
        <v>-2.6433351495628941E-2</v>
      </c>
      <c r="DW14" s="87">
        <v>-0.30249249339764012</v>
      </c>
      <c r="DX14" s="87">
        <v>-4.7378502344697898E-2</v>
      </c>
      <c r="DY14" s="87">
        <v>-2.5974823798403951E-4</v>
      </c>
      <c r="DZ14" s="87">
        <v>3.6111949791310556E-5</v>
      </c>
      <c r="EA14" s="87">
        <v>-7.9952654700472386E-3</v>
      </c>
      <c r="EB14" s="87">
        <v>-8.0803727973101144E-3</v>
      </c>
      <c r="EC14" s="87">
        <v>3.1597656823711302E-3</v>
      </c>
      <c r="ED14" s="87">
        <v>-0.36803591501489974</v>
      </c>
      <c r="EE14" s="87">
        <v>-0.21375643584813245</v>
      </c>
      <c r="EF14" s="87">
        <v>-0.16765767914914181</v>
      </c>
      <c r="EG14" s="87">
        <v>-2.0553246150500568E-2</v>
      </c>
      <c r="EH14" s="87">
        <v>-2.1502719480548143E-2</v>
      </c>
      <c r="EI14" s="87">
        <v>-1.2187829912463586E-2</v>
      </c>
      <c r="EJ14" s="87">
        <v>-9.9383933317069587E-2</v>
      </c>
      <c r="EK14" s="87">
        <v>-5.4872682064342627E-2</v>
      </c>
      <c r="EL14" s="87">
        <v>-4.2122460337375451E-3</v>
      </c>
      <c r="EM14" s="87">
        <v>-6.7071016119373767E-3</v>
      </c>
      <c r="EN14" s="87">
        <v>-5.9682409314032465E-2</v>
      </c>
      <c r="EO14" s="87">
        <v>-1.5920382769227203E-2</v>
      </c>
      <c r="EP14" s="87">
        <v>-2.5051847982929105E-2</v>
      </c>
      <c r="EQ14" s="87">
        <v>-2.3325858078986034E-2</v>
      </c>
      <c r="ER14" s="87">
        <v>-2.5683624080711367E-2</v>
      </c>
      <c r="ES14" s="87">
        <v>0.19175208029924537</v>
      </c>
      <c r="ET14" s="87">
        <v>4.8378706561561913</v>
      </c>
      <c r="EU14" s="87">
        <v>-1.6233934539993433E-4</v>
      </c>
      <c r="EV14" s="87">
        <v>-0.32113038968993474</v>
      </c>
      <c r="EW14" s="87">
        <v>-4.3630991594255049E-2</v>
      </c>
      <c r="EX14" s="87">
        <v>-6.5594582847925173E-2</v>
      </c>
      <c r="EY14" s="87">
        <v>-5.5267306048121849E-2</v>
      </c>
      <c r="EZ14" s="87">
        <v>-1.121376785638221E-3</v>
      </c>
      <c r="FA14" s="87">
        <v>-4.8418302154493911E-3</v>
      </c>
      <c r="FB14" s="87">
        <v>-0.13675408726134219</v>
      </c>
      <c r="FC14" s="87">
        <v>0</v>
      </c>
      <c r="FD14" s="87">
        <v>2.5379262969269678E-2</v>
      </c>
      <c r="FE14" s="87">
        <v>-1.6498877096750649E-3</v>
      </c>
      <c r="FF14" s="87">
        <v>-4.6614446304792501E-2</v>
      </c>
      <c r="FG14" s="87">
        <v>1.9012723592251566E-3</v>
      </c>
      <c r="FH14" s="87">
        <v>-1.177131293758646E-3</v>
      </c>
      <c r="FI14" s="87">
        <v>-3.4716489383263758E-4</v>
      </c>
      <c r="FJ14" s="87">
        <v>6.2556994929357981E-3</v>
      </c>
      <c r="FK14" s="87">
        <v>-8.7137361397916068E-3</v>
      </c>
      <c r="FL14" s="87">
        <v>-8.760396257247647E-3</v>
      </c>
      <c r="FM14" s="87">
        <v>-8.1931343636111199E-3</v>
      </c>
      <c r="FN14" s="87">
        <v>-4.6099529553133012E-2</v>
      </c>
      <c r="FO14" s="87">
        <v>-4.8293474872176646E-2</v>
      </c>
      <c r="FP14" s="87">
        <v>-1.9163653652760404E-2</v>
      </c>
      <c r="FQ14" s="87">
        <v>-2.863480463234536E-2</v>
      </c>
      <c r="FR14" s="87">
        <v>-9.5203442494640217E-2</v>
      </c>
      <c r="FS14" s="87">
        <v>-2.0192543752248688E-3</v>
      </c>
      <c r="FT14" s="87">
        <v>-8.0722473859291951E-4</v>
      </c>
      <c r="FU14" s="87">
        <v>-0.18827350268409862</v>
      </c>
      <c r="FV14" s="87">
        <v>-4.0640449915593487E-3</v>
      </c>
      <c r="FW14" s="87">
        <v>-5.8055667656779469E-2</v>
      </c>
      <c r="FX14" s="87">
        <v>-1.8356616837514846E-3</v>
      </c>
      <c r="FY14" s="87">
        <v>-9.8991482004269996E-3</v>
      </c>
      <c r="FZ14" s="87">
        <v>-2.1615665743928897E-2</v>
      </c>
      <c r="GA14" s="87">
        <v>-0.15160181798151554</v>
      </c>
      <c r="GB14" s="87">
        <v>-9.9967974861485204E-2</v>
      </c>
      <c r="GC14" s="87">
        <v>-7.6988579971191693E-3</v>
      </c>
      <c r="GD14" s="87">
        <v>-2.3574775512033661E-2</v>
      </c>
      <c r="GE14" s="87">
        <v>-5.0128248489660762E-3</v>
      </c>
      <c r="GF14" s="87">
        <v>-0.16013766191076248</v>
      </c>
      <c r="GG14" s="87">
        <v>-3.5345542234441509E-2</v>
      </c>
      <c r="GH14" s="87">
        <v>-1.3422258223477177E-2</v>
      </c>
      <c r="GI14" s="87">
        <v>-4.158802403164269E-3</v>
      </c>
      <c r="GJ14" s="87">
        <v>-3.3871547841594851E-2</v>
      </c>
      <c r="GK14" s="87">
        <v>-0.12833029023697384</v>
      </c>
      <c r="GL14" s="87">
        <v>-1.0752476148297595E-2</v>
      </c>
      <c r="GM14" s="87">
        <v>-6.9023177179668632E-2</v>
      </c>
      <c r="GN14" s="87">
        <v>-0.11279626544827553</v>
      </c>
      <c r="GO14" s="87">
        <v>-7.4686191318623918E-2</v>
      </c>
      <c r="GP14" s="87">
        <v>-2.1400044256947266E-2</v>
      </c>
      <c r="GQ14" s="87">
        <v>-4.8591776435985209E-2</v>
      </c>
      <c r="GR14" s="87">
        <v>-3.1456612863915143E-2</v>
      </c>
      <c r="GS14" s="87">
        <v>-2.2578026676761044E-2</v>
      </c>
      <c r="GT14" s="87">
        <v>-2.0102882797665832E-2</v>
      </c>
      <c r="GU14" s="87">
        <v>-0.14597785689106571</v>
      </c>
      <c r="GV14" s="87">
        <v>-7.2030503300116885E-2</v>
      </c>
      <c r="GW14" s="87">
        <v>-7.8676487090442143E-2</v>
      </c>
      <c r="GX14" s="87">
        <v>-6.1792221003954997E-2</v>
      </c>
      <c r="GY14" s="87">
        <v>-0.20557730265582114</v>
      </c>
      <c r="GZ14" s="87">
        <v>-0.89489202475955421</v>
      </c>
      <c r="HA14" s="87">
        <v>-5.4140911014551714E-2</v>
      </c>
      <c r="HB14" s="87">
        <v>-5.9033436464367775E-2</v>
      </c>
      <c r="HC14" s="87">
        <v>-8.1361039003844809E-2</v>
      </c>
      <c r="HD14" s="87">
        <v>-4.8830309258907113E-2</v>
      </c>
      <c r="HE14" s="87">
        <v>-0.29371125891747296</v>
      </c>
      <c r="HF14" s="87">
        <v>-1.9599062344775452E-2</v>
      </c>
      <c r="HG14" s="87">
        <v>-0.1368029344728679</v>
      </c>
      <c r="HH14" s="87">
        <v>-2.1546483122450484</v>
      </c>
      <c r="HI14" s="87">
        <v>-0.59241888127837905</v>
      </c>
      <c r="HJ14" s="87">
        <v>-4.605068503464689E-2</v>
      </c>
      <c r="HK14" s="87">
        <v>-0.7752564470700386</v>
      </c>
      <c r="HL14" s="87">
        <v>-0.847927791041867</v>
      </c>
      <c r="HM14" s="87">
        <v>-1.0551853801341363E-2</v>
      </c>
      <c r="HN14" s="87">
        <v>-1.4399626491603416E-5</v>
      </c>
      <c r="HO14" s="87">
        <v>-4.3964280843400011E-3</v>
      </c>
      <c r="HP14" s="87">
        <v>9.1286619077894952E-6</v>
      </c>
      <c r="HQ14" s="87">
        <v>-7.6094169974743643E-4</v>
      </c>
      <c r="HR14" s="87">
        <v>-8.1252770055128733E-3</v>
      </c>
      <c r="HS14" s="87">
        <v>-3.4655426710557997E-2</v>
      </c>
      <c r="HT14" s="87">
        <v>-6.5855405057719349E-2</v>
      </c>
      <c r="HU14" s="87">
        <v>-8.1046262266462096E-2</v>
      </c>
      <c r="HV14" s="87">
        <v>-3.5080590900722471E-2</v>
      </c>
      <c r="HW14" s="87">
        <v>-2.0539089272496439E-2</v>
      </c>
      <c r="HX14" s="87">
        <v>-5.1644517839888942E-3</v>
      </c>
      <c r="HY14" s="87">
        <v>-6.6160444455691325E-3</v>
      </c>
      <c r="HZ14" s="87">
        <v>-3.9280862559241354E-2</v>
      </c>
      <c r="IA14" s="87">
        <v>-2.0955453420686974E-2</v>
      </c>
      <c r="IB14" s="87">
        <v>-6.8348609975120933E-2</v>
      </c>
      <c r="IC14" s="87">
        <v>-0.13820965275479116</v>
      </c>
      <c r="ID14" s="87">
        <v>-2.1098477201570605E-3</v>
      </c>
      <c r="IE14" s="87">
        <v>-7.2216060849318087E-2</v>
      </c>
      <c r="IF14" s="87">
        <v>-3.7425101996347972E-2</v>
      </c>
      <c r="IG14" s="87">
        <v>-6.1070803767323101E-2</v>
      </c>
      <c r="IH14" s="87">
        <v>-1.3413458186353941E-2</v>
      </c>
      <c r="II14" s="87">
        <v>-1.4928139656024877E-2</v>
      </c>
      <c r="IJ14" s="87">
        <v>7.4805617384868872E-7</v>
      </c>
      <c r="IK14" s="87">
        <v>-2.2199079056335422E-2</v>
      </c>
      <c r="IL14" s="87">
        <v>-3.8253128735119442E-2</v>
      </c>
      <c r="IM14" s="87">
        <v>4.7117114000831354E-3</v>
      </c>
      <c r="IN14" s="87">
        <v>-9.6346395228490544E-3</v>
      </c>
      <c r="IO14" s="87">
        <v>-9.7242715248459372E-2</v>
      </c>
      <c r="IP14" s="87">
        <v>-0.15006728345376669</v>
      </c>
      <c r="IQ14" s="87">
        <v>-4.3057722829332755E-2</v>
      </c>
      <c r="IR14" s="87">
        <v>-1.2158079833524378E-3</v>
      </c>
      <c r="IS14" s="87">
        <v>-9.9813464687696432E-3</v>
      </c>
      <c r="IT14" s="87">
        <v>-2.1073685980569197E-2</v>
      </c>
      <c r="IU14" s="87">
        <v>-7.5890730575692206E-2</v>
      </c>
      <c r="IV14" s="87">
        <v>0</v>
      </c>
      <c r="IW14" s="88">
        <v>3.524958103184872E-15</v>
      </c>
    </row>
    <row r="15" spans="1:257" x14ac:dyDescent="0.25">
      <c r="A15" s="93">
        <v>2007</v>
      </c>
      <c r="B15" s="87">
        <v>3.076934623061671E-5</v>
      </c>
      <c r="C15" s="87">
        <v>0</v>
      </c>
      <c r="D15" s="87">
        <v>6.6054609325857244E-4</v>
      </c>
      <c r="E15" s="87">
        <v>2.0580768572057277E-3</v>
      </c>
      <c r="F15" s="87">
        <v>-9.6804087623285089E-6</v>
      </c>
      <c r="G15" s="87">
        <v>-8.547672085687737E-5</v>
      </c>
      <c r="H15" s="87">
        <v>0</v>
      </c>
      <c r="I15" s="87">
        <v>-1.1224106608390848E-5</v>
      </c>
      <c r="J15" s="87">
        <v>-1.3216243204628456E-4</v>
      </c>
      <c r="K15" s="87">
        <v>1.5039343758801066E-2</v>
      </c>
      <c r="L15" s="87">
        <v>8.5067555596124306E-3</v>
      </c>
      <c r="M15" s="87">
        <v>4.4333240829091914E-4</v>
      </c>
      <c r="N15" s="87">
        <v>-3.4573773678002909E-3</v>
      </c>
      <c r="O15" s="87">
        <v>-1.2261997075105103E-7</v>
      </c>
      <c r="P15" s="87">
        <v>-1.6926332901369828E-3</v>
      </c>
      <c r="Q15" s="87">
        <v>0</v>
      </c>
      <c r="R15" s="87">
        <v>-4.5133345734193103E-4</v>
      </c>
      <c r="S15" s="87">
        <v>-5.308787840820057E-5</v>
      </c>
      <c r="T15" s="87">
        <v>-1.5671270190451287E-5</v>
      </c>
      <c r="U15" s="87">
        <v>9.3844497283262825E-6</v>
      </c>
      <c r="V15" s="87">
        <v>-4.9767176108925443E-4</v>
      </c>
      <c r="W15" s="87">
        <v>-3.0909776123757601E-2</v>
      </c>
      <c r="X15" s="87">
        <v>-2.0262289401768497E-3</v>
      </c>
      <c r="Y15" s="87">
        <v>1.5569007353755882E-2</v>
      </c>
      <c r="Z15" s="87">
        <v>-3.3930822487678995E-3</v>
      </c>
      <c r="AA15" s="87">
        <v>-8.5972818577672249E-5</v>
      </c>
      <c r="AB15" s="87">
        <v>8.572441622814661E-2</v>
      </c>
      <c r="AC15" s="87">
        <v>3.3733055507877856E-2</v>
      </c>
      <c r="AD15" s="87">
        <v>2.1177441455711352</v>
      </c>
      <c r="AE15" s="87">
        <v>-3.8794084371842043E-2</v>
      </c>
      <c r="AF15" s="87">
        <v>-1.4187860020739864E-3</v>
      </c>
      <c r="AG15" s="87">
        <v>-4.3961322164316497E-4</v>
      </c>
      <c r="AH15" s="87">
        <v>-7.8503621727269678E-3</v>
      </c>
      <c r="AI15" s="87">
        <v>-1.0881726633077167E-2</v>
      </c>
      <c r="AJ15" s="87">
        <v>0</v>
      </c>
      <c r="AK15" s="87">
        <v>-2.8084314693609721E-3</v>
      </c>
      <c r="AL15" s="87">
        <v>-4.5348380622505553E-5</v>
      </c>
      <c r="AM15" s="87">
        <v>-6.6015471043188613E-6</v>
      </c>
      <c r="AN15" s="87">
        <v>-8.5809982795854393E-4</v>
      </c>
      <c r="AO15" s="87">
        <v>-6.3026664966040215E-5</v>
      </c>
      <c r="AP15" s="87">
        <v>9.8907053352980751E-2</v>
      </c>
      <c r="AQ15" s="87">
        <v>1.2047101139339492E-3</v>
      </c>
      <c r="AR15" s="87">
        <v>-3.0597843022823421E-4</v>
      </c>
      <c r="AS15" s="87">
        <v>-3.5033401500509206E-4</v>
      </c>
      <c r="AT15" s="87">
        <v>-8.3785225347646139E-2</v>
      </c>
      <c r="AU15" s="87">
        <v>-6.6691994856022613E-3</v>
      </c>
      <c r="AV15" s="87">
        <v>3.5803171004866914E-3</v>
      </c>
      <c r="AW15" s="87">
        <v>0</v>
      </c>
      <c r="AX15" s="87">
        <v>2.0694610884833042E-2</v>
      </c>
      <c r="AY15" s="87">
        <v>7.7064733870071869E-3</v>
      </c>
      <c r="AZ15" s="87">
        <v>0</v>
      </c>
      <c r="BA15" s="87">
        <v>0</v>
      </c>
      <c r="BB15" s="87">
        <v>1.4176785248079143E-3</v>
      </c>
      <c r="BC15" s="87">
        <v>0</v>
      </c>
      <c r="BD15" s="87">
        <v>-4.0655776778671063E-2</v>
      </c>
      <c r="BE15" s="87">
        <v>4.2488989036992822E-3</v>
      </c>
      <c r="BF15" s="87">
        <v>-5.6335117990768586E-5</v>
      </c>
      <c r="BG15" s="87">
        <v>-1.4730380879170453E-4</v>
      </c>
      <c r="BH15" s="87">
        <v>0</v>
      </c>
      <c r="BI15" s="87">
        <v>-1.0768529624203996E-3</v>
      </c>
      <c r="BJ15" s="87">
        <v>0</v>
      </c>
      <c r="BK15" s="87">
        <v>-4.180027217209936E-6</v>
      </c>
      <c r="BL15" s="87">
        <v>2.0841998699354975E-3</v>
      </c>
      <c r="BM15" s="87">
        <v>-1.6838349554921113E-6</v>
      </c>
      <c r="BN15" s="87">
        <v>2.6767400214024524E-2</v>
      </c>
      <c r="BO15" s="87">
        <v>0</v>
      </c>
      <c r="BP15" s="87">
        <v>-3.765308958991202E-5</v>
      </c>
      <c r="BQ15" s="87">
        <v>-8.7585693393607866E-7</v>
      </c>
      <c r="BR15" s="87">
        <v>0</v>
      </c>
      <c r="BS15" s="87">
        <v>0</v>
      </c>
      <c r="BT15" s="87">
        <v>2.1292820932612875</v>
      </c>
      <c r="BU15" s="87">
        <v>8.1756432276061579E-5</v>
      </c>
      <c r="BV15" s="87">
        <v>1.064679119284042E-2</v>
      </c>
      <c r="BW15" s="87">
        <v>0.18975542012670371</v>
      </c>
      <c r="BX15" s="87">
        <v>2.0681659524930596</v>
      </c>
      <c r="BY15" s="87">
        <v>-5.9527616514965586E-5</v>
      </c>
      <c r="BZ15" s="87">
        <v>0</v>
      </c>
      <c r="CA15" s="87">
        <v>0</v>
      </c>
      <c r="CB15" s="87">
        <v>-0.20179117866633967</v>
      </c>
      <c r="CC15" s="87">
        <v>-1.0406807279415403E-2</v>
      </c>
      <c r="CD15" s="87">
        <v>-3.0173271374097904E-5</v>
      </c>
      <c r="CE15" s="87">
        <v>0</v>
      </c>
      <c r="CF15" s="87">
        <v>-5.2441933919422716E-6</v>
      </c>
      <c r="CG15" s="87">
        <v>0</v>
      </c>
      <c r="CH15" s="87">
        <v>-1.2549497113669618E-4</v>
      </c>
      <c r="CI15" s="87">
        <v>-1.1333369760899373E-4</v>
      </c>
      <c r="CJ15" s="87">
        <v>7.1311271277437035E-4</v>
      </c>
      <c r="CK15" s="87">
        <v>-2.4123368901379292E-3</v>
      </c>
      <c r="CL15" s="87">
        <v>-7.8898856737136432E-3</v>
      </c>
      <c r="CM15" s="87">
        <v>-1.7065846824584004E-2</v>
      </c>
      <c r="CN15" s="87">
        <v>-5.3244320229183593E-2</v>
      </c>
      <c r="CO15" s="87">
        <v>-7.5498716722334103E-2</v>
      </c>
      <c r="CP15" s="87">
        <v>-7.3495608097831011E-2</v>
      </c>
      <c r="CQ15" s="87">
        <v>-4.4125567001536414E-2</v>
      </c>
      <c r="CR15" s="87">
        <v>-4.9689999473426791E-3</v>
      </c>
      <c r="CS15" s="87">
        <v>-4.4931018403169196E-2</v>
      </c>
      <c r="CT15" s="87">
        <v>-4.6682192155595159E-3</v>
      </c>
      <c r="CU15" s="87">
        <v>0</v>
      </c>
      <c r="CV15" s="87">
        <v>-3.9898260530726523E-2</v>
      </c>
      <c r="CW15" s="87">
        <v>-6.8147362530297491E-4</v>
      </c>
      <c r="CX15" s="87">
        <v>-1.257170055482482E-2</v>
      </c>
      <c r="CY15" s="87">
        <v>-0.11548904509501114</v>
      </c>
      <c r="CZ15" s="87">
        <v>-3.6951556811465544E-2</v>
      </c>
      <c r="DA15" s="87">
        <v>-3.6165587340768342E-3</v>
      </c>
      <c r="DB15" s="87">
        <v>-6.004310466759628E-3</v>
      </c>
      <c r="DC15" s="87">
        <v>-2.0274845761725908E-2</v>
      </c>
      <c r="DD15" s="87">
        <v>-2.9759774936302018E-2</v>
      </c>
      <c r="DE15" s="87">
        <v>-0.10007611454557115</v>
      </c>
      <c r="DF15" s="87">
        <v>-2.185591455027059E-2</v>
      </c>
      <c r="DG15" s="87">
        <v>2.9173366684531545E-2</v>
      </c>
      <c r="DH15" s="87">
        <v>-4.819745004475795E-2</v>
      </c>
      <c r="DI15" s="87">
        <v>-6.2569344738745841E-2</v>
      </c>
      <c r="DJ15" s="87">
        <v>7.6885670606317326E-3</v>
      </c>
      <c r="DK15" s="87">
        <v>-5.3943312717880413E-3</v>
      </c>
      <c r="DL15" s="87">
        <v>-9.1484209210000444E-2</v>
      </c>
      <c r="DM15" s="87">
        <v>-2.2944810663378765E-4</v>
      </c>
      <c r="DN15" s="87">
        <v>2.226186096269954E-2</v>
      </c>
      <c r="DO15" s="87">
        <v>1.8265704887135783E-3</v>
      </c>
      <c r="DP15" s="87">
        <v>-9.3123955751119166E-4</v>
      </c>
      <c r="DQ15" s="87">
        <v>-1.0946284788946323E-3</v>
      </c>
      <c r="DR15" s="87">
        <v>-5.563834503782792E-2</v>
      </c>
      <c r="DS15" s="87">
        <v>0.31023352622201344</v>
      </c>
      <c r="DT15" s="87">
        <v>-7.4470529022092294E-4</v>
      </c>
      <c r="DU15" s="87">
        <v>9.6078890075721458E-5</v>
      </c>
      <c r="DV15" s="87">
        <v>-3.0059717737445361E-2</v>
      </c>
      <c r="DW15" s="87">
        <v>-0.29774756693461712</v>
      </c>
      <c r="DX15" s="87">
        <v>-5.2461150419655468E-2</v>
      </c>
      <c r="DY15" s="87">
        <v>-1.6491499036955012E-4</v>
      </c>
      <c r="DZ15" s="87">
        <v>-7.7015658320551076E-3</v>
      </c>
      <c r="EA15" s="87">
        <v>-8.530060755567349E-3</v>
      </c>
      <c r="EB15" s="87">
        <v>-1.3568389806677024E-3</v>
      </c>
      <c r="EC15" s="87">
        <v>-8.5392995436276119E-3</v>
      </c>
      <c r="ED15" s="87">
        <v>-0.35383723039537324</v>
      </c>
      <c r="EE15" s="87">
        <v>-0.15607522038335916</v>
      </c>
      <c r="EF15" s="87">
        <v>-0.15443613477716289</v>
      </c>
      <c r="EG15" s="87">
        <v>-1.3290313478382968E-2</v>
      </c>
      <c r="EH15" s="87">
        <v>-3.4553637638153785E-2</v>
      </c>
      <c r="EI15" s="87">
        <v>-7.5045927320275814E-4</v>
      </c>
      <c r="EJ15" s="87">
        <v>-8.4463541453657531E-2</v>
      </c>
      <c r="EK15" s="87">
        <v>-5.1511900471036758E-2</v>
      </c>
      <c r="EL15" s="87">
        <v>-3.9121376153962457E-3</v>
      </c>
      <c r="EM15" s="87">
        <v>-1.4163315456829348E-2</v>
      </c>
      <c r="EN15" s="87">
        <v>-5.5758584454805471E-2</v>
      </c>
      <c r="EO15" s="87">
        <v>-1.5997151789014574E-2</v>
      </c>
      <c r="EP15" s="87">
        <v>-1.6289934227523343E-2</v>
      </c>
      <c r="EQ15" s="87">
        <v>-1.9740737481878576E-2</v>
      </c>
      <c r="ER15" s="87">
        <v>-1.2938304241104925E-2</v>
      </c>
      <c r="ES15" s="87">
        <v>0.18727765061062435</v>
      </c>
      <c r="ET15" s="87">
        <v>5.6054209077006174</v>
      </c>
      <c r="EU15" s="87">
        <v>-2.7233401882485113E-5</v>
      </c>
      <c r="EV15" s="87">
        <v>-0.35969472941760694</v>
      </c>
      <c r="EW15" s="87">
        <v>-3.8923558555648226E-2</v>
      </c>
      <c r="EX15" s="87">
        <v>-8.6951792984203885E-2</v>
      </c>
      <c r="EY15" s="87">
        <v>-7.331027639877051E-2</v>
      </c>
      <c r="EZ15" s="87">
        <v>-1.4215878430110717E-2</v>
      </c>
      <c r="FA15" s="87">
        <v>-5.5739893030187304E-3</v>
      </c>
      <c r="FB15" s="87">
        <v>-0.19711377881946202</v>
      </c>
      <c r="FC15" s="87">
        <v>-1.3083112950670174E-5</v>
      </c>
      <c r="FD15" s="87">
        <v>0.12273770363351555</v>
      </c>
      <c r="FE15" s="87">
        <v>-1.6536704426873526E-3</v>
      </c>
      <c r="FF15" s="87">
        <v>-4.1981180383981249E-2</v>
      </c>
      <c r="FG15" s="87">
        <v>1.5420236189545781E-3</v>
      </c>
      <c r="FH15" s="87">
        <v>-6.1616535302403138E-6</v>
      </c>
      <c r="FI15" s="87">
        <v>-2.2561855653959901E-4</v>
      </c>
      <c r="FJ15" s="87">
        <v>3.8850624011299967E-3</v>
      </c>
      <c r="FK15" s="87">
        <v>-2.4924569072638764E-2</v>
      </c>
      <c r="FL15" s="87">
        <v>-1.0791120164172541E-2</v>
      </c>
      <c r="FM15" s="87">
        <v>-8.4417587485020977E-3</v>
      </c>
      <c r="FN15" s="87">
        <v>-5.3220229298085127E-2</v>
      </c>
      <c r="FO15" s="87">
        <v>-4.5800944848461297E-2</v>
      </c>
      <c r="FP15" s="87">
        <v>-1.9630366875360516E-2</v>
      </c>
      <c r="FQ15" s="87">
        <v>-2.8286914595702144E-2</v>
      </c>
      <c r="FR15" s="87">
        <v>-9.8137609693100522E-2</v>
      </c>
      <c r="FS15" s="87">
        <v>-5.9188068678101913E-3</v>
      </c>
      <c r="FT15" s="87">
        <v>-3.9962344713291413E-4</v>
      </c>
      <c r="FU15" s="87">
        <v>-0.20296510819393082</v>
      </c>
      <c r="FV15" s="87">
        <v>-1.2766554168679993E-2</v>
      </c>
      <c r="FW15" s="87">
        <v>-5.4223099709426952E-2</v>
      </c>
      <c r="FX15" s="87">
        <v>-1.8566199019004639E-3</v>
      </c>
      <c r="FY15" s="87">
        <v>-1.205709976097176E-2</v>
      </c>
      <c r="FZ15" s="87">
        <v>-2.2099376917133633E-2</v>
      </c>
      <c r="GA15" s="87">
        <v>-0.14411728702487561</v>
      </c>
      <c r="GB15" s="87">
        <v>-0.10366417583878269</v>
      </c>
      <c r="GC15" s="87">
        <v>-6.6002213727701254E-3</v>
      </c>
      <c r="GD15" s="87">
        <v>-1.9444675448265825E-2</v>
      </c>
      <c r="GE15" s="87">
        <v>-3.7707826345317582E-3</v>
      </c>
      <c r="GF15" s="87">
        <v>-0.224420226478868</v>
      </c>
      <c r="GG15" s="87">
        <v>-4.5661237846130388E-2</v>
      </c>
      <c r="GH15" s="87">
        <v>-2.0689415855956329E-2</v>
      </c>
      <c r="GI15" s="87">
        <v>-8.0615404949111059E-3</v>
      </c>
      <c r="GJ15" s="87">
        <v>-2.3439374526428122E-2</v>
      </c>
      <c r="GK15" s="87">
        <v>-0.12116021812487435</v>
      </c>
      <c r="GL15" s="87">
        <v>-2.6747581643815584E-2</v>
      </c>
      <c r="GM15" s="87">
        <v>-7.2032976814238023E-2</v>
      </c>
      <c r="GN15" s="87">
        <v>-0.20048808209324162</v>
      </c>
      <c r="GO15" s="87">
        <v>-7.2917095441787511E-2</v>
      </c>
      <c r="GP15" s="87">
        <v>-1.9255443176935168E-2</v>
      </c>
      <c r="GQ15" s="87">
        <v>-6.7146387222575335E-2</v>
      </c>
      <c r="GR15" s="87">
        <v>-3.3286238686077357E-2</v>
      </c>
      <c r="GS15" s="87">
        <v>-1.9859344513521015E-2</v>
      </c>
      <c r="GT15" s="87">
        <v>-4.2958365244426991E-2</v>
      </c>
      <c r="GU15" s="87">
        <v>-0.23687751537169774</v>
      </c>
      <c r="GV15" s="87">
        <v>-4.5295731991640775E-2</v>
      </c>
      <c r="GW15" s="87">
        <v>-6.9223676994041861E-2</v>
      </c>
      <c r="GX15" s="87">
        <v>-6.5044166379084611E-2</v>
      </c>
      <c r="GY15" s="87">
        <v>-0.16451992420080164</v>
      </c>
      <c r="GZ15" s="87">
        <v>-0.67315102870524668</v>
      </c>
      <c r="HA15" s="87">
        <v>-4.6264609945110398E-2</v>
      </c>
      <c r="HB15" s="87">
        <v>-7.0161906024742482E-2</v>
      </c>
      <c r="HC15" s="87">
        <v>-0.10881927293625492</v>
      </c>
      <c r="HD15" s="87">
        <v>-5.1516942588899307E-2</v>
      </c>
      <c r="HE15" s="87">
        <v>-0.24135397398853098</v>
      </c>
      <c r="HF15" s="87">
        <v>-1.0573878401906869E-2</v>
      </c>
      <c r="HG15" s="87">
        <v>-0.16248748291917087</v>
      </c>
      <c r="HH15" s="87">
        <v>-2.3141778834380586</v>
      </c>
      <c r="HI15" s="87">
        <v>-0.62363069336940735</v>
      </c>
      <c r="HJ15" s="87">
        <v>-4.7481772172586562E-2</v>
      </c>
      <c r="HK15" s="87">
        <v>-0.7692362582057426</v>
      </c>
      <c r="HL15" s="87">
        <v>-0.61639897210536165</v>
      </c>
      <c r="HM15" s="87">
        <v>-8.6419905918115585E-3</v>
      </c>
      <c r="HN15" s="87">
        <v>-4.5093494243699004E-5</v>
      </c>
      <c r="HO15" s="87">
        <v>-3.3591803986121088E-3</v>
      </c>
      <c r="HP15" s="87">
        <v>-7.5590057549966741E-2</v>
      </c>
      <c r="HQ15" s="87">
        <v>-6.9922724535385937E-4</v>
      </c>
      <c r="HR15" s="87">
        <v>-8.0088598899771858E-3</v>
      </c>
      <c r="HS15" s="87">
        <v>-3.9519168282537161E-2</v>
      </c>
      <c r="HT15" s="87">
        <v>-8.4833350386154513E-2</v>
      </c>
      <c r="HU15" s="87">
        <v>-7.54031530873151E-2</v>
      </c>
      <c r="HV15" s="87">
        <v>-3.8862628756711669E-2</v>
      </c>
      <c r="HW15" s="87">
        <v>-2.5966790754433554E-2</v>
      </c>
      <c r="HX15" s="87">
        <v>-1.6520942082309115E-2</v>
      </c>
      <c r="HY15" s="87">
        <v>-2.5799217837803763E-2</v>
      </c>
      <c r="HZ15" s="87">
        <v>-6.2301587657399508E-2</v>
      </c>
      <c r="IA15" s="87">
        <v>-1.5824994125822292E-2</v>
      </c>
      <c r="IB15" s="87">
        <v>-6.8687341128939372E-2</v>
      </c>
      <c r="IC15" s="87">
        <v>-0.13307364831963953</v>
      </c>
      <c r="ID15" s="87">
        <v>-4.0949694974726234E-3</v>
      </c>
      <c r="IE15" s="87">
        <v>-6.6918437396127614E-2</v>
      </c>
      <c r="IF15" s="87">
        <v>-3.6625591038037461E-2</v>
      </c>
      <c r="IG15" s="87">
        <v>-4.9331398708934722E-2</v>
      </c>
      <c r="IH15" s="87">
        <v>-7.241674905119227E-3</v>
      </c>
      <c r="II15" s="87">
        <v>-1.0536120986784057E-2</v>
      </c>
      <c r="IJ15" s="87">
        <v>-8.0833198053767627E-6</v>
      </c>
      <c r="IK15" s="87">
        <v>-2.0358627723609669E-2</v>
      </c>
      <c r="IL15" s="87">
        <v>-2.3387260151722371E-2</v>
      </c>
      <c r="IM15" s="87">
        <v>-2.6638936835808907E-2</v>
      </c>
      <c r="IN15" s="87">
        <v>-9.2514384398421998E-3</v>
      </c>
      <c r="IO15" s="87">
        <v>-9.1668681798934309E-2</v>
      </c>
      <c r="IP15" s="87">
        <v>-0.12778629116171142</v>
      </c>
      <c r="IQ15" s="87">
        <v>-3.8536798972177815E-2</v>
      </c>
      <c r="IR15" s="87">
        <v>-4.4928614175885538E-4</v>
      </c>
      <c r="IS15" s="87">
        <v>-1.0038547815947046E-2</v>
      </c>
      <c r="IT15" s="87">
        <v>-2.4380866067259161E-2</v>
      </c>
      <c r="IU15" s="87">
        <v>-6.5727028612001956E-2</v>
      </c>
      <c r="IV15" s="87">
        <v>0</v>
      </c>
      <c r="IW15" s="88">
        <v>1.4724332864091139E-14</v>
      </c>
    </row>
    <row r="16" spans="1:257" x14ac:dyDescent="0.25">
      <c r="A16" s="93">
        <v>2008</v>
      </c>
      <c r="B16" s="87">
        <v>1.3641086377977219E-4</v>
      </c>
      <c r="C16" s="87">
        <v>0</v>
      </c>
      <c r="D16" s="87">
        <v>6.3048510878918841E-3</v>
      </c>
      <c r="E16" s="87">
        <v>5.817245054144291E-4</v>
      </c>
      <c r="F16" s="87">
        <v>-5.6129898099718865E-6</v>
      </c>
      <c r="G16" s="87">
        <v>-1.7038065930678644E-7</v>
      </c>
      <c r="H16" s="87">
        <v>0</v>
      </c>
      <c r="I16" s="87">
        <v>-1.1292983250008239E-5</v>
      </c>
      <c r="J16" s="87">
        <v>-3.0477079732180236E-5</v>
      </c>
      <c r="K16" s="87">
        <v>1.2537115966386203E-2</v>
      </c>
      <c r="L16" s="87">
        <v>6.9921349523251229E-3</v>
      </c>
      <c r="M16" s="87">
        <v>3.6610765414211068E-3</v>
      </c>
      <c r="N16" s="87">
        <v>-4.5510952224264859E-3</v>
      </c>
      <c r="O16" s="87">
        <v>0</v>
      </c>
      <c r="P16" s="87">
        <v>-4.4874245443603687E-3</v>
      </c>
      <c r="Q16" s="87">
        <v>0</v>
      </c>
      <c r="R16" s="87">
        <v>-4.1282467994262196E-4</v>
      </c>
      <c r="S16" s="87">
        <v>-5.806151703500592E-5</v>
      </c>
      <c r="T16" s="87">
        <v>-4.374379848494462E-6</v>
      </c>
      <c r="U16" s="87">
        <v>-3.2282723216929864E-6</v>
      </c>
      <c r="V16" s="87">
        <v>3.1355917064282022E-4</v>
      </c>
      <c r="W16" s="87">
        <v>-2.0075342064734054E-2</v>
      </c>
      <c r="X16" s="87">
        <v>-5.3032850933105733E-3</v>
      </c>
      <c r="Y16" s="87">
        <v>2.5414308138505273E-2</v>
      </c>
      <c r="Z16" s="87">
        <v>-8.8195158509961832E-3</v>
      </c>
      <c r="AA16" s="87">
        <v>-1.5214894175324853E-4</v>
      </c>
      <c r="AB16" s="87">
        <v>-1.1654237218031557E-3</v>
      </c>
      <c r="AC16" s="87">
        <v>3.6818356783814885E-2</v>
      </c>
      <c r="AD16" s="87">
        <v>2.1007216950670631</v>
      </c>
      <c r="AE16" s="87">
        <v>-2.0344396882215226E-3</v>
      </c>
      <c r="AF16" s="87">
        <v>-2.0038983392498739E-3</v>
      </c>
      <c r="AG16" s="87">
        <v>-6.0536129901178637E-4</v>
      </c>
      <c r="AH16" s="87">
        <v>-1.5288444490876055E-2</v>
      </c>
      <c r="AI16" s="87">
        <v>-1.636420252635987E-2</v>
      </c>
      <c r="AJ16" s="87">
        <v>3.6187817545996651E-5</v>
      </c>
      <c r="AK16" s="87">
        <v>-2.3471062208797999E-4</v>
      </c>
      <c r="AL16" s="87">
        <v>-8.7112231963971078E-5</v>
      </c>
      <c r="AM16" s="87">
        <v>-6.1865386449143266E-5</v>
      </c>
      <c r="AN16" s="87">
        <v>-2.4517606230038407E-3</v>
      </c>
      <c r="AO16" s="87">
        <v>-3.4267570804398623E-5</v>
      </c>
      <c r="AP16" s="87">
        <v>5.7107130381735753E-2</v>
      </c>
      <c r="AQ16" s="87">
        <v>0</v>
      </c>
      <c r="AR16" s="87">
        <v>-1.4251978417020908E-3</v>
      </c>
      <c r="AS16" s="87">
        <v>-7.9504593045065631E-6</v>
      </c>
      <c r="AT16" s="87">
        <v>-7.2309718361680611E-2</v>
      </c>
      <c r="AU16" s="87">
        <v>-7.1278404230896647E-3</v>
      </c>
      <c r="AV16" s="87">
        <v>2.2173389021392952E-3</v>
      </c>
      <c r="AW16" s="87">
        <v>0</v>
      </c>
      <c r="AX16" s="87">
        <v>2.5860554252611991E-2</v>
      </c>
      <c r="AY16" s="87">
        <v>1.9824819092307336E-3</v>
      </c>
      <c r="AZ16" s="87">
        <v>9.3089018977545002E-5</v>
      </c>
      <c r="BA16" s="87">
        <v>-1.0969451436268389E-5</v>
      </c>
      <c r="BB16" s="87">
        <v>1.3122006328530188E-3</v>
      </c>
      <c r="BC16" s="87">
        <v>-2.2898011977173857E-5</v>
      </c>
      <c r="BD16" s="87">
        <v>-5.4760343901201165E-2</v>
      </c>
      <c r="BE16" s="87">
        <v>2.4402910484516318E-3</v>
      </c>
      <c r="BF16" s="87">
        <v>-1.7805927531217434E-4</v>
      </c>
      <c r="BG16" s="87">
        <v>-2.291505004310453E-4</v>
      </c>
      <c r="BH16" s="87">
        <v>-1.0954136320825082E-5</v>
      </c>
      <c r="BI16" s="87">
        <v>-3.709695197355278E-4</v>
      </c>
      <c r="BJ16" s="87">
        <v>0</v>
      </c>
      <c r="BK16" s="87">
        <v>-2.041122010706694E-5</v>
      </c>
      <c r="BL16" s="87">
        <v>4.1647369854400276E-2</v>
      </c>
      <c r="BM16" s="87">
        <v>0</v>
      </c>
      <c r="BN16" s="87">
        <v>6.6887095000487409E-2</v>
      </c>
      <c r="BO16" s="87">
        <v>3.6991712139173949E-3</v>
      </c>
      <c r="BP16" s="87">
        <v>-4.7702101430388636E-4</v>
      </c>
      <c r="BQ16" s="87">
        <v>6.4223641483054811E-5</v>
      </c>
      <c r="BR16" s="87">
        <v>0</v>
      </c>
      <c r="BS16" s="87">
        <v>0</v>
      </c>
      <c r="BT16" s="87">
        <v>0.77481828771408812</v>
      </c>
      <c r="BU16" s="87">
        <v>0</v>
      </c>
      <c r="BV16" s="87">
        <v>9.9243914158356344E-3</v>
      </c>
      <c r="BW16" s="87">
        <v>0.19714234442364714</v>
      </c>
      <c r="BX16" s="87">
        <v>2.0875856039443934</v>
      </c>
      <c r="BY16" s="87">
        <v>-1.033770292423199E-6</v>
      </c>
      <c r="BZ16" s="87">
        <v>5.8280919978767106E-3</v>
      </c>
      <c r="CA16" s="87">
        <v>2.1222778635257549</v>
      </c>
      <c r="CB16" s="87">
        <v>1.8728576530657066</v>
      </c>
      <c r="CC16" s="87">
        <v>-1.9876314813146858E-2</v>
      </c>
      <c r="CD16" s="87">
        <v>-1.728224630252787E-3</v>
      </c>
      <c r="CE16" s="87">
        <v>0</v>
      </c>
      <c r="CF16" s="87">
        <v>0</v>
      </c>
      <c r="CG16" s="87">
        <v>0</v>
      </c>
      <c r="CH16" s="87">
        <v>-2.5804246571484331E-4</v>
      </c>
      <c r="CI16" s="87">
        <v>-6.3104018794714629E-5</v>
      </c>
      <c r="CJ16" s="87">
        <v>2.7609697105513342E-4</v>
      </c>
      <c r="CK16" s="87">
        <v>-5.8434703841211792E-3</v>
      </c>
      <c r="CL16" s="87">
        <v>-1.260267066225805E-2</v>
      </c>
      <c r="CM16" s="87">
        <v>-2.3939807390089343E-2</v>
      </c>
      <c r="CN16" s="87">
        <v>-6.3087464463603624E-2</v>
      </c>
      <c r="CO16" s="87">
        <v>-7.0226119713578464E-2</v>
      </c>
      <c r="CP16" s="87">
        <v>-0.13232143156888573</v>
      </c>
      <c r="CQ16" s="87">
        <v>-4.5028313666306267E-2</v>
      </c>
      <c r="CR16" s="87">
        <v>-2.7081271232450153E-2</v>
      </c>
      <c r="CS16" s="87">
        <v>-7.824559477017573E-2</v>
      </c>
      <c r="CT16" s="87">
        <v>-6.5417812015678327E-3</v>
      </c>
      <c r="CU16" s="87">
        <v>-8.6147524368599899E-6</v>
      </c>
      <c r="CV16" s="87">
        <v>-3.9523694047478637E-2</v>
      </c>
      <c r="CW16" s="87">
        <v>-4.9228332764135766E-4</v>
      </c>
      <c r="CX16" s="87">
        <v>-1.1690139682346626E-2</v>
      </c>
      <c r="CY16" s="87">
        <v>-9.442036499039981E-2</v>
      </c>
      <c r="CZ16" s="87">
        <v>-4.9526819245779063E-2</v>
      </c>
      <c r="DA16" s="87">
        <v>-6.2913863836036969E-3</v>
      </c>
      <c r="DB16" s="87">
        <v>-5.2861149964627749E-3</v>
      </c>
      <c r="DC16" s="87">
        <v>-2.4131203356138997E-2</v>
      </c>
      <c r="DD16" s="87">
        <v>-5.7701221929061582E-2</v>
      </c>
      <c r="DE16" s="87">
        <v>-0.10695680261235516</v>
      </c>
      <c r="DF16" s="87">
        <v>-2.3098915661559149E-2</v>
      </c>
      <c r="DG16" s="87">
        <v>4.5239388285926975E-2</v>
      </c>
      <c r="DH16" s="87">
        <v>-8.3084408203989407E-2</v>
      </c>
      <c r="DI16" s="87">
        <v>-2.2755821496674856E-2</v>
      </c>
      <c r="DJ16" s="87">
        <v>1.0049436065897286E-2</v>
      </c>
      <c r="DK16" s="87">
        <v>-6.538484725100456E-3</v>
      </c>
      <c r="DL16" s="87">
        <v>-8.5069411127184871E-2</v>
      </c>
      <c r="DM16" s="87">
        <v>-4.7115804027674662E-4</v>
      </c>
      <c r="DN16" s="87">
        <v>4.2041803107518028E-5</v>
      </c>
      <c r="DO16" s="87">
        <v>2.6739698380929313E-4</v>
      </c>
      <c r="DP16" s="87">
        <v>-9.4972668203862319E-4</v>
      </c>
      <c r="DQ16" s="87">
        <v>-1.2969988391050319E-3</v>
      </c>
      <c r="DR16" s="87">
        <v>-0.10568378837931051</v>
      </c>
      <c r="DS16" s="87">
        <v>0.2128365038374182</v>
      </c>
      <c r="DT16" s="87">
        <v>-6.7391270401349413E-4</v>
      </c>
      <c r="DU16" s="87">
        <v>1.7869697546619973E-4</v>
      </c>
      <c r="DV16" s="87">
        <v>-2.3452212908691858E-2</v>
      </c>
      <c r="DW16" s="87">
        <v>-0.33902266247531387</v>
      </c>
      <c r="DX16" s="87">
        <v>-4.8731268421784359E-2</v>
      </c>
      <c r="DY16" s="87">
        <v>-1.5827023176999178E-4</v>
      </c>
      <c r="DZ16" s="87">
        <v>-2.2365892360362866E-2</v>
      </c>
      <c r="EA16" s="87">
        <v>-8.0758049930136251E-3</v>
      </c>
      <c r="EB16" s="87">
        <v>-1.8271282541977022E-2</v>
      </c>
      <c r="EC16" s="87">
        <v>-1.3187115040351315E-3</v>
      </c>
      <c r="ED16" s="87">
        <v>-0.2805259230100432</v>
      </c>
      <c r="EE16" s="87">
        <v>-0.15378204535908443</v>
      </c>
      <c r="EF16" s="87">
        <v>-0.15096004161271778</v>
      </c>
      <c r="EG16" s="87">
        <v>-1.3201270919358554E-2</v>
      </c>
      <c r="EH16" s="87">
        <v>-2.644738280814948E-2</v>
      </c>
      <c r="EI16" s="87">
        <v>-4.1495900381874687E-3</v>
      </c>
      <c r="EJ16" s="87">
        <v>-8.9640072895254622E-2</v>
      </c>
      <c r="EK16" s="87">
        <v>-7.6114743841015214E-2</v>
      </c>
      <c r="EL16" s="87">
        <v>-5.5316349537914943E-3</v>
      </c>
      <c r="EM16" s="87">
        <v>-1.3701383120179081E-2</v>
      </c>
      <c r="EN16" s="87">
        <v>-7.5667167246665903E-2</v>
      </c>
      <c r="EO16" s="87">
        <v>-1.5372353382453461E-2</v>
      </c>
      <c r="EP16" s="87">
        <v>-1.7237682261196648E-2</v>
      </c>
      <c r="EQ16" s="87">
        <v>-2.1184446417446278E-2</v>
      </c>
      <c r="ER16" s="87">
        <v>-1.304962167431415E-2</v>
      </c>
      <c r="ES16" s="87">
        <v>0.20738960907875301</v>
      </c>
      <c r="ET16" s="87">
        <v>2.5494830773240005</v>
      </c>
      <c r="EU16" s="87">
        <v>-6.6394088469822973E-4</v>
      </c>
      <c r="EV16" s="87">
        <v>-0.44012139408600365</v>
      </c>
      <c r="EW16" s="87">
        <v>-9.3995310677533847E-2</v>
      </c>
      <c r="EX16" s="87">
        <v>-0.10942695615388567</v>
      </c>
      <c r="EY16" s="87">
        <v>-0.17469591302304607</v>
      </c>
      <c r="EZ16" s="87">
        <v>-2.7841840362470772E-2</v>
      </c>
      <c r="FA16" s="87">
        <v>-9.0026815297128433E-3</v>
      </c>
      <c r="FB16" s="87">
        <v>-0.25573657089798929</v>
      </c>
      <c r="FC16" s="87">
        <v>0</v>
      </c>
      <c r="FD16" s="87">
        <v>0.13947628362030109</v>
      </c>
      <c r="FE16" s="87">
        <v>-1.7088567523852953E-3</v>
      </c>
      <c r="FF16" s="87">
        <v>-3.7371724696133236E-2</v>
      </c>
      <c r="FG16" s="87">
        <v>8.7603418918058319E-3</v>
      </c>
      <c r="FH16" s="87">
        <v>-1.2397585951356735E-4</v>
      </c>
      <c r="FI16" s="87">
        <v>-5.2428043258128613E-4</v>
      </c>
      <c r="FJ16" s="87">
        <v>1.5962182094763971E-4</v>
      </c>
      <c r="FK16" s="87">
        <v>-2.7789102640043539E-2</v>
      </c>
      <c r="FL16" s="87">
        <v>-1.4156051420643948E-2</v>
      </c>
      <c r="FM16" s="87">
        <v>-1.3060817729576213E-2</v>
      </c>
      <c r="FN16" s="87">
        <v>-5.4455426409222692E-2</v>
      </c>
      <c r="FO16" s="87">
        <v>-4.6415035365087419E-2</v>
      </c>
      <c r="FP16" s="87">
        <v>-2.1581891718254406E-2</v>
      </c>
      <c r="FQ16" s="87">
        <v>-3.5940640213863909E-2</v>
      </c>
      <c r="FR16" s="87">
        <v>-9.2139148709442995E-2</v>
      </c>
      <c r="FS16" s="87">
        <v>-7.742698277181527E-3</v>
      </c>
      <c r="FT16" s="87">
        <v>-7.6305426752457219E-3</v>
      </c>
      <c r="FU16" s="87">
        <v>-0.17108173908013968</v>
      </c>
      <c r="FV16" s="87">
        <v>1.2969218431140695E-4</v>
      </c>
      <c r="FW16" s="87">
        <v>-8.2911795857332063E-2</v>
      </c>
      <c r="FX16" s="87">
        <v>-3.4616409336456072E-3</v>
      </c>
      <c r="FY16" s="87">
        <v>-1.0358098151198834E-2</v>
      </c>
      <c r="FZ16" s="87">
        <v>-4.1419967100712204E-2</v>
      </c>
      <c r="GA16" s="87">
        <v>-0.14232924455769569</v>
      </c>
      <c r="GB16" s="87">
        <v>-8.6063855353537375E-2</v>
      </c>
      <c r="GC16" s="87">
        <v>-6.968207146045219E-3</v>
      </c>
      <c r="GD16" s="87">
        <v>-1.4051625381481291E-2</v>
      </c>
      <c r="GE16" s="87">
        <v>-4.1954598093304277E-3</v>
      </c>
      <c r="GF16" s="87">
        <v>-0.11672435305065332</v>
      </c>
      <c r="GG16" s="87">
        <v>-3.5771124307357571E-2</v>
      </c>
      <c r="GH16" s="87">
        <v>-1.5122859419043398E-2</v>
      </c>
      <c r="GI16" s="87">
        <v>-5.0337995029727158E-3</v>
      </c>
      <c r="GJ16" s="87">
        <v>-1.2192386377089586E-2</v>
      </c>
      <c r="GK16" s="87">
        <v>-0.13892664430511958</v>
      </c>
      <c r="GL16" s="87">
        <v>-2.2376785867306972E-2</v>
      </c>
      <c r="GM16" s="87">
        <v>-5.7921537115281675E-2</v>
      </c>
      <c r="GN16" s="87">
        <v>-0.13490560185776782</v>
      </c>
      <c r="GO16" s="87">
        <v>-6.506768269037766E-2</v>
      </c>
      <c r="GP16" s="87">
        <v>-1.6841970943860349E-2</v>
      </c>
      <c r="GQ16" s="87">
        <v>-8.3979168820095235E-2</v>
      </c>
      <c r="GR16" s="87">
        <v>-3.4964023836041108E-2</v>
      </c>
      <c r="GS16" s="87">
        <v>-2.0552830479178927E-2</v>
      </c>
      <c r="GT16" s="87">
        <v>-4.3189926564129531E-2</v>
      </c>
      <c r="GU16" s="87">
        <v>-0.3148138099934773</v>
      </c>
      <c r="GV16" s="87">
        <v>-4.6454903456077952E-2</v>
      </c>
      <c r="GW16" s="87">
        <v>-4.9430160203601782E-2</v>
      </c>
      <c r="GX16" s="87">
        <v>-8.7853292365547689E-2</v>
      </c>
      <c r="GY16" s="87">
        <v>-0.17906483010766047</v>
      </c>
      <c r="GZ16" s="87">
        <v>-0.97830261954679587</v>
      </c>
      <c r="HA16" s="87">
        <v>-5.247258702602986E-2</v>
      </c>
      <c r="HB16" s="87">
        <v>-6.6672601784446672E-2</v>
      </c>
      <c r="HC16" s="87">
        <v>-0.11277606380377567</v>
      </c>
      <c r="HD16" s="87">
        <v>-5.6445057088992868E-2</v>
      </c>
      <c r="HE16" s="87">
        <v>-0.22962506056237408</v>
      </c>
      <c r="HF16" s="87">
        <v>-1.2177538601462526E-2</v>
      </c>
      <c r="HG16" s="87">
        <v>-0.19493853447558468</v>
      </c>
      <c r="HH16" s="87">
        <v>-1.4651195494478477</v>
      </c>
      <c r="HI16" s="87">
        <v>-0.51173682645589869</v>
      </c>
      <c r="HJ16" s="87">
        <v>-2.7220741598835765E-2</v>
      </c>
      <c r="HK16" s="87">
        <v>-0.77890756462216759</v>
      </c>
      <c r="HL16" s="87">
        <v>-0.56699871057353801</v>
      </c>
      <c r="HM16" s="87">
        <v>-9.7679193692792095E-3</v>
      </c>
      <c r="HN16" s="87">
        <v>-2.1646575606512657E-4</v>
      </c>
      <c r="HO16" s="87">
        <v>8.4684729972558492E-2</v>
      </c>
      <c r="HP16" s="87">
        <v>-8.6679724630254795E-5</v>
      </c>
      <c r="HQ16" s="87">
        <v>-9.9182410561341242E-4</v>
      </c>
      <c r="HR16" s="87">
        <v>-6.6025204770476641E-3</v>
      </c>
      <c r="HS16" s="87">
        <v>-4.4804664328490569E-2</v>
      </c>
      <c r="HT16" s="87">
        <v>-9.7160534544796104E-2</v>
      </c>
      <c r="HU16" s="87">
        <v>-7.7331542992121666E-2</v>
      </c>
      <c r="HV16" s="87">
        <v>-4.0636942334040839E-2</v>
      </c>
      <c r="HW16" s="87">
        <v>-4.4851702116256657E-2</v>
      </c>
      <c r="HX16" s="87">
        <v>-1.888775129927615E-2</v>
      </c>
      <c r="HY16" s="87">
        <v>-1.3086664589859492E-2</v>
      </c>
      <c r="HZ16" s="87">
        <v>-5.3711769451333033E-2</v>
      </c>
      <c r="IA16" s="87">
        <v>-1.8568876761217518E-2</v>
      </c>
      <c r="IB16" s="87">
        <v>-6.8513725683769705E-2</v>
      </c>
      <c r="IC16" s="87">
        <v>-0.13695136582227707</v>
      </c>
      <c r="ID16" s="87">
        <v>-7.6994866789582379E-3</v>
      </c>
      <c r="IE16" s="87">
        <v>-7.1293703272298101E-2</v>
      </c>
      <c r="IF16" s="87">
        <v>-2.8359626127933815E-2</v>
      </c>
      <c r="IG16" s="87">
        <v>-4.8678969827054372E-2</v>
      </c>
      <c r="IH16" s="87">
        <v>-4.1243078684371501E-3</v>
      </c>
      <c r="II16" s="87">
        <v>-1.0504999502166379E-2</v>
      </c>
      <c r="IJ16" s="87">
        <v>-5.1803377986984738E-6</v>
      </c>
      <c r="IK16" s="87">
        <v>-2.0977035909741225E-2</v>
      </c>
      <c r="IL16" s="87">
        <v>-2.3546268391257605E-2</v>
      </c>
      <c r="IM16" s="87">
        <v>-7.7880153279567807E-2</v>
      </c>
      <c r="IN16" s="87">
        <v>-8.8112049127476409E-3</v>
      </c>
      <c r="IO16" s="87">
        <v>-8.5004820358671379E-2</v>
      </c>
      <c r="IP16" s="87">
        <v>-0.12617592553101034</v>
      </c>
      <c r="IQ16" s="87">
        <v>-3.963029439852201E-2</v>
      </c>
      <c r="IR16" s="87">
        <v>-9.8726403915456356E-4</v>
      </c>
      <c r="IS16" s="87">
        <v>-9.4461765729609171E-3</v>
      </c>
      <c r="IT16" s="87">
        <v>-2.6078105808973372E-2</v>
      </c>
      <c r="IU16" s="87">
        <v>-8.3664780299519542E-2</v>
      </c>
      <c r="IV16" s="87">
        <v>6.5190827165471244E-6</v>
      </c>
      <c r="IW16" s="88">
        <v>-3.7600129647731399E-14</v>
      </c>
    </row>
    <row r="17" spans="1:257" x14ac:dyDescent="0.25">
      <c r="A17" s="93">
        <v>2009</v>
      </c>
      <c r="B17" s="87">
        <v>9.4762419840200554E-5</v>
      </c>
      <c r="C17" s="87">
        <v>0</v>
      </c>
      <c r="D17" s="87">
        <v>1.2795867265471137E-2</v>
      </c>
      <c r="E17" s="87">
        <v>0</v>
      </c>
      <c r="F17" s="87">
        <v>-2.3631588510373919E-5</v>
      </c>
      <c r="G17" s="87">
        <v>-5.8576940681444284E-6</v>
      </c>
      <c r="H17" s="87">
        <v>0</v>
      </c>
      <c r="I17" s="87">
        <v>-2.5889421558433305E-5</v>
      </c>
      <c r="J17" s="87">
        <v>-7.2569691501866662E-5</v>
      </c>
      <c r="K17" s="87">
        <v>-2.5330557002444808E-2</v>
      </c>
      <c r="L17" s="87">
        <v>3.9567028924487307E-3</v>
      </c>
      <c r="M17" s="87">
        <v>6.5242179251426063E-4</v>
      </c>
      <c r="N17" s="87">
        <v>-3.4684346980979595E-3</v>
      </c>
      <c r="O17" s="87">
        <v>-7.5062327275545131E-7</v>
      </c>
      <c r="P17" s="87">
        <v>-7.8898068850138513E-3</v>
      </c>
      <c r="Q17" s="87">
        <v>0</v>
      </c>
      <c r="R17" s="87">
        <v>-1.7532661849330561E-3</v>
      </c>
      <c r="S17" s="87">
        <v>-1.9629506717718029E-6</v>
      </c>
      <c r="T17" s="87">
        <v>-3.2290963431743943E-7</v>
      </c>
      <c r="U17" s="87">
        <v>3.351189135792438E-4</v>
      </c>
      <c r="V17" s="87">
        <v>7.6207306525311803E-5</v>
      </c>
      <c r="W17" s="87">
        <v>-5.9759877219023386E-2</v>
      </c>
      <c r="X17" s="87">
        <v>-3.7526789793426991E-3</v>
      </c>
      <c r="Y17" s="87">
        <v>5.8599191923422708E-2</v>
      </c>
      <c r="Z17" s="87">
        <v>-1.0359115485047149E-2</v>
      </c>
      <c r="AA17" s="87">
        <v>-2.2360642414287108E-4</v>
      </c>
      <c r="AB17" s="87">
        <v>0.33303169728467064</v>
      </c>
      <c r="AC17" s="87">
        <v>3.2567386618641066E-2</v>
      </c>
      <c r="AD17" s="87">
        <v>1.9294104675776904</v>
      </c>
      <c r="AE17" s="87">
        <v>1.6047081197438102E-3</v>
      </c>
      <c r="AF17" s="87">
        <v>-2.3244043719279598E-3</v>
      </c>
      <c r="AG17" s="87">
        <v>-1.8636885199449958E-3</v>
      </c>
      <c r="AH17" s="87">
        <v>-1.4463236901438649E-2</v>
      </c>
      <c r="AI17" s="87">
        <v>-1.6787203970820664E-2</v>
      </c>
      <c r="AJ17" s="87">
        <v>-2.0255498201789554E-5</v>
      </c>
      <c r="AK17" s="87">
        <v>-1.032303800252816E-2</v>
      </c>
      <c r="AL17" s="87">
        <v>-4.3528358487470966E-4</v>
      </c>
      <c r="AM17" s="87">
        <v>-1.1095344987586333E-4</v>
      </c>
      <c r="AN17" s="87">
        <v>-4.8701392821280637E-4</v>
      </c>
      <c r="AO17" s="87">
        <v>-1.3245583247262253E-3</v>
      </c>
      <c r="AP17" s="87">
        <v>2.4541174674409551E-2</v>
      </c>
      <c r="AQ17" s="87">
        <v>1.7506218589170109E-5</v>
      </c>
      <c r="AR17" s="87">
        <v>-1.5927108821785015E-4</v>
      </c>
      <c r="AS17" s="87">
        <v>-7.0805018675728357E-4</v>
      </c>
      <c r="AT17" s="87">
        <v>-4.1193168498940572E-2</v>
      </c>
      <c r="AU17" s="87">
        <v>-1.7112070587190571E-2</v>
      </c>
      <c r="AV17" s="87">
        <v>1.1048087296456498E-3</v>
      </c>
      <c r="AW17" s="87">
        <v>0</v>
      </c>
      <c r="AX17" s="87">
        <v>5.1216421943934748E-2</v>
      </c>
      <c r="AY17" s="87">
        <v>7.3973819900659482E-3</v>
      </c>
      <c r="AZ17" s="87">
        <v>-6.5148434993869357E-7</v>
      </c>
      <c r="BA17" s="87">
        <v>-2.1042944503019804E-5</v>
      </c>
      <c r="BB17" s="87">
        <v>-1.8479058014813133E-4</v>
      </c>
      <c r="BC17" s="87">
        <v>-7.123839739547018E-5</v>
      </c>
      <c r="BD17" s="87">
        <v>-6.8201514428393575E-2</v>
      </c>
      <c r="BE17" s="87">
        <v>1.3830204952950383E-3</v>
      </c>
      <c r="BF17" s="87">
        <v>-6.1279184463363908E-4</v>
      </c>
      <c r="BG17" s="87">
        <v>-6.9865228385255704E-4</v>
      </c>
      <c r="BH17" s="87">
        <v>-1.1445730266227275E-4</v>
      </c>
      <c r="BI17" s="87">
        <v>2.4993382216817174E-4</v>
      </c>
      <c r="BJ17" s="87">
        <v>-7.4354192112568292E-6</v>
      </c>
      <c r="BK17" s="87">
        <v>-1.4853843178602212E-5</v>
      </c>
      <c r="BL17" s="87">
        <v>-8.4205829544349835E-3</v>
      </c>
      <c r="BM17" s="87">
        <v>0</v>
      </c>
      <c r="BN17" s="87">
        <v>6.3734672620105876E-2</v>
      </c>
      <c r="BO17" s="87">
        <v>0.23472266372028444</v>
      </c>
      <c r="BP17" s="87">
        <v>0</v>
      </c>
      <c r="BQ17" s="87">
        <v>0</v>
      </c>
      <c r="BR17" s="87">
        <v>0</v>
      </c>
      <c r="BS17" s="87">
        <v>-1.2681284498589268E-5</v>
      </c>
      <c r="BT17" s="87">
        <v>0.79444319465924995</v>
      </c>
      <c r="BU17" s="87">
        <v>0</v>
      </c>
      <c r="BV17" s="87">
        <v>7.8032907964723629E-3</v>
      </c>
      <c r="BW17" s="87">
        <v>0.17454444931728452</v>
      </c>
      <c r="BX17" s="87">
        <v>2.6412641510752919</v>
      </c>
      <c r="BY17" s="87">
        <v>0</v>
      </c>
      <c r="BZ17" s="87">
        <v>0.49804145517764142</v>
      </c>
      <c r="CA17" s="87">
        <v>4.3221023839139514</v>
      </c>
      <c r="CB17" s="87">
        <v>0.56728148687164015</v>
      </c>
      <c r="CC17" s="87">
        <v>-1.2416439115095273E-2</v>
      </c>
      <c r="CD17" s="87">
        <v>-3.4809092071289583E-5</v>
      </c>
      <c r="CE17" s="87">
        <v>-2.1655821323873E-3</v>
      </c>
      <c r="CF17" s="87">
        <v>0</v>
      </c>
      <c r="CG17" s="87">
        <v>0</v>
      </c>
      <c r="CH17" s="87">
        <v>-3.5834755041345246E-4</v>
      </c>
      <c r="CI17" s="87">
        <v>-1.0111235388894158E-3</v>
      </c>
      <c r="CJ17" s="87">
        <v>-1.1583684348982117E-3</v>
      </c>
      <c r="CK17" s="87">
        <v>-5.524179962349364E-3</v>
      </c>
      <c r="CL17" s="87">
        <v>-1.0877293175661853E-2</v>
      </c>
      <c r="CM17" s="87">
        <v>-2.3539043504827543E-2</v>
      </c>
      <c r="CN17" s="87">
        <v>-8.5561407904611947E-2</v>
      </c>
      <c r="CO17" s="87">
        <v>-7.8372898151442258E-2</v>
      </c>
      <c r="CP17" s="87">
        <v>-0.15251385646709231</v>
      </c>
      <c r="CQ17" s="87">
        <v>-5.7792940609780075E-2</v>
      </c>
      <c r="CR17" s="87">
        <v>2.7340875331345181E-2</v>
      </c>
      <c r="CS17" s="87">
        <v>-0.11453934153717393</v>
      </c>
      <c r="CT17" s="87">
        <v>-3.7860418163150281E-3</v>
      </c>
      <c r="CU17" s="87">
        <v>-6.9082833959368685E-5</v>
      </c>
      <c r="CV17" s="87">
        <v>-5.2270685261960617E-2</v>
      </c>
      <c r="CW17" s="87">
        <v>-7.8003689977410408E-4</v>
      </c>
      <c r="CX17" s="87">
        <v>-1.8205285345506354E-2</v>
      </c>
      <c r="CY17" s="87">
        <v>-0.15012265076698159</v>
      </c>
      <c r="CZ17" s="87">
        <v>-5.6327217226776555E-2</v>
      </c>
      <c r="DA17" s="87">
        <v>-5.3746976860325358E-3</v>
      </c>
      <c r="DB17" s="87">
        <v>-9.0545040401539684E-3</v>
      </c>
      <c r="DC17" s="87">
        <v>-3.5004867386938421E-2</v>
      </c>
      <c r="DD17" s="87">
        <v>-5.588613627094062E-2</v>
      </c>
      <c r="DE17" s="87">
        <v>-6.3630584887917924E-2</v>
      </c>
      <c r="DF17" s="87">
        <v>-2.6149834015807054E-2</v>
      </c>
      <c r="DG17" s="87">
        <v>7.0145249367465037E-2</v>
      </c>
      <c r="DH17" s="87">
        <v>-8.99248858053662E-2</v>
      </c>
      <c r="DI17" s="87">
        <v>9.3299683772614189E-2</v>
      </c>
      <c r="DJ17" s="87">
        <v>4.9970046303009896E-3</v>
      </c>
      <c r="DK17" s="87">
        <v>-9.0801481034900999E-3</v>
      </c>
      <c r="DL17" s="87">
        <v>-0.10902187981570033</v>
      </c>
      <c r="DM17" s="87">
        <v>-1.4879817576380204E-3</v>
      </c>
      <c r="DN17" s="87">
        <v>-7.6723553920205523E-2</v>
      </c>
      <c r="DO17" s="87">
        <v>-1.6661021364615624E-2</v>
      </c>
      <c r="DP17" s="87">
        <v>-2.2724850491309357E-3</v>
      </c>
      <c r="DQ17" s="87">
        <v>-2.9408655040582565E-3</v>
      </c>
      <c r="DR17" s="87">
        <v>-3.8905615655482728E-2</v>
      </c>
      <c r="DS17" s="87">
        <v>0.10358917710790516</v>
      </c>
      <c r="DT17" s="87">
        <v>-1.2600585415416426E-3</v>
      </c>
      <c r="DU17" s="87">
        <v>6.8846351144468331E-5</v>
      </c>
      <c r="DV17" s="87">
        <v>-2.7451178551787636E-2</v>
      </c>
      <c r="DW17" s="87">
        <v>-0.52904027512454577</v>
      </c>
      <c r="DX17" s="87">
        <v>-5.7097376776820002E-2</v>
      </c>
      <c r="DY17" s="87">
        <v>-2.8547194452117983E-4</v>
      </c>
      <c r="DZ17" s="87">
        <v>-4.3773285747254233E-2</v>
      </c>
      <c r="EA17" s="87">
        <v>-1.0907291868985E-2</v>
      </c>
      <c r="EB17" s="87">
        <v>-4.0952536508309989E-2</v>
      </c>
      <c r="EC17" s="87">
        <v>-9.9317912262640185E-3</v>
      </c>
      <c r="ED17" s="87">
        <v>-0.42988692584556576</v>
      </c>
      <c r="EE17" s="87">
        <v>-0.2294799069063139</v>
      </c>
      <c r="EF17" s="87">
        <v>-0.21160558710445676</v>
      </c>
      <c r="EG17" s="87">
        <v>-1.5656388674489902E-2</v>
      </c>
      <c r="EH17" s="87">
        <v>-4.3914260359172411E-2</v>
      </c>
      <c r="EI17" s="87">
        <v>-4.5789976336299536E-3</v>
      </c>
      <c r="EJ17" s="87">
        <v>-0.12826018400829509</v>
      </c>
      <c r="EK17" s="87">
        <v>-0.10056114386894806</v>
      </c>
      <c r="EL17" s="87">
        <v>-9.3840683852771493E-3</v>
      </c>
      <c r="EM17" s="87">
        <v>-1.7202166485822235E-2</v>
      </c>
      <c r="EN17" s="87">
        <v>-9.7191434327890541E-2</v>
      </c>
      <c r="EO17" s="87">
        <v>-1.7728701117486461E-2</v>
      </c>
      <c r="EP17" s="87">
        <v>-2.8186986817610952E-2</v>
      </c>
      <c r="EQ17" s="87">
        <v>-2.6103612292513265E-2</v>
      </c>
      <c r="ER17" s="87">
        <v>-1.7220932679119848E-2</v>
      </c>
      <c r="ES17" s="87">
        <v>0.15144012680324709</v>
      </c>
      <c r="ET17" s="87">
        <v>2.2928477051274525</v>
      </c>
      <c r="EU17" s="87">
        <v>-9.4191611042385333E-4</v>
      </c>
      <c r="EV17" s="87">
        <v>-0.2526646089285931</v>
      </c>
      <c r="EW17" s="87">
        <v>-2.0404439078043089E-2</v>
      </c>
      <c r="EX17" s="87">
        <v>-0.218820191267079</v>
      </c>
      <c r="EY17" s="87">
        <v>-4.6982230107089282E-2</v>
      </c>
      <c r="EZ17" s="87">
        <v>-2.4332402287486339E-3</v>
      </c>
      <c r="FA17" s="87">
        <v>-7.5476529695073539E-3</v>
      </c>
      <c r="FB17" s="87">
        <v>-0.29367663963751406</v>
      </c>
      <c r="FC17" s="87">
        <v>0</v>
      </c>
      <c r="FD17" s="87">
        <v>2.3380895030637557E-2</v>
      </c>
      <c r="FE17" s="87">
        <v>-7.7217324203516244E-4</v>
      </c>
      <c r="FF17" s="87">
        <v>-4.0038362055129374E-2</v>
      </c>
      <c r="FG17" s="87">
        <v>4.145719792798536E-3</v>
      </c>
      <c r="FH17" s="87">
        <v>-4.1131322806346828E-5</v>
      </c>
      <c r="FI17" s="87">
        <v>-3.5754310886831078E-4</v>
      </c>
      <c r="FJ17" s="87">
        <v>8.1016969351721925E-4</v>
      </c>
      <c r="FK17" s="87">
        <v>-3.1004388043473979E-2</v>
      </c>
      <c r="FL17" s="87">
        <v>-2.6590526355512106E-2</v>
      </c>
      <c r="FM17" s="87">
        <v>-1.6112918549011826E-2</v>
      </c>
      <c r="FN17" s="87">
        <v>-4.6007300446579275E-2</v>
      </c>
      <c r="FO17" s="87">
        <v>-4.4323675580251264E-2</v>
      </c>
      <c r="FP17" s="87">
        <v>-3.2064518801867857E-2</v>
      </c>
      <c r="FQ17" s="87">
        <v>-3.6790166593783077E-2</v>
      </c>
      <c r="FR17" s="87">
        <v>-0.1079350244433738</v>
      </c>
      <c r="FS17" s="87">
        <v>-2.1066627375410395E-2</v>
      </c>
      <c r="FT17" s="87">
        <v>-9.3544400100582011E-3</v>
      </c>
      <c r="FU17" s="87">
        <v>-0.29159636200387473</v>
      </c>
      <c r="FV17" s="87">
        <v>-4.9679647239738063E-3</v>
      </c>
      <c r="FW17" s="87">
        <v>-9.3875573375941518E-2</v>
      </c>
      <c r="FX17" s="87">
        <v>-4.518206972078307E-3</v>
      </c>
      <c r="FY17" s="87">
        <v>-1.6071725714391905E-2</v>
      </c>
      <c r="FZ17" s="87">
        <v>-4.3969117821163473E-2</v>
      </c>
      <c r="GA17" s="87">
        <v>-0.169230606063105</v>
      </c>
      <c r="GB17" s="87">
        <v>-8.3750520701828299E-2</v>
      </c>
      <c r="GC17" s="87">
        <v>-1.435614984787692E-2</v>
      </c>
      <c r="GD17" s="87">
        <v>-1.0921745354586941E-2</v>
      </c>
      <c r="GE17" s="87">
        <v>-6.8240796724867905E-3</v>
      </c>
      <c r="GF17" s="87">
        <v>-9.1753972253845739E-2</v>
      </c>
      <c r="GG17" s="87">
        <v>-2.8459646285648829E-2</v>
      </c>
      <c r="GH17" s="87">
        <v>-1.1686130823895306E-2</v>
      </c>
      <c r="GI17" s="87">
        <v>-4.5158204224130935E-3</v>
      </c>
      <c r="GJ17" s="87">
        <v>-2.0912270383356215E-2</v>
      </c>
      <c r="GK17" s="87">
        <v>-0.18096834496457459</v>
      </c>
      <c r="GL17" s="87">
        <v>-4.3181668253300616E-2</v>
      </c>
      <c r="GM17" s="87">
        <v>-9.7586848942997073E-2</v>
      </c>
      <c r="GN17" s="87">
        <v>-0.12366680063109278</v>
      </c>
      <c r="GO17" s="87">
        <v>-7.8285127842381355E-2</v>
      </c>
      <c r="GP17" s="87">
        <v>-2.2506217840835747E-2</v>
      </c>
      <c r="GQ17" s="87">
        <v>-8.8926167215369958E-2</v>
      </c>
      <c r="GR17" s="87">
        <v>-4.6756935805860475E-2</v>
      </c>
      <c r="GS17" s="87">
        <v>-2.5268791059449153E-2</v>
      </c>
      <c r="GT17" s="87">
        <v>-6.2008285018742774E-2</v>
      </c>
      <c r="GU17" s="87">
        <v>-0.58122599428128929</v>
      </c>
      <c r="GV17" s="87">
        <v>-6.0112974615106368E-2</v>
      </c>
      <c r="GW17" s="87">
        <v>-4.2530449889430756E-2</v>
      </c>
      <c r="GX17" s="87">
        <v>-0.10593596388095471</v>
      </c>
      <c r="GY17" s="87">
        <v>-0.19865018644794835</v>
      </c>
      <c r="GZ17" s="87">
        <v>-0.79935507039877929</v>
      </c>
      <c r="HA17" s="87">
        <v>-6.6872397410852547E-2</v>
      </c>
      <c r="HB17" s="87">
        <v>-8.5436638780007415E-2</v>
      </c>
      <c r="HC17" s="87">
        <v>-0.10453390207989986</v>
      </c>
      <c r="HD17" s="87">
        <v>-7.4010901944987495E-2</v>
      </c>
      <c r="HE17" s="87">
        <v>-0.25602016404917194</v>
      </c>
      <c r="HF17" s="87">
        <v>-2.6119585982248016E-2</v>
      </c>
      <c r="HG17" s="87">
        <v>-0.26314010927787812</v>
      </c>
      <c r="HH17" s="87">
        <v>-1.1754740395285765</v>
      </c>
      <c r="HI17" s="87">
        <v>-0.40297308270141724</v>
      </c>
      <c r="HJ17" s="87">
        <v>-2.746441881703085E-2</v>
      </c>
      <c r="HK17" s="87">
        <v>-1.0933066606536246</v>
      </c>
      <c r="HL17" s="87">
        <v>-0.63368492498509821</v>
      </c>
      <c r="HM17" s="87">
        <v>-9.2804558396471139E-3</v>
      </c>
      <c r="HN17" s="87">
        <v>-4.8209841895463322E-5</v>
      </c>
      <c r="HO17" s="87">
        <v>-5.9285072080198523E-2</v>
      </c>
      <c r="HP17" s="87">
        <v>-4.078933034565748E-2</v>
      </c>
      <c r="HQ17" s="87">
        <v>-1.6363496460367005E-3</v>
      </c>
      <c r="HR17" s="87">
        <v>-1.0418271465398306E-2</v>
      </c>
      <c r="HS17" s="87">
        <v>-4.9439385516221693E-2</v>
      </c>
      <c r="HT17" s="87">
        <v>-0.12573166479623096</v>
      </c>
      <c r="HU17" s="87">
        <v>-0.10336542484941152</v>
      </c>
      <c r="HV17" s="87">
        <v>-6.1113465581076776E-2</v>
      </c>
      <c r="HW17" s="87">
        <v>-5.0779449135462236E-2</v>
      </c>
      <c r="HX17" s="87">
        <v>-2.8752012171210824E-2</v>
      </c>
      <c r="HY17" s="87">
        <v>-1.2439197074149996E-2</v>
      </c>
      <c r="HZ17" s="87">
        <v>-6.9860425326400397E-2</v>
      </c>
      <c r="IA17" s="87">
        <v>-3.3416774422544496E-2</v>
      </c>
      <c r="IB17" s="87">
        <v>-9.2610513357412577E-2</v>
      </c>
      <c r="IC17" s="87">
        <v>-0.1749819930039952</v>
      </c>
      <c r="ID17" s="87">
        <v>-7.3755976522129368E-2</v>
      </c>
      <c r="IE17" s="87">
        <v>-0.10050770028066816</v>
      </c>
      <c r="IF17" s="87">
        <v>-3.5903246006608762E-2</v>
      </c>
      <c r="IG17" s="87">
        <v>-2.5585636219870877E-2</v>
      </c>
      <c r="IH17" s="87">
        <v>-4.6240772935883393E-3</v>
      </c>
      <c r="II17" s="87">
        <v>-1.4542497553162281E-2</v>
      </c>
      <c r="IJ17" s="87">
        <v>0</v>
      </c>
      <c r="IK17" s="87">
        <v>-2.9552307360234117E-2</v>
      </c>
      <c r="IL17" s="87">
        <v>-2.8811394447562051E-2</v>
      </c>
      <c r="IM17" s="87">
        <v>-8.2197213638632485E-2</v>
      </c>
      <c r="IN17" s="87">
        <v>-1.3764692690667433E-2</v>
      </c>
      <c r="IO17" s="87">
        <v>-0.11222345290047198</v>
      </c>
      <c r="IP17" s="87">
        <v>-0.19195485744204632</v>
      </c>
      <c r="IQ17" s="87">
        <v>-4.7500928473440437E-2</v>
      </c>
      <c r="IR17" s="87">
        <v>-3.2578988262775213E-4</v>
      </c>
      <c r="IS17" s="87">
        <v>-1.5399714009842962E-2</v>
      </c>
      <c r="IT17" s="87">
        <v>-4.0360497127117721E-2</v>
      </c>
      <c r="IU17" s="87">
        <v>-0.1091902720465963</v>
      </c>
      <c r="IV17" s="87">
        <v>0</v>
      </c>
      <c r="IW17" s="88">
        <v>1.3003487175922146E-14</v>
      </c>
    </row>
    <row r="18" spans="1:257" x14ac:dyDescent="0.25">
      <c r="A18" s="93">
        <v>2010</v>
      </c>
      <c r="B18" s="87">
        <v>8.3738752023074126E-2</v>
      </c>
      <c r="C18" s="87">
        <v>-1.979012694121277E-3</v>
      </c>
      <c r="D18" s="87">
        <v>1.9998528594437973E-2</v>
      </c>
      <c r="E18" s="87">
        <v>0</v>
      </c>
      <c r="F18" s="87">
        <v>-4.3820219106621346E-5</v>
      </c>
      <c r="G18" s="87">
        <v>2.944006920861583E-3</v>
      </c>
      <c r="H18" s="87">
        <v>1.090207263487322E-3</v>
      </c>
      <c r="I18" s="87">
        <v>-2.2418216603492863E-4</v>
      </c>
      <c r="J18" s="87">
        <v>0</v>
      </c>
      <c r="K18" s="87">
        <v>-6.606096192645923E-2</v>
      </c>
      <c r="L18" s="87">
        <v>1.921793868372503E-3</v>
      </c>
      <c r="M18" s="87">
        <v>-2.3247530123660918E-3</v>
      </c>
      <c r="N18" s="87">
        <v>-6.9425529154438798E-3</v>
      </c>
      <c r="O18" s="87">
        <v>-3.3099827284595607E-7</v>
      </c>
      <c r="P18" s="87">
        <v>-2.7743336578129523E-4</v>
      </c>
      <c r="Q18" s="87">
        <v>0</v>
      </c>
      <c r="R18" s="87">
        <v>-9.1038110782642784E-4</v>
      </c>
      <c r="S18" s="87">
        <v>0</v>
      </c>
      <c r="T18" s="87">
        <v>-1.5512456369198539E-6</v>
      </c>
      <c r="U18" s="87">
        <v>-4.9651572132733393E-6</v>
      </c>
      <c r="V18" s="87">
        <v>-2.0310262957092798E-4</v>
      </c>
      <c r="W18" s="87">
        <v>-8.4118129935308594E-2</v>
      </c>
      <c r="X18" s="87">
        <v>-8.8810982353589776E-3</v>
      </c>
      <c r="Y18" s="87">
        <v>1.5464498427265024E-2</v>
      </c>
      <c r="Z18" s="87">
        <v>-8.4532529005854999E-3</v>
      </c>
      <c r="AA18" s="87">
        <v>-3.8775706622994402E-4</v>
      </c>
      <c r="AB18" s="87">
        <v>0.25080938943543035</v>
      </c>
      <c r="AC18" s="87">
        <v>2.6799442826580085E-2</v>
      </c>
      <c r="AD18" s="87">
        <v>2.1530711835658725</v>
      </c>
      <c r="AE18" s="87">
        <v>-2.7208761863354402E-3</v>
      </c>
      <c r="AF18" s="87">
        <v>-1.5580934570750531E-3</v>
      </c>
      <c r="AG18" s="87">
        <v>-4.0933126809135035E-3</v>
      </c>
      <c r="AH18" s="87">
        <v>-1.4247167925689249E-2</v>
      </c>
      <c r="AI18" s="87">
        <v>-2.89436553171123E-2</v>
      </c>
      <c r="AJ18" s="87">
        <v>-6.049363956714525E-6</v>
      </c>
      <c r="AK18" s="87">
        <v>-1.6082782146967452E-2</v>
      </c>
      <c r="AL18" s="87">
        <v>-1.1629237720243053E-3</v>
      </c>
      <c r="AM18" s="87">
        <v>1.7810491704792585E-4</v>
      </c>
      <c r="AN18" s="87">
        <v>-2.636240197176115E-4</v>
      </c>
      <c r="AO18" s="87">
        <v>-3.3104767557324652E-5</v>
      </c>
      <c r="AP18" s="87">
        <v>4.5948642996872777E-2</v>
      </c>
      <c r="AQ18" s="87">
        <v>0</v>
      </c>
      <c r="AR18" s="87">
        <v>-1.2125528892984116E-3</v>
      </c>
      <c r="AS18" s="87">
        <v>0</v>
      </c>
      <c r="AT18" s="87">
        <v>-6.4057688171377733E-2</v>
      </c>
      <c r="AU18" s="87">
        <v>-2.4567630462445381E-2</v>
      </c>
      <c r="AV18" s="87">
        <v>3.2615545075007904E-4</v>
      </c>
      <c r="AW18" s="87">
        <v>0</v>
      </c>
      <c r="AX18" s="87">
        <v>5.0810725072677858E-2</v>
      </c>
      <c r="AY18" s="87">
        <v>5.2185256366578886E-3</v>
      </c>
      <c r="AZ18" s="87">
        <v>0</v>
      </c>
      <c r="BA18" s="87">
        <v>0</v>
      </c>
      <c r="BB18" s="87">
        <v>3.1734160135391209E-3</v>
      </c>
      <c r="BC18" s="87">
        <v>-2.1398791325854606E-5</v>
      </c>
      <c r="BD18" s="87">
        <v>-8.1365237099129004E-2</v>
      </c>
      <c r="BE18" s="87">
        <v>1.3358486330511271E-3</v>
      </c>
      <c r="BF18" s="87">
        <v>-5.3450539750983506E-4</v>
      </c>
      <c r="BG18" s="87">
        <v>-1.5116493509965653E-4</v>
      </c>
      <c r="BH18" s="87">
        <v>0</v>
      </c>
      <c r="BI18" s="87">
        <v>-1.7705430195308087E-4</v>
      </c>
      <c r="BJ18" s="87">
        <v>-4.5895133652819877E-5</v>
      </c>
      <c r="BK18" s="87">
        <v>-3.2479823057100575E-5</v>
      </c>
      <c r="BL18" s="87">
        <v>-1.4312674324446308E-2</v>
      </c>
      <c r="BM18" s="87">
        <v>0</v>
      </c>
      <c r="BN18" s="87">
        <v>0.1211962649503323</v>
      </c>
      <c r="BO18" s="87">
        <v>1.6261497174050572E-2</v>
      </c>
      <c r="BP18" s="87">
        <v>0</v>
      </c>
      <c r="BQ18" s="87">
        <v>6.4028301488812693E-3</v>
      </c>
      <c r="BR18" s="87">
        <v>0</v>
      </c>
      <c r="BS18" s="87">
        <v>3.8538020864772242E-4</v>
      </c>
      <c r="BT18" s="87">
        <v>1.3359195794618874</v>
      </c>
      <c r="BU18" s="87">
        <v>0</v>
      </c>
      <c r="BV18" s="87">
        <v>6.6538942398873631E-3</v>
      </c>
      <c r="BW18" s="87">
        <v>0.22698701923319631</v>
      </c>
      <c r="BX18" s="87">
        <v>4.9555759087111522</v>
      </c>
      <c r="BY18" s="87">
        <v>0</v>
      </c>
      <c r="BZ18" s="87">
        <v>0.36759805125014655</v>
      </c>
      <c r="CA18" s="87">
        <v>6.5192214164885138</v>
      </c>
      <c r="CB18" s="87">
        <v>1.1748110042050361</v>
      </c>
      <c r="CC18" s="87">
        <v>-1.7484826009133973E-2</v>
      </c>
      <c r="CD18" s="87">
        <v>0</v>
      </c>
      <c r="CE18" s="87">
        <v>0</v>
      </c>
      <c r="CF18" s="87">
        <v>-4.1103069105647077E-6</v>
      </c>
      <c r="CG18" s="87">
        <v>0</v>
      </c>
      <c r="CH18" s="87">
        <v>2.2723646188205652E-4</v>
      </c>
      <c r="CI18" s="87">
        <v>-3.8918974532136671E-4</v>
      </c>
      <c r="CJ18" s="87">
        <v>-8.0034553308903508E-2</v>
      </c>
      <c r="CK18" s="87">
        <v>-8.4597359074739253E-3</v>
      </c>
      <c r="CL18" s="87">
        <v>-3.3428370241895232E-2</v>
      </c>
      <c r="CM18" s="87">
        <v>-1.3967331976761489E-2</v>
      </c>
      <c r="CN18" s="87">
        <v>-0.11044571035946014</v>
      </c>
      <c r="CO18" s="87">
        <v>-7.7451671460273777E-2</v>
      </c>
      <c r="CP18" s="87">
        <v>-0.17181240876339637</v>
      </c>
      <c r="CQ18" s="87">
        <v>-7.115625239945389E-2</v>
      </c>
      <c r="CR18" s="87">
        <v>2.1297111968557492E-2</v>
      </c>
      <c r="CS18" s="87">
        <v>-9.1545876954006664E-2</v>
      </c>
      <c r="CT18" s="87">
        <v>-6.616861474372549E-3</v>
      </c>
      <c r="CU18" s="87">
        <v>0</v>
      </c>
      <c r="CV18" s="87">
        <v>-6.1258541923675719E-2</v>
      </c>
      <c r="CW18" s="87">
        <v>-3.4575634956942962E-3</v>
      </c>
      <c r="CX18" s="87">
        <v>-3.3205955894003124E-2</v>
      </c>
      <c r="CY18" s="87">
        <v>-0.16085839141756636</v>
      </c>
      <c r="CZ18" s="87">
        <v>-2.6024464793490795E-2</v>
      </c>
      <c r="DA18" s="87">
        <v>-6.292589203305797E-3</v>
      </c>
      <c r="DB18" s="87">
        <v>-1.1959485843754719E-2</v>
      </c>
      <c r="DC18" s="87">
        <v>-3.7093644409313349E-2</v>
      </c>
      <c r="DD18" s="87">
        <v>-3.8002450396759924E-2</v>
      </c>
      <c r="DE18" s="87">
        <v>-0.11640087515958276</v>
      </c>
      <c r="DF18" s="87">
        <v>-4.208659768708474E-2</v>
      </c>
      <c r="DG18" s="87">
        <v>7.279558084569808E-3</v>
      </c>
      <c r="DH18" s="87">
        <v>-0.10948137022912198</v>
      </c>
      <c r="DI18" s="87">
        <v>-3.4545713472048357E-2</v>
      </c>
      <c r="DJ18" s="87">
        <v>8.0521944106434155E-3</v>
      </c>
      <c r="DK18" s="87">
        <v>-9.8314176971840226E-3</v>
      </c>
      <c r="DL18" s="87">
        <v>-0.14253997846776179</v>
      </c>
      <c r="DM18" s="87">
        <v>-1.8780545584915808E-3</v>
      </c>
      <c r="DN18" s="87">
        <v>-4.0508838752515978E-2</v>
      </c>
      <c r="DO18" s="87">
        <v>-1.0091233295982398E-2</v>
      </c>
      <c r="DP18" s="87">
        <v>-2.1711535290966748E-3</v>
      </c>
      <c r="DQ18" s="87">
        <v>-1.6435858953827752E-3</v>
      </c>
      <c r="DR18" s="87">
        <v>-5.8332375609399433E-2</v>
      </c>
      <c r="DS18" s="87">
        <v>0.17588097597844721</v>
      </c>
      <c r="DT18" s="87">
        <v>-8.4984976640433644E-4</v>
      </c>
      <c r="DU18" s="87">
        <v>6.324514758013339E-4</v>
      </c>
      <c r="DV18" s="87">
        <v>-3.4200384954792863E-2</v>
      </c>
      <c r="DW18" s="87">
        <v>-0.74583366478474156</v>
      </c>
      <c r="DX18" s="87">
        <v>-5.1352011287816232E-2</v>
      </c>
      <c r="DY18" s="87">
        <v>-1.3178918545634548E-4</v>
      </c>
      <c r="DZ18" s="87">
        <v>-6.0490180349161496E-2</v>
      </c>
      <c r="EA18" s="87">
        <v>-1.3059933900974862E-2</v>
      </c>
      <c r="EB18" s="87">
        <v>-4.9065278378621749E-2</v>
      </c>
      <c r="EC18" s="87">
        <v>-1.9095438662099538E-2</v>
      </c>
      <c r="ED18" s="87">
        <v>-0.54729614369188129</v>
      </c>
      <c r="EE18" s="87">
        <v>-0.27344187158549493</v>
      </c>
      <c r="EF18" s="87">
        <v>-0.25889380358862463</v>
      </c>
      <c r="EG18" s="87">
        <v>-1.8742530186265809E-2</v>
      </c>
      <c r="EH18" s="87">
        <v>-6.4886347882581963E-2</v>
      </c>
      <c r="EI18" s="87">
        <v>-1.6712123365432718E-2</v>
      </c>
      <c r="EJ18" s="87">
        <v>-0.1693436702548678</v>
      </c>
      <c r="EK18" s="87">
        <v>-0.11548639493559486</v>
      </c>
      <c r="EL18" s="87">
        <v>-1.4559694769507877E-2</v>
      </c>
      <c r="EM18" s="87">
        <v>-1.8764190461446707E-2</v>
      </c>
      <c r="EN18" s="87">
        <v>-0.11921023585939591</v>
      </c>
      <c r="EO18" s="87">
        <v>-2.2044101981890996E-2</v>
      </c>
      <c r="EP18" s="87">
        <v>-3.770381383536997E-2</v>
      </c>
      <c r="EQ18" s="87">
        <v>-3.5504106196606627E-2</v>
      </c>
      <c r="ER18" s="87">
        <v>-1.9818884603924974E-2</v>
      </c>
      <c r="ES18" s="87">
        <v>0.14037691152885612</v>
      </c>
      <c r="ET18" s="87">
        <v>2.2940174499221722</v>
      </c>
      <c r="EU18" s="87">
        <v>3.6870067123153184E-5</v>
      </c>
      <c r="EV18" s="87">
        <v>-0.61758703850348851</v>
      </c>
      <c r="EW18" s="87">
        <v>-8.6697285806268162E-2</v>
      </c>
      <c r="EX18" s="87">
        <v>-0.2689882256867045</v>
      </c>
      <c r="EY18" s="87">
        <v>-8.0955169761254706E-2</v>
      </c>
      <c r="EZ18" s="87">
        <v>-4.2556670252077381E-3</v>
      </c>
      <c r="FA18" s="87">
        <v>-1.4437895177767788E-2</v>
      </c>
      <c r="FB18" s="87">
        <v>-0.4405271501599119</v>
      </c>
      <c r="FC18" s="87">
        <v>-5.4936904269576328E-6</v>
      </c>
      <c r="FD18" s="87">
        <v>-6.4839718563175226E-4</v>
      </c>
      <c r="FE18" s="87">
        <v>-2.5721628769222794E-3</v>
      </c>
      <c r="FF18" s="87">
        <v>-7.2599756012859964E-2</v>
      </c>
      <c r="FG18" s="87">
        <v>1.7757382080481384E-2</v>
      </c>
      <c r="FH18" s="87">
        <v>1.0684807392649851E-3</v>
      </c>
      <c r="FI18" s="87">
        <v>-6.0451894262584821E-4</v>
      </c>
      <c r="FJ18" s="87">
        <v>3.3015257002614816E-3</v>
      </c>
      <c r="FK18" s="87">
        <v>-2.5743687086957973E-2</v>
      </c>
      <c r="FL18" s="87">
        <v>-2.3050465196109319E-2</v>
      </c>
      <c r="FM18" s="87">
        <v>-1.9972597444655425E-2</v>
      </c>
      <c r="FN18" s="87">
        <v>-6.6887874475496018E-2</v>
      </c>
      <c r="FO18" s="87">
        <v>-6.34948773209289E-2</v>
      </c>
      <c r="FP18" s="87">
        <v>-4.0236535779757145E-2</v>
      </c>
      <c r="FQ18" s="87">
        <v>-5.5920377195985839E-2</v>
      </c>
      <c r="FR18" s="87">
        <v>-0.14579456584451236</v>
      </c>
      <c r="FS18" s="87">
        <v>-7.3298036037190966E-3</v>
      </c>
      <c r="FT18" s="87">
        <v>-6.9958955102357337E-4</v>
      </c>
      <c r="FU18" s="87">
        <v>-0.34921696593536106</v>
      </c>
      <c r="FV18" s="87">
        <v>1.7915691710067912E-4</v>
      </c>
      <c r="FW18" s="87">
        <v>-7.334646116025402E-2</v>
      </c>
      <c r="FX18" s="87">
        <v>-4.6986027832912518E-3</v>
      </c>
      <c r="FY18" s="87">
        <v>-1.9921150943970505E-2</v>
      </c>
      <c r="FZ18" s="87">
        <v>-3.4399990970470883E-2</v>
      </c>
      <c r="GA18" s="87">
        <v>-0.39965268959814931</v>
      </c>
      <c r="GB18" s="87">
        <v>-0.10935523099219523</v>
      </c>
      <c r="GC18" s="87">
        <v>-8.3758223694577957E-3</v>
      </c>
      <c r="GD18" s="87">
        <v>-9.636679961714795E-3</v>
      </c>
      <c r="GE18" s="87">
        <v>-1.0001702205570041E-2</v>
      </c>
      <c r="GF18" s="87">
        <v>-0.12608247446828871</v>
      </c>
      <c r="GG18" s="87">
        <v>-4.430306297097103E-2</v>
      </c>
      <c r="GH18" s="87">
        <v>-1.1868587778482896E-2</v>
      </c>
      <c r="GI18" s="87">
        <v>-5.3090616181309001E-3</v>
      </c>
      <c r="GJ18" s="87">
        <v>-1.5014078962488901E-2</v>
      </c>
      <c r="GK18" s="87">
        <v>-0.28243910414701839</v>
      </c>
      <c r="GL18" s="87">
        <v>-6.2148272539818118E-2</v>
      </c>
      <c r="GM18" s="87">
        <v>-0.11831140136066733</v>
      </c>
      <c r="GN18" s="87">
        <v>-0.24351955028032704</v>
      </c>
      <c r="GO18" s="87">
        <v>-8.9027165273388845E-2</v>
      </c>
      <c r="GP18" s="87">
        <v>-2.6880645880187803E-2</v>
      </c>
      <c r="GQ18" s="87">
        <v>-0.13212966192648642</v>
      </c>
      <c r="GR18" s="87">
        <v>-5.4337346359202475E-2</v>
      </c>
      <c r="GS18" s="87">
        <v>-3.6144565037738198E-2</v>
      </c>
      <c r="GT18" s="87">
        <v>-7.041801753179637E-2</v>
      </c>
      <c r="GU18" s="87">
        <v>-0.79258539806232886</v>
      </c>
      <c r="GV18" s="87">
        <v>-5.4961597701813948E-2</v>
      </c>
      <c r="GW18" s="87">
        <v>-9.3009174933985639E-2</v>
      </c>
      <c r="GX18" s="87">
        <v>-0.10863765585239908</v>
      </c>
      <c r="GY18" s="87">
        <v>-0.20775561964120681</v>
      </c>
      <c r="GZ18" s="87">
        <v>-1.0316442178894123</v>
      </c>
      <c r="HA18" s="87">
        <v>-8.561502969718611E-2</v>
      </c>
      <c r="HB18" s="87">
        <v>-0.10837351865656437</v>
      </c>
      <c r="HC18" s="87">
        <v>-0.11438496596714869</v>
      </c>
      <c r="HD18" s="87">
        <v>-6.312952528260897E-2</v>
      </c>
      <c r="HE18" s="87">
        <v>-0.34732001182258154</v>
      </c>
      <c r="HF18" s="87">
        <v>-2.7924097501103157E-2</v>
      </c>
      <c r="HG18" s="87">
        <v>-0.33829102587670457</v>
      </c>
      <c r="HH18" s="87">
        <v>-2.1349366700161916</v>
      </c>
      <c r="HI18" s="87">
        <v>-0.80177340122966723</v>
      </c>
      <c r="HJ18" s="87">
        <v>-4.7436725996827182E-2</v>
      </c>
      <c r="HK18" s="87">
        <v>-1.4273452683633208</v>
      </c>
      <c r="HL18" s="87">
        <v>-0.80629648498339301</v>
      </c>
      <c r="HM18" s="87">
        <v>-1.3572386567139268E-2</v>
      </c>
      <c r="HN18" s="87">
        <v>-2.0681463725597403E-4</v>
      </c>
      <c r="HO18" s="87">
        <v>-9.8031102497224062E-2</v>
      </c>
      <c r="HP18" s="87">
        <v>-1.0595180609708119E-3</v>
      </c>
      <c r="HQ18" s="87">
        <v>-3.8742903212073544E-3</v>
      </c>
      <c r="HR18" s="87">
        <v>-8.3386270560808218E-3</v>
      </c>
      <c r="HS18" s="87">
        <v>-7.3899596943872645E-2</v>
      </c>
      <c r="HT18" s="87">
        <v>-0.20623106614077402</v>
      </c>
      <c r="HU18" s="87">
        <v>-0.11053023378166052</v>
      </c>
      <c r="HV18" s="87">
        <v>-7.5433327486766302E-2</v>
      </c>
      <c r="HW18" s="87">
        <v>-6.7270171477519347E-2</v>
      </c>
      <c r="HX18" s="87">
        <v>-3.5769677673990793E-2</v>
      </c>
      <c r="HY18" s="87">
        <v>-2.7823411412334364E-2</v>
      </c>
      <c r="HZ18" s="87">
        <v>-0.10003533146646544</v>
      </c>
      <c r="IA18" s="87">
        <v>-3.4035473577740054E-2</v>
      </c>
      <c r="IB18" s="87">
        <v>-0.11319839012183039</v>
      </c>
      <c r="IC18" s="87">
        <v>-0.24622650346675756</v>
      </c>
      <c r="ID18" s="87">
        <v>-4.5533631666008441E-2</v>
      </c>
      <c r="IE18" s="87">
        <v>-0.11421016966984331</v>
      </c>
      <c r="IF18" s="87">
        <v>-4.2395330825292253E-2</v>
      </c>
      <c r="IG18" s="87">
        <v>-0.10655987112454894</v>
      </c>
      <c r="IH18" s="87">
        <v>-3.1945112638272479E-3</v>
      </c>
      <c r="II18" s="87">
        <v>-1.2394232796853191E-2</v>
      </c>
      <c r="IJ18" s="87">
        <v>0</v>
      </c>
      <c r="IK18" s="87">
        <v>-4.0150814246169279E-2</v>
      </c>
      <c r="IL18" s="87">
        <v>-3.6091233480203322E-2</v>
      </c>
      <c r="IM18" s="87">
        <v>-6.2573913804285175E-2</v>
      </c>
      <c r="IN18" s="87">
        <v>-1.2921460531767728E-2</v>
      </c>
      <c r="IO18" s="87">
        <v>-0.15472549294109014</v>
      </c>
      <c r="IP18" s="87">
        <v>-0.24521875819900696</v>
      </c>
      <c r="IQ18" s="87">
        <v>-5.0901012060197814E-2</v>
      </c>
      <c r="IR18" s="87">
        <v>-1.4242040535561197E-3</v>
      </c>
      <c r="IS18" s="87">
        <v>-2.2251533403866704E-2</v>
      </c>
      <c r="IT18" s="87">
        <v>-4.068523220269999E-2</v>
      </c>
      <c r="IU18" s="87">
        <v>-0.12896592503943377</v>
      </c>
      <c r="IV18" s="87">
        <v>1.2102475452962213E-2</v>
      </c>
      <c r="IW18" s="88">
        <v>-2.0643209364124004E-16</v>
      </c>
    </row>
    <row r="19" spans="1:257" x14ac:dyDescent="0.25">
      <c r="A19" s="93">
        <v>2011</v>
      </c>
      <c r="B19" s="87">
        <v>0.16243812266431618</v>
      </c>
      <c r="C19" s="87">
        <v>9.0285009120733267E-4</v>
      </c>
      <c r="D19" s="87">
        <v>1.6345258519481789E-2</v>
      </c>
      <c r="E19" s="87">
        <v>0</v>
      </c>
      <c r="F19" s="87">
        <v>-2.3984475922843655E-5</v>
      </c>
      <c r="G19" s="87">
        <v>-5.6271343305826406E-7</v>
      </c>
      <c r="H19" s="87">
        <v>1.2507480294357894E-3</v>
      </c>
      <c r="I19" s="87">
        <v>-4.4848929116634224E-5</v>
      </c>
      <c r="J19" s="87">
        <v>-2.3114827889935425E-5</v>
      </c>
      <c r="K19" s="87">
        <v>-8.109470585829745E-2</v>
      </c>
      <c r="L19" s="87">
        <v>2.9281225184067659E-3</v>
      </c>
      <c r="M19" s="87">
        <v>-6.5310559287115834E-3</v>
      </c>
      <c r="N19" s="87">
        <v>-9.9069849190979459E-3</v>
      </c>
      <c r="O19" s="87">
        <v>-2.1231537814312816E-5</v>
      </c>
      <c r="P19" s="87">
        <v>-1.4008810731329542E-4</v>
      </c>
      <c r="Q19" s="87">
        <v>0</v>
      </c>
      <c r="R19" s="87">
        <v>0</v>
      </c>
      <c r="S19" s="87">
        <v>0</v>
      </c>
      <c r="T19" s="87">
        <v>-3.2478417309185411E-4</v>
      </c>
      <c r="U19" s="87">
        <v>3.0038516563345722E-4</v>
      </c>
      <c r="V19" s="87">
        <v>-2.2297851226918824E-3</v>
      </c>
      <c r="W19" s="87">
        <v>-6.4365865219510709E-2</v>
      </c>
      <c r="X19" s="87">
        <v>-5.3848484673087076E-3</v>
      </c>
      <c r="Y19" s="87">
        <v>1.7883405927060465E-2</v>
      </c>
      <c r="Z19" s="87">
        <v>-8.5137448770161266E-3</v>
      </c>
      <c r="AA19" s="87">
        <v>-4.6429542201378079E-4</v>
      </c>
      <c r="AB19" s="87">
        <v>6.8923044204148062E-2</v>
      </c>
      <c r="AC19" s="87">
        <v>2.8216158453175395E-2</v>
      </c>
      <c r="AD19" s="87">
        <v>2.0642486682054204</v>
      </c>
      <c r="AE19" s="87">
        <v>-1.2633345747466964E-2</v>
      </c>
      <c r="AF19" s="87">
        <v>-1.5508755417343774E-3</v>
      </c>
      <c r="AG19" s="87">
        <v>-3.3659791854340438E-3</v>
      </c>
      <c r="AH19" s="87">
        <v>-2.0046562763007595E-2</v>
      </c>
      <c r="AI19" s="87">
        <v>-2.2311833284977094E-2</v>
      </c>
      <c r="AJ19" s="87">
        <v>0</v>
      </c>
      <c r="AK19" s="87">
        <v>-1.4204436048503685E-2</v>
      </c>
      <c r="AL19" s="87">
        <v>-2.4814961374400651E-3</v>
      </c>
      <c r="AM19" s="87">
        <v>2.5299721604836911E-4</v>
      </c>
      <c r="AN19" s="87">
        <v>-4.532627596170817E-4</v>
      </c>
      <c r="AO19" s="87">
        <v>-1.5066699536585615E-4</v>
      </c>
      <c r="AP19" s="87">
        <v>7.9353231168407132E-2</v>
      </c>
      <c r="AQ19" s="87">
        <v>0</v>
      </c>
      <c r="AR19" s="87">
        <v>-1.9249573948812518E-3</v>
      </c>
      <c r="AS19" s="87">
        <v>-2.1867953444495549E-4</v>
      </c>
      <c r="AT19" s="87">
        <v>-7.0215694795584108E-2</v>
      </c>
      <c r="AU19" s="87">
        <v>-2.1695120667867586E-2</v>
      </c>
      <c r="AV19" s="87">
        <v>1.7483422297871583E-4</v>
      </c>
      <c r="AW19" s="87">
        <v>0</v>
      </c>
      <c r="AX19" s="87">
        <v>3.0974363912014306E-2</v>
      </c>
      <c r="AY19" s="87">
        <v>1.1768333204704594E-3</v>
      </c>
      <c r="AZ19" s="87">
        <v>2.9263529814940097E-4</v>
      </c>
      <c r="BA19" s="87">
        <v>0</v>
      </c>
      <c r="BB19" s="87">
        <v>4.5054819123821052E-3</v>
      </c>
      <c r="BC19" s="87">
        <v>-1.6330057506832251E-5</v>
      </c>
      <c r="BD19" s="87">
        <v>-8.3773105961122321E-2</v>
      </c>
      <c r="BE19" s="87">
        <v>-1.464225176655622E-3</v>
      </c>
      <c r="BF19" s="87">
        <v>-1.0715598438428597E-3</v>
      </c>
      <c r="BG19" s="87">
        <v>-5.1056999821935992E-4</v>
      </c>
      <c r="BH19" s="87">
        <v>-3.1451323194502302E-4</v>
      </c>
      <c r="BI19" s="87">
        <v>3.4481144241515225E-4</v>
      </c>
      <c r="BJ19" s="87">
        <v>0</v>
      </c>
      <c r="BK19" s="87">
        <v>-5.0039813065662676E-5</v>
      </c>
      <c r="BL19" s="87">
        <v>-1.6961672200973058E-2</v>
      </c>
      <c r="BM19" s="87">
        <v>0</v>
      </c>
      <c r="BN19" s="87">
        <v>0.14660288612787778</v>
      </c>
      <c r="BO19" s="87">
        <v>0</v>
      </c>
      <c r="BP19" s="87">
        <v>0</v>
      </c>
      <c r="BQ19" s="87">
        <v>2.4509382427846489E-3</v>
      </c>
      <c r="BR19" s="87">
        <v>0</v>
      </c>
      <c r="BS19" s="87">
        <v>0</v>
      </c>
      <c r="BT19" s="87">
        <v>1.2589579960603823</v>
      </c>
      <c r="BU19" s="87">
        <v>0</v>
      </c>
      <c r="BV19" s="87">
        <v>1.0668477756096932E-2</v>
      </c>
      <c r="BW19" s="87">
        <v>0.22329265680593813</v>
      </c>
      <c r="BX19" s="87">
        <v>5.8654384690943671</v>
      </c>
      <c r="BY19" s="87">
        <v>0</v>
      </c>
      <c r="BZ19" s="87">
        <v>0.46222578656135599</v>
      </c>
      <c r="CA19" s="87">
        <v>7.4936357094154946</v>
      </c>
      <c r="CB19" s="87">
        <v>1.080736267565489</v>
      </c>
      <c r="CC19" s="87">
        <v>-2.8812301300155264E-2</v>
      </c>
      <c r="CD19" s="87">
        <v>0</v>
      </c>
      <c r="CE19" s="87">
        <v>0</v>
      </c>
      <c r="CF19" s="87">
        <v>0</v>
      </c>
      <c r="CG19" s="87">
        <v>0</v>
      </c>
      <c r="CH19" s="87">
        <v>-5.4889569209094454E-4</v>
      </c>
      <c r="CI19" s="87">
        <v>-3.3249732590660228E-4</v>
      </c>
      <c r="CJ19" s="87">
        <v>-4.7469681799337117E-2</v>
      </c>
      <c r="CK19" s="87">
        <v>-2.8176436177538081E-2</v>
      </c>
      <c r="CL19" s="87">
        <v>-1.6127018374373473E-2</v>
      </c>
      <c r="CM19" s="87">
        <v>-9.4261242614608973E-3</v>
      </c>
      <c r="CN19" s="87">
        <v>-0.12470731462084657</v>
      </c>
      <c r="CO19" s="87">
        <v>-6.7553026276126263E-2</v>
      </c>
      <c r="CP19" s="87">
        <v>-0.1534326207743619</v>
      </c>
      <c r="CQ19" s="87">
        <v>-6.2608047467328051E-2</v>
      </c>
      <c r="CR19" s="87">
        <v>-6.2452769439228567E-3</v>
      </c>
      <c r="CS19" s="87">
        <v>-8.5058888742725908E-2</v>
      </c>
      <c r="CT19" s="87">
        <v>-5.6388467980296297E-3</v>
      </c>
      <c r="CU19" s="87">
        <v>-8.8552526714737854E-5</v>
      </c>
      <c r="CV19" s="87">
        <v>-5.6540323892750363E-2</v>
      </c>
      <c r="CW19" s="87">
        <v>-3.554139725672519E-3</v>
      </c>
      <c r="CX19" s="87">
        <v>-4.439675509438664E-2</v>
      </c>
      <c r="CY19" s="87">
        <v>-0.15903354553459009</v>
      </c>
      <c r="CZ19" s="87">
        <v>4.9594565625490404E-3</v>
      </c>
      <c r="DA19" s="87">
        <v>-4.9700457510751059E-3</v>
      </c>
      <c r="DB19" s="87">
        <v>-1.0536520392194108E-2</v>
      </c>
      <c r="DC19" s="87">
        <v>-3.9400580098335559E-2</v>
      </c>
      <c r="DD19" s="87">
        <v>-4.9382780160903104E-2</v>
      </c>
      <c r="DE19" s="87">
        <v>-0.19089260239000413</v>
      </c>
      <c r="DF19" s="87">
        <v>-4.7562169774762464E-2</v>
      </c>
      <c r="DG19" s="87">
        <v>1.0625877325796151E-2</v>
      </c>
      <c r="DH19" s="87">
        <v>-0.14624539132949965</v>
      </c>
      <c r="DI19" s="87">
        <v>-6.7476420759224998E-2</v>
      </c>
      <c r="DJ19" s="87">
        <v>5.9990412036616744E-3</v>
      </c>
      <c r="DK19" s="87">
        <v>-1.0778755036720445E-2</v>
      </c>
      <c r="DL19" s="87">
        <v>-0.14494847437655958</v>
      </c>
      <c r="DM19" s="87">
        <v>-1.9718634435756071E-3</v>
      </c>
      <c r="DN19" s="87">
        <v>-7.5402043181800313E-2</v>
      </c>
      <c r="DO19" s="87">
        <v>-7.5156143322024373E-4</v>
      </c>
      <c r="DP19" s="87">
        <v>-2.1564827107273354E-3</v>
      </c>
      <c r="DQ19" s="87">
        <v>-2.6041842873360732E-3</v>
      </c>
      <c r="DR19" s="87">
        <v>-5.6501359915172009E-2</v>
      </c>
      <c r="DS19" s="87">
        <v>0.22122955291420315</v>
      </c>
      <c r="DT19" s="87">
        <v>-1.0681513540581062E-3</v>
      </c>
      <c r="DU19" s="87">
        <v>5.1509490591117194E-4</v>
      </c>
      <c r="DV19" s="87">
        <v>-2.8729175936553674E-2</v>
      </c>
      <c r="DW19" s="87">
        <v>-0.74991691608253974</v>
      </c>
      <c r="DX19" s="87">
        <v>-4.3989775741469887E-2</v>
      </c>
      <c r="DY19" s="87">
        <v>-1.9873446942877924E-4</v>
      </c>
      <c r="DZ19" s="87">
        <v>-6.147781038130324E-2</v>
      </c>
      <c r="EA19" s="87">
        <v>-1.1495518509794597E-2</v>
      </c>
      <c r="EB19" s="87">
        <v>-5.6692920443020989E-2</v>
      </c>
      <c r="EC19" s="87">
        <v>-2.3657618599033182E-2</v>
      </c>
      <c r="ED19" s="87">
        <v>-0.60068513544355262</v>
      </c>
      <c r="EE19" s="87">
        <v>-0.27946701493075704</v>
      </c>
      <c r="EF19" s="87">
        <v>-0.31135111594176829</v>
      </c>
      <c r="EG19" s="87">
        <v>-1.8079958371038634E-2</v>
      </c>
      <c r="EH19" s="87">
        <v>-0.11284167026460402</v>
      </c>
      <c r="EI19" s="87">
        <v>-1.204088687541756E-2</v>
      </c>
      <c r="EJ19" s="87">
        <v>-0.20128082564204688</v>
      </c>
      <c r="EK19" s="87">
        <v>-0.11149522227767712</v>
      </c>
      <c r="EL19" s="87">
        <v>-1.7663024806533548E-2</v>
      </c>
      <c r="EM19" s="87">
        <v>-2.2864791770036481E-2</v>
      </c>
      <c r="EN19" s="87">
        <v>-0.12465925414234717</v>
      </c>
      <c r="EO19" s="87">
        <v>-2.3608082308203576E-2</v>
      </c>
      <c r="EP19" s="87">
        <v>-4.6821017612319007E-2</v>
      </c>
      <c r="EQ19" s="87">
        <v>-4.2774860307060208E-2</v>
      </c>
      <c r="ER19" s="87">
        <v>-2.591821088519149E-2</v>
      </c>
      <c r="ES19" s="87">
        <v>0.16976634937120627</v>
      </c>
      <c r="ET19" s="87">
        <v>1.781270655378091</v>
      </c>
      <c r="EU19" s="87">
        <v>-5.7729998973006221E-4</v>
      </c>
      <c r="EV19" s="87">
        <v>-0.5313112175050797</v>
      </c>
      <c r="EW19" s="87">
        <v>-9.413808686283498E-2</v>
      </c>
      <c r="EX19" s="87">
        <v>-0.2423755864659228</v>
      </c>
      <c r="EY19" s="87">
        <v>-0.17559677519797218</v>
      </c>
      <c r="EZ19" s="87">
        <v>-7.5582398907510116E-3</v>
      </c>
      <c r="FA19" s="87">
        <v>-2.7416041248011315E-2</v>
      </c>
      <c r="FB19" s="87">
        <v>-0.91262712959541559</v>
      </c>
      <c r="FC19" s="87">
        <v>6.0008487380921989E-3</v>
      </c>
      <c r="FD19" s="87">
        <v>-8.0689473166350723E-3</v>
      </c>
      <c r="FE19" s="87">
        <v>-1.2981438915629635E-3</v>
      </c>
      <c r="FF19" s="87">
        <v>-0.10196574764224124</v>
      </c>
      <c r="FG19" s="87">
        <v>3.0367332210038804E-3</v>
      </c>
      <c r="FH19" s="87">
        <v>-2.7992624972118931E-4</v>
      </c>
      <c r="FI19" s="87">
        <v>-5.6834814602094174E-4</v>
      </c>
      <c r="FJ19" s="87">
        <v>2.1547189229595355E-3</v>
      </c>
      <c r="FK19" s="87">
        <v>-0.13972552080191769</v>
      </c>
      <c r="FL19" s="87">
        <v>-7.598958578241069E-2</v>
      </c>
      <c r="FM19" s="87">
        <v>-3.2400204743154699E-2</v>
      </c>
      <c r="FN19" s="87">
        <v>-8.7342658776923834E-2</v>
      </c>
      <c r="FO19" s="87">
        <v>-7.3269285001081333E-2</v>
      </c>
      <c r="FP19" s="87">
        <v>-3.751910129707519E-2</v>
      </c>
      <c r="FQ19" s="87">
        <v>-7.1347571553420058E-2</v>
      </c>
      <c r="FR19" s="87">
        <v>-0.14765969581626678</v>
      </c>
      <c r="FS19" s="87">
        <v>-3.9950491942331634E-2</v>
      </c>
      <c r="FT19" s="87">
        <v>-1.4987995442278408E-3</v>
      </c>
      <c r="FU19" s="87">
        <v>-0.27709298380944319</v>
      </c>
      <c r="FV19" s="87">
        <v>-1.5050453438589755E-4</v>
      </c>
      <c r="FW19" s="87">
        <v>-0.10960870630904107</v>
      </c>
      <c r="FX19" s="87">
        <v>-4.7038209381156286E-3</v>
      </c>
      <c r="FY19" s="87">
        <v>-1.3952469965452449E-2</v>
      </c>
      <c r="FZ19" s="87">
        <v>-4.3380811976835056E-2</v>
      </c>
      <c r="GA19" s="87">
        <v>-0.41404460816344191</v>
      </c>
      <c r="GB19" s="87">
        <v>-0.13938886950606599</v>
      </c>
      <c r="GC19" s="87">
        <v>-1.1182629746628696E-2</v>
      </c>
      <c r="GD19" s="87">
        <v>-2.5261705218118904E-2</v>
      </c>
      <c r="GE19" s="87">
        <v>-8.6905865423100182E-3</v>
      </c>
      <c r="GF19" s="87">
        <v>-0.11919139266493915</v>
      </c>
      <c r="GG19" s="87">
        <v>-3.634889130205364E-2</v>
      </c>
      <c r="GH19" s="87">
        <v>-1.8472335908043442E-2</v>
      </c>
      <c r="GI19" s="87">
        <v>-3.0062879901526689E-3</v>
      </c>
      <c r="GJ19" s="87">
        <v>-1.7964341817898289E-2</v>
      </c>
      <c r="GK19" s="87">
        <v>-0.25575755457089272</v>
      </c>
      <c r="GL19" s="87">
        <v>-5.8135291248450245E-2</v>
      </c>
      <c r="GM19" s="87">
        <v>-0.12126936194245953</v>
      </c>
      <c r="GN19" s="87">
        <v>-0.27469928538632921</v>
      </c>
      <c r="GO19" s="87">
        <v>-9.0866422894293183E-2</v>
      </c>
      <c r="GP19" s="87">
        <v>-2.8999168772909627E-2</v>
      </c>
      <c r="GQ19" s="87">
        <v>-0.1364064462274483</v>
      </c>
      <c r="GR19" s="87">
        <v>-5.3811244971928109E-2</v>
      </c>
      <c r="GS19" s="87">
        <v>-3.5397959903031483E-2</v>
      </c>
      <c r="GT19" s="87">
        <v>-5.6414378618672538E-2</v>
      </c>
      <c r="GU19" s="87">
        <v>-0.82210346996577444</v>
      </c>
      <c r="GV19" s="87">
        <v>-5.3126433374798637E-2</v>
      </c>
      <c r="GW19" s="87">
        <v>-0.14004418562402141</v>
      </c>
      <c r="GX19" s="87">
        <v>-8.2709570995469231E-2</v>
      </c>
      <c r="GY19" s="87">
        <v>-0.18949703233563719</v>
      </c>
      <c r="GZ19" s="87">
        <v>-1.168497542457007</v>
      </c>
      <c r="HA19" s="87">
        <v>-8.7047989925045643E-2</v>
      </c>
      <c r="HB19" s="87">
        <v>-9.6575790203652048E-2</v>
      </c>
      <c r="HC19" s="87">
        <v>-0.12069772095414699</v>
      </c>
      <c r="HD19" s="87">
        <v>-5.6126516107541047E-2</v>
      </c>
      <c r="HE19" s="87">
        <v>-0.30961059063626994</v>
      </c>
      <c r="HF19" s="87">
        <v>-1.736603353875886E-2</v>
      </c>
      <c r="HG19" s="87">
        <v>-0.30675535245981356</v>
      </c>
      <c r="HH19" s="87">
        <v>-1.8105288433433644</v>
      </c>
      <c r="HI19" s="87">
        <v>-0.96697224656280611</v>
      </c>
      <c r="HJ19" s="87">
        <v>-7.9247731509154359E-2</v>
      </c>
      <c r="HK19" s="87">
        <v>-1.189696567008663</v>
      </c>
      <c r="HL19" s="87">
        <v>-1.0189888626640395</v>
      </c>
      <c r="HM19" s="87">
        <v>-3.7643326808220037E-2</v>
      </c>
      <c r="HN19" s="87">
        <v>-2.4306188855278987E-4</v>
      </c>
      <c r="HO19" s="87">
        <v>-1.3633712153464548E-3</v>
      </c>
      <c r="HP19" s="87">
        <v>-2.9205585038933409E-4</v>
      </c>
      <c r="HQ19" s="87">
        <v>-1.0204546645704339E-2</v>
      </c>
      <c r="HR19" s="87">
        <v>-1.1151693769795199E-2</v>
      </c>
      <c r="HS19" s="87">
        <v>-7.4368900997226317E-2</v>
      </c>
      <c r="HT19" s="87">
        <v>-0.22119315945875345</v>
      </c>
      <c r="HU19" s="87">
        <v>-0.15373397309948653</v>
      </c>
      <c r="HV19" s="87">
        <v>-0.13704782154155051</v>
      </c>
      <c r="HW19" s="87">
        <v>-8.8862263608767297E-2</v>
      </c>
      <c r="HX19" s="87">
        <v>-4.3542676016990078E-2</v>
      </c>
      <c r="HY19" s="87">
        <v>-4.0435908322394923E-2</v>
      </c>
      <c r="HZ19" s="87">
        <v>-0.1364135555409606</v>
      </c>
      <c r="IA19" s="87">
        <v>-3.7629284096002774E-2</v>
      </c>
      <c r="IB19" s="87">
        <v>-0.12128825649095266</v>
      </c>
      <c r="IC19" s="87">
        <v>-0.25789208055548613</v>
      </c>
      <c r="ID19" s="87">
        <v>-7.7897127735248612E-3</v>
      </c>
      <c r="IE19" s="87">
        <v>-0.11415140085822799</v>
      </c>
      <c r="IF19" s="87">
        <v>-4.7491281859088449E-2</v>
      </c>
      <c r="IG19" s="87">
        <v>-9.8377475034547454E-2</v>
      </c>
      <c r="IH19" s="87">
        <v>-2.4678432317208131E-3</v>
      </c>
      <c r="II19" s="87">
        <v>-1.0450056432423834E-2</v>
      </c>
      <c r="IJ19" s="87">
        <v>4.8289424156113145E-6</v>
      </c>
      <c r="IK19" s="87">
        <v>-3.335025745849686E-2</v>
      </c>
      <c r="IL19" s="87">
        <v>-3.344224959960361E-2</v>
      </c>
      <c r="IM19" s="87">
        <v>-9.3838650066028779E-3</v>
      </c>
      <c r="IN19" s="87">
        <v>-1.8350390282241495E-2</v>
      </c>
      <c r="IO19" s="87">
        <v>-0.16257497952861985</v>
      </c>
      <c r="IP19" s="87">
        <v>-0.24078828022859922</v>
      </c>
      <c r="IQ19" s="87">
        <v>-6.1902304845617054E-2</v>
      </c>
      <c r="IR19" s="87">
        <v>-1.057978041929626E-3</v>
      </c>
      <c r="IS19" s="87">
        <v>-1.5476330056929338E-2</v>
      </c>
      <c r="IT19" s="87">
        <v>-3.8731838013992936E-2</v>
      </c>
      <c r="IU19" s="87">
        <v>-0.15199077820707241</v>
      </c>
      <c r="IV19" s="87">
        <v>5.8676550190756476E-3</v>
      </c>
      <c r="IW19" s="88">
        <v>9.2885768521178136E-15</v>
      </c>
    </row>
    <row r="20" spans="1:257" x14ac:dyDescent="0.25">
      <c r="A20" s="93">
        <v>2012</v>
      </c>
      <c r="B20" s="87">
        <v>0.11111948921806422</v>
      </c>
      <c r="C20" s="87">
        <v>1.0367676661445098E-3</v>
      </c>
      <c r="D20" s="87">
        <v>2.6023554870870953E-3</v>
      </c>
      <c r="E20" s="87">
        <v>0</v>
      </c>
      <c r="F20" s="87">
        <v>-1.3369540666598335E-5</v>
      </c>
      <c r="G20" s="87">
        <v>-1.3159822069580906E-4</v>
      </c>
      <c r="H20" s="87">
        <v>-1.7587497137702934E-4</v>
      </c>
      <c r="I20" s="87">
        <v>-1.3013862586909111E-5</v>
      </c>
      <c r="J20" s="87">
        <v>0</v>
      </c>
      <c r="K20" s="87">
        <v>-0.10860089261226787</v>
      </c>
      <c r="L20" s="87">
        <v>2.4162177885097471E-3</v>
      </c>
      <c r="M20" s="87">
        <v>-7.8954051297172208E-3</v>
      </c>
      <c r="N20" s="87">
        <v>-1.2374328782077525E-2</v>
      </c>
      <c r="O20" s="87">
        <v>-1.0977504860678904E-5</v>
      </c>
      <c r="P20" s="87">
        <v>-1.0093313607373732E-3</v>
      </c>
      <c r="Q20" s="87">
        <v>-7.7579539651441015E-8</v>
      </c>
      <c r="R20" s="87">
        <v>-1.0990434783954144E-6</v>
      </c>
      <c r="S20" s="87">
        <v>-3.7279123789729952E-5</v>
      </c>
      <c r="T20" s="87">
        <v>-8.4971145790453315E-6</v>
      </c>
      <c r="U20" s="87">
        <v>2.1814089052066689E-4</v>
      </c>
      <c r="V20" s="87">
        <v>-6.1796882579673532E-3</v>
      </c>
      <c r="W20" s="87">
        <v>-5.8172849082046063E-2</v>
      </c>
      <c r="X20" s="87">
        <v>-8.4007492116488901E-3</v>
      </c>
      <c r="Y20" s="87">
        <v>9.3574790283710869E-3</v>
      </c>
      <c r="Z20" s="87">
        <v>-1.9899037110622748E-2</v>
      </c>
      <c r="AA20" s="87">
        <v>-9.989313924496548E-4</v>
      </c>
      <c r="AB20" s="87">
        <v>6.5046057561153235E-4</v>
      </c>
      <c r="AC20" s="87">
        <v>3.2477158870846401E-2</v>
      </c>
      <c r="AD20" s="87">
        <v>1.0747796821608193</v>
      </c>
      <c r="AE20" s="87">
        <v>1.2631415074950483E-3</v>
      </c>
      <c r="AF20" s="87">
        <v>-8.5375905893172836E-3</v>
      </c>
      <c r="AG20" s="87">
        <v>-7.7227996587459369E-3</v>
      </c>
      <c r="AH20" s="87">
        <v>-2.1163240199957745E-2</v>
      </c>
      <c r="AI20" s="87">
        <v>-5.2204476256267777E-2</v>
      </c>
      <c r="AJ20" s="87">
        <v>-9.1558510701745676E-4</v>
      </c>
      <c r="AK20" s="87">
        <v>-1.7243326921848212E-2</v>
      </c>
      <c r="AL20" s="87">
        <v>-5.3278718599872755E-3</v>
      </c>
      <c r="AM20" s="87">
        <v>-5.2223800432650504E-4</v>
      </c>
      <c r="AN20" s="87">
        <v>-1.3190366495033432E-3</v>
      </c>
      <c r="AO20" s="87">
        <v>-5.7936184712974897E-4</v>
      </c>
      <c r="AP20" s="87">
        <v>9.5054038235196869E-2</v>
      </c>
      <c r="AQ20" s="87">
        <v>1.8402394822961653E-4</v>
      </c>
      <c r="AR20" s="87">
        <v>-3.5616680454488071E-3</v>
      </c>
      <c r="AS20" s="87">
        <v>0</v>
      </c>
      <c r="AT20" s="87">
        <v>-5.1711674393542816E-2</v>
      </c>
      <c r="AU20" s="87">
        <v>-2.6262085688637003E-2</v>
      </c>
      <c r="AV20" s="87">
        <v>1.6261688454491218E-3</v>
      </c>
      <c r="AW20" s="87">
        <v>1.1668334551916024E-5</v>
      </c>
      <c r="AX20" s="87">
        <v>3.05227795841423E-2</v>
      </c>
      <c r="AY20" s="87">
        <v>6.3625605273672217E-3</v>
      </c>
      <c r="AZ20" s="87">
        <v>-2.4039290821395505E-4</v>
      </c>
      <c r="BA20" s="87">
        <v>0</v>
      </c>
      <c r="BB20" s="87">
        <v>1.1112691973201986E-3</v>
      </c>
      <c r="BC20" s="87">
        <v>-6.1624014329794653E-5</v>
      </c>
      <c r="BD20" s="87">
        <v>-7.9963462347065736E-2</v>
      </c>
      <c r="BE20" s="87">
        <v>-2.0476015602369836E-3</v>
      </c>
      <c r="BF20" s="87">
        <v>-1.0322388748066736E-6</v>
      </c>
      <c r="BG20" s="87">
        <v>-3.4790329057967474E-4</v>
      </c>
      <c r="BH20" s="87">
        <v>-1.4740435781855678E-3</v>
      </c>
      <c r="BI20" s="87">
        <v>-1.1045871003048649E-3</v>
      </c>
      <c r="BJ20" s="87">
        <v>-2.2799764708673496E-5</v>
      </c>
      <c r="BK20" s="87">
        <v>-9.3121307428279711E-5</v>
      </c>
      <c r="BL20" s="87">
        <v>-2.0405321510893575E-2</v>
      </c>
      <c r="BM20" s="87">
        <v>-1.9671629836538954E-5</v>
      </c>
      <c r="BN20" s="87">
        <v>5.940347531473833E-2</v>
      </c>
      <c r="BO20" s="87">
        <v>0</v>
      </c>
      <c r="BP20" s="87">
        <v>0</v>
      </c>
      <c r="BQ20" s="87">
        <v>-4.6181375964732806E-5</v>
      </c>
      <c r="BR20" s="87">
        <v>0</v>
      </c>
      <c r="BS20" s="87">
        <v>2.3550125525259461E-3</v>
      </c>
      <c r="BT20" s="87">
        <v>0.96558078796679714</v>
      </c>
      <c r="BU20" s="87">
        <v>0</v>
      </c>
      <c r="BV20" s="87">
        <v>1.5855377402757328E-2</v>
      </c>
      <c r="BW20" s="87">
        <v>0.1911254900577625</v>
      </c>
      <c r="BX20" s="87">
        <v>5.858429836933075</v>
      </c>
      <c r="BY20" s="87">
        <v>-4.5694348854698763E-5</v>
      </c>
      <c r="BZ20" s="87">
        <v>0.45194174838582424</v>
      </c>
      <c r="CA20" s="87">
        <v>13.49768674583909</v>
      </c>
      <c r="CB20" s="87">
        <v>1.1058064950115987</v>
      </c>
      <c r="CC20" s="87">
        <v>-2.9536185210373052E-2</v>
      </c>
      <c r="CD20" s="87">
        <v>-2.8101033251521966E-5</v>
      </c>
      <c r="CE20" s="87">
        <v>0</v>
      </c>
      <c r="CF20" s="87">
        <v>0</v>
      </c>
      <c r="CG20" s="87">
        <v>-5.3874680313500713E-8</v>
      </c>
      <c r="CH20" s="87">
        <v>-1.4697917884152261E-3</v>
      </c>
      <c r="CI20" s="87">
        <v>-8.2869386762063032E-4</v>
      </c>
      <c r="CJ20" s="87">
        <v>-6.9192358252459119E-2</v>
      </c>
      <c r="CK20" s="87">
        <v>-3.2771764053383223E-2</v>
      </c>
      <c r="CL20" s="87">
        <v>-3.2625905156423725E-2</v>
      </c>
      <c r="CM20" s="87">
        <v>-2.0641310792661131E-2</v>
      </c>
      <c r="CN20" s="87">
        <v>-0.15032812655690356</v>
      </c>
      <c r="CO20" s="87">
        <v>-0.11883505940012952</v>
      </c>
      <c r="CP20" s="87">
        <v>-0.21957782620063987</v>
      </c>
      <c r="CQ20" s="87">
        <v>-7.1936845476512051E-2</v>
      </c>
      <c r="CR20" s="87">
        <v>-1.4596260251182117E-2</v>
      </c>
      <c r="CS20" s="87">
        <v>-0.1221479852202111</v>
      </c>
      <c r="CT20" s="87">
        <v>-3.5288029620691714E-3</v>
      </c>
      <c r="CU20" s="87">
        <v>-1.8857603501029774E-3</v>
      </c>
      <c r="CV20" s="87">
        <v>-6.9242186107238493E-2</v>
      </c>
      <c r="CW20" s="87">
        <v>-4.1192903815784523E-3</v>
      </c>
      <c r="CX20" s="87">
        <v>-6.650113577853875E-2</v>
      </c>
      <c r="CY20" s="87">
        <v>-0.17432182541250188</v>
      </c>
      <c r="CZ20" s="87">
        <v>-7.3014430133539671E-2</v>
      </c>
      <c r="DA20" s="87">
        <v>-7.2803573533645081E-3</v>
      </c>
      <c r="DB20" s="87">
        <v>-1.4388114862664041E-2</v>
      </c>
      <c r="DC20" s="87">
        <v>-6.1775687577113818E-2</v>
      </c>
      <c r="DD20" s="87">
        <v>-3.8988726501748339E-2</v>
      </c>
      <c r="DE20" s="87">
        <v>-0.22989546459029214</v>
      </c>
      <c r="DF20" s="87">
        <v>-5.9393240032838669E-2</v>
      </c>
      <c r="DG20" s="87">
        <v>1.332452186959914E-2</v>
      </c>
      <c r="DH20" s="87">
        <v>-0.16388031234916059</v>
      </c>
      <c r="DI20" s="87">
        <v>-8.4747319132196991E-2</v>
      </c>
      <c r="DJ20" s="87">
        <v>5.5280196572671716E-3</v>
      </c>
      <c r="DK20" s="87">
        <v>-1.4390259247886929E-2</v>
      </c>
      <c r="DL20" s="87">
        <v>-0.18149552223365636</v>
      </c>
      <c r="DM20" s="87">
        <v>-2.8896439031670493E-3</v>
      </c>
      <c r="DN20" s="87">
        <v>-8.0594896883108266E-2</v>
      </c>
      <c r="DO20" s="87">
        <v>-2.1411031506942787E-2</v>
      </c>
      <c r="DP20" s="87">
        <v>-4.3478009156217726E-3</v>
      </c>
      <c r="DQ20" s="87">
        <v>-2.4423933261683551E-3</v>
      </c>
      <c r="DR20" s="87">
        <v>-6.6820145918316753E-2</v>
      </c>
      <c r="DS20" s="87">
        <v>0.17937165075075226</v>
      </c>
      <c r="DT20" s="87">
        <v>-1.4856389400872275E-3</v>
      </c>
      <c r="DU20" s="87">
        <v>1.0212881907150002E-3</v>
      </c>
      <c r="DV20" s="87">
        <v>-3.8635834761105652E-2</v>
      </c>
      <c r="DW20" s="87">
        <v>-0.91234536972556446</v>
      </c>
      <c r="DX20" s="87">
        <v>-6.2956950338475953E-2</v>
      </c>
      <c r="DY20" s="87">
        <v>-1.8497117240116079E-4</v>
      </c>
      <c r="DZ20" s="87">
        <v>-8.8408203257134846E-2</v>
      </c>
      <c r="EA20" s="87">
        <v>-1.6621914618969332E-2</v>
      </c>
      <c r="EB20" s="87">
        <v>-6.8486878303343005E-2</v>
      </c>
      <c r="EC20" s="87">
        <v>-4.8776823571976186E-2</v>
      </c>
      <c r="ED20" s="87">
        <v>-0.62243848580708605</v>
      </c>
      <c r="EE20" s="87">
        <v>-0.34457589898607915</v>
      </c>
      <c r="EF20" s="87">
        <v>-0.36463643866437701</v>
      </c>
      <c r="EG20" s="87">
        <v>-2.6793784229624539E-2</v>
      </c>
      <c r="EH20" s="87">
        <v>-0.15134174122428251</v>
      </c>
      <c r="EI20" s="87">
        <v>-1.976811342127667E-2</v>
      </c>
      <c r="EJ20" s="87">
        <v>-0.23862553453850807</v>
      </c>
      <c r="EK20" s="87">
        <v>-0.17122025635933105</v>
      </c>
      <c r="EL20" s="87">
        <v>-2.2117506532119392E-2</v>
      </c>
      <c r="EM20" s="87">
        <v>-3.1331961231112246E-2</v>
      </c>
      <c r="EN20" s="87">
        <v>-0.16565077487088925</v>
      </c>
      <c r="EO20" s="87">
        <v>-3.556439751989672E-2</v>
      </c>
      <c r="EP20" s="87">
        <v>-6.5755008582962335E-2</v>
      </c>
      <c r="EQ20" s="87">
        <v>-7.0544975382290612E-2</v>
      </c>
      <c r="ER20" s="87">
        <v>-4.0036268304133975E-2</v>
      </c>
      <c r="ES20" s="87">
        <v>0.12675013929843001</v>
      </c>
      <c r="ET20" s="87">
        <v>1.4978778418405476</v>
      </c>
      <c r="EU20" s="87">
        <v>-2.0332095316555554E-2</v>
      </c>
      <c r="EV20" s="87">
        <v>-0.6145301869194808</v>
      </c>
      <c r="EW20" s="87">
        <v>-0.15570887688044294</v>
      </c>
      <c r="EX20" s="87">
        <v>-0.28649941441750609</v>
      </c>
      <c r="EY20" s="87">
        <v>-0.25395501565678202</v>
      </c>
      <c r="EZ20" s="87">
        <v>-3.4335540556633026E-3</v>
      </c>
      <c r="FA20" s="87">
        <v>-3.3926363760263159E-2</v>
      </c>
      <c r="FB20" s="87">
        <v>-0.53315046219164641</v>
      </c>
      <c r="FC20" s="87">
        <v>-4.2216199493659155E-6</v>
      </c>
      <c r="FD20" s="87">
        <v>-1.0561375937058089E-2</v>
      </c>
      <c r="FE20" s="87">
        <v>-4.4726479447930656E-3</v>
      </c>
      <c r="FF20" s="87">
        <v>-0.14880685001220814</v>
      </c>
      <c r="FG20" s="87">
        <v>3.6988278598108987E-4</v>
      </c>
      <c r="FH20" s="87">
        <v>0</v>
      </c>
      <c r="FI20" s="87">
        <v>-7.8815640316553972E-4</v>
      </c>
      <c r="FJ20" s="87">
        <v>5.839183903172334E-4</v>
      </c>
      <c r="FK20" s="87">
        <v>-0.15482438165884227</v>
      </c>
      <c r="FL20" s="87">
        <v>-5.3138026621318113E-2</v>
      </c>
      <c r="FM20" s="87">
        <v>-3.4217736958530184E-2</v>
      </c>
      <c r="FN20" s="87">
        <v>-9.5871340214115489E-2</v>
      </c>
      <c r="FO20" s="87">
        <v>-0.10550107180728353</v>
      </c>
      <c r="FP20" s="87">
        <v>-4.7698024153155799E-2</v>
      </c>
      <c r="FQ20" s="87">
        <v>-9.2713646654762574E-2</v>
      </c>
      <c r="FR20" s="87">
        <v>-0.22992962922068397</v>
      </c>
      <c r="FS20" s="87">
        <v>-4.2593318785996204E-2</v>
      </c>
      <c r="FT20" s="87">
        <v>-1.5541632012644295E-2</v>
      </c>
      <c r="FU20" s="87">
        <v>-0.31072755092814913</v>
      </c>
      <c r="FV20" s="87">
        <v>-1.1144469287773444E-3</v>
      </c>
      <c r="FW20" s="87">
        <v>-0.1866495687546573</v>
      </c>
      <c r="FX20" s="87">
        <v>-5.1830435557083786E-3</v>
      </c>
      <c r="FY20" s="87">
        <v>-1.4146534803765418E-2</v>
      </c>
      <c r="FZ20" s="87">
        <v>-4.302055278071415E-2</v>
      </c>
      <c r="GA20" s="87">
        <v>-0.38022638489027316</v>
      </c>
      <c r="GB20" s="87">
        <v>-0.20346490041266513</v>
      </c>
      <c r="GC20" s="87">
        <v>-1.3119945394590882E-2</v>
      </c>
      <c r="GD20" s="87">
        <v>-3.4022313165290329E-2</v>
      </c>
      <c r="GE20" s="87">
        <v>-1.2045484638830539E-2</v>
      </c>
      <c r="GF20" s="87">
        <v>-0.1936112571268836</v>
      </c>
      <c r="GG20" s="87">
        <v>-5.2466254225795282E-2</v>
      </c>
      <c r="GH20" s="87">
        <v>-4.9643852103775608E-2</v>
      </c>
      <c r="GI20" s="87">
        <v>-5.2218654022619295E-3</v>
      </c>
      <c r="GJ20" s="87">
        <v>-3.0596538613464296E-2</v>
      </c>
      <c r="GK20" s="87">
        <v>-0.26963462847632064</v>
      </c>
      <c r="GL20" s="87">
        <v>-5.8920587975553822E-2</v>
      </c>
      <c r="GM20" s="87">
        <v>-0.17777126358852383</v>
      </c>
      <c r="GN20" s="87">
        <v>-0.25204190450381658</v>
      </c>
      <c r="GO20" s="87">
        <v>-0.12402677571828953</v>
      </c>
      <c r="GP20" s="87">
        <v>-3.1911452043405307E-2</v>
      </c>
      <c r="GQ20" s="87">
        <v>-0.17783054020676564</v>
      </c>
      <c r="GR20" s="87">
        <v>-6.722586023081073E-2</v>
      </c>
      <c r="GS20" s="87">
        <v>-3.7156953747783238E-2</v>
      </c>
      <c r="GT20" s="87">
        <v>-9.3325875974706693E-2</v>
      </c>
      <c r="GU20" s="87">
        <v>-1.0336943939567051</v>
      </c>
      <c r="GV20" s="87">
        <v>-5.5632708291625095E-2</v>
      </c>
      <c r="GW20" s="87">
        <v>-0.25519783216197689</v>
      </c>
      <c r="GX20" s="87">
        <v>-0.11037587197156846</v>
      </c>
      <c r="GY20" s="87">
        <v>-0.20923922529049735</v>
      </c>
      <c r="GZ20" s="87">
        <v>-1.2275549288870582</v>
      </c>
      <c r="HA20" s="87">
        <v>-0.15026579834378512</v>
      </c>
      <c r="HB20" s="87">
        <v>-0.13089798975379313</v>
      </c>
      <c r="HC20" s="87">
        <v>-0.17879312365871061</v>
      </c>
      <c r="HD20" s="87">
        <v>-6.6974047242590706E-2</v>
      </c>
      <c r="HE20" s="87">
        <v>-0.3494907654088622</v>
      </c>
      <c r="HF20" s="87">
        <v>-2.8480311527649706E-2</v>
      </c>
      <c r="HG20" s="87">
        <v>-0.4671406034602682</v>
      </c>
      <c r="HH20" s="87">
        <v>-2.1114017634708913</v>
      </c>
      <c r="HI20" s="87">
        <v>-1.0202051999381927</v>
      </c>
      <c r="HJ20" s="87">
        <v>-9.28400578921839E-2</v>
      </c>
      <c r="HK20" s="87">
        <v>-1.1086087161411349</v>
      </c>
      <c r="HL20" s="87">
        <v>-1.2935381594382456</v>
      </c>
      <c r="HM20" s="87">
        <v>-4.7281460301951884E-2</v>
      </c>
      <c r="HN20" s="87">
        <v>-4.7706675913768636E-4</v>
      </c>
      <c r="HO20" s="87">
        <v>-1.622080539627655E-3</v>
      </c>
      <c r="HP20" s="87">
        <v>-6.7552356136658512E-2</v>
      </c>
      <c r="HQ20" s="87">
        <v>-7.3938904254575895E-3</v>
      </c>
      <c r="HR20" s="87">
        <v>-8.8101264716667713E-3</v>
      </c>
      <c r="HS20" s="87">
        <v>-0.11755869149201001</v>
      </c>
      <c r="HT20" s="87">
        <v>-0.32488500801330794</v>
      </c>
      <c r="HU20" s="87">
        <v>-0.17011068651616143</v>
      </c>
      <c r="HV20" s="87">
        <v>-0.16487536467982669</v>
      </c>
      <c r="HW20" s="87">
        <v>-0.11536522163401368</v>
      </c>
      <c r="HX20" s="87">
        <v>-5.1782155563945803E-2</v>
      </c>
      <c r="HY20" s="87">
        <v>-7.8545943673648366E-2</v>
      </c>
      <c r="HZ20" s="87">
        <v>-0.18318595756630424</v>
      </c>
      <c r="IA20" s="87">
        <v>-5.8013222761171747E-2</v>
      </c>
      <c r="IB20" s="87">
        <v>-0.16090052099101429</v>
      </c>
      <c r="IC20" s="87">
        <v>-0.35256678461102992</v>
      </c>
      <c r="ID20" s="87">
        <v>-3.7000019207321426E-2</v>
      </c>
      <c r="IE20" s="87">
        <v>-0.21432980839555144</v>
      </c>
      <c r="IF20" s="87">
        <v>-5.5759038677083608E-2</v>
      </c>
      <c r="IG20" s="87">
        <v>-0.10086960466690707</v>
      </c>
      <c r="IH20" s="87">
        <v>-4.0792916639264968E-3</v>
      </c>
      <c r="II20" s="87">
        <v>-1.2785640416398975E-2</v>
      </c>
      <c r="IJ20" s="87">
        <v>1.1586897391130902E-5</v>
      </c>
      <c r="IK20" s="87">
        <v>-4.0408863438194935E-2</v>
      </c>
      <c r="IL20" s="87">
        <v>-4.3814369311126568E-2</v>
      </c>
      <c r="IM20" s="87">
        <v>1.4624813584086819E-2</v>
      </c>
      <c r="IN20" s="87">
        <v>-1.6806586805162328E-2</v>
      </c>
      <c r="IO20" s="87">
        <v>-0.27795149631109156</v>
      </c>
      <c r="IP20" s="87">
        <v>-0.32232824916373043</v>
      </c>
      <c r="IQ20" s="87">
        <v>-7.5236737862562492E-2</v>
      </c>
      <c r="IR20" s="87">
        <v>-4.8156202901817593E-3</v>
      </c>
      <c r="IS20" s="87">
        <v>-1.917953240741941E-2</v>
      </c>
      <c r="IT20" s="87">
        <v>-4.7460398871383501E-2</v>
      </c>
      <c r="IU20" s="87">
        <v>-0.19860958525988842</v>
      </c>
      <c r="IV20" s="87">
        <v>0.12459694555606256</v>
      </c>
      <c r="IW20" s="88">
        <v>1.5890067039947553E-14</v>
      </c>
    </row>
    <row r="21" spans="1:257" x14ac:dyDescent="0.25">
      <c r="A21" s="93">
        <v>2013</v>
      </c>
      <c r="B21" s="87">
        <v>3.5264571184945921E-2</v>
      </c>
      <c r="C21" s="87">
        <v>9.9698844266803838E-4</v>
      </c>
      <c r="D21" s="87">
        <v>2.8682926745742113E-3</v>
      </c>
      <c r="E21" s="87">
        <v>0</v>
      </c>
      <c r="F21" s="87">
        <v>-1.7729008074039273E-5</v>
      </c>
      <c r="G21" s="87">
        <v>-5.899549790416761E-5</v>
      </c>
      <c r="H21" s="87">
        <v>-1.4230641932339217E-8</v>
      </c>
      <c r="I21" s="87">
        <v>-9.8983601734040793E-5</v>
      </c>
      <c r="J21" s="87">
        <v>-1.0212383005377699E-4</v>
      </c>
      <c r="K21" s="87">
        <v>-0.14125511845246705</v>
      </c>
      <c r="L21" s="87">
        <v>2.3690382080961314E-3</v>
      </c>
      <c r="M21" s="87">
        <v>-1.2785619442653398E-2</v>
      </c>
      <c r="N21" s="87">
        <v>-2.5994897786401405E-2</v>
      </c>
      <c r="O21" s="87">
        <v>-2.867237172000813E-5</v>
      </c>
      <c r="P21" s="87">
        <v>-7.1103233619834207E-4</v>
      </c>
      <c r="Q21" s="87">
        <v>0</v>
      </c>
      <c r="R21" s="87">
        <v>-8.1282343411769585E-4</v>
      </c>
      <c r="S21" s="87">
        <v>-4.8597879376303959E-4</v>
      </c>
      <c r="T21" s="87">
        <v>-1.1388782738451075E-4</v>
      </c>
      <c r="U21" s="87">
        <v>1.764384840203505E-4</v>
      </c>
      <c r="V21" s="87">
        <v>-8.8241390343835446E-3</v>
      </c>
      <c r="W21" s="87">
        <v>-4.8512499712567429E-2</v>
      </c>
      <c r="X21" s="87">
        <v>-1.1992419579375005E-2</v>
      </c>
      <c r="Y21" s="87">
        <v>1.5331013293672639E-2</v>
      </c>
      <c r="Z21" s="87">
        <v>-1.636547839114498E-2</v>
      </c>
      <c r="AA21" s="87">
        <v>-1.0381961203762534E-3</v>
      </c>
      <c r="AB21" s="87">
        <v>-3.8083777803336622E-3</v>
      </c>
      <c r="AC21" s="87">
        <v>4.2670607978056593E-2</v>
      </c>
      <c r="AD21" s="87">
        <v>0.99083678975161293</v>
      </c>
      <c r="AE21" s="87">
        <v>4.3538622156109059E-3</v>
      </c>
      <c r="AF21" s="87">
        <v>-1.1010574534666095E-2</v>
      </c>
      <c r="AG21" s="87">
        <v>-1.0331600700505936E-2</v>
      </c>
      <c r="AH21" s="87">
        <v>-2.6059427203292879E-2</v>
      </c>
      <c r="AI21" s="87">
        <v>-4.5099985121515473E-2</v>
      </c>
      <c r="AJ21" s="87">
        <v>-6.7697061091061956E-4</v>
      </c>
      <c r="AK21" s="87">
        <v>-2.8898835611768411E-2</v>
      </c>
      <c r="AL21" s="87">
        <v>-1.2240658090497986E-2</v>
      </c>
      <c r="AM21" s="87">
        <v>1.6299184104724624E-5</v>
      </c>
      <c r="AN21" s="87">
        <v>1.2366575624751125E-2</v>
      </c>
      <c r="AO21" s="87">
        <v>-5.1980977318352066E-4</v>
      </c>
      <c r="AP21" s="87">
        <v>0.17917411947629991</v>
      </c>
      <c r="AQ21" s="87">
        <v>0</v>
      </c>
      <c r="AR21" s="87">
        <v>-1.0590348855100628E-3</v>
      </c>
      <c r="AS21" s="87">
        <v>-9.5060688108025964E-6</v>
      </c>
      <c r="AT21" s="87">
        <v>-4.8666096330180285E-2</v>
      </c>
      <c r="AU21" s="87">
        <v>-2.547974380490341E-2</v>
      </c>
      <c r="AV21" s="87">
        <v>2.0718682688841863E-3</v>
      </c>
      <c r="AW21" s="87">
        <v>4.9337000128793179E-6</v>
      </c>
      <c r="AX21" s="87">
        <v>3.6807532561878818E-2</v>
      </c>
      <c r="AY21" s="87">
        <v>1.7289395200338353E-2</v>
      </c>
      <c r="AZ21" s="87">
        <v>-1.6638971574604619E-3</v>
      </c>
      <c r="BA21" s="87">
        <v>0</v>
      </c>
      <c r="BB21" s="87">
        <v>-1.8224918282705117E-3</v>
      </c>
      <c r="BC21" s="87">
        <v>-1.8580000461593154E-4</v>
      </c>
      <c r="BD21" s="87">
        <v>-9.246115777205631E-2</v>
      </c>
      <c r="BE21" s="87">
        <v>-8.3973357801174931E-4</v>
      </c>
      <c r="BF21" s="87">
        <v>-1.6602415587729085E-8</v>
      </c>
      <c r="BG21" s="87">
        <v>-5.1986906752490543E-5</v>
      </c>
      <c r="BH21" s="87">
        <v>-1.1012145081975161E-5</v>
      </c>
      <c r="BI21" s="87">
        <v>-1.8083839200284924E-3</v>
      </c>
      <c r="BJ21" s="87">
        <v>-2.8262054877625683E-5</v>
      </c>
      <c r="BK21" s="87">
        <v>-5.8888768089675063E-5</v>
      </c>
      <c r="BL21" s="87">
        <v>-1.9131015745012293E-2</v>
      </c>
      <c r="BM21" s="87">
        <v>0</v>
      </c>
      <c r="BN21" s="87">
        <v>5.9691520962350718E-2</v>
      </c>
      <c r="BO21" s="87">
        <v>6.5077455159101246E-4</v>
      </c>
      <c r="BP21" s="87">
        <v>0</v>
      </c>
      <c r="BQ21" s="87">
        <v>-3.253124745732744E-5</v>
      </c>
      <c r="BR21" s="87">
        <v>0</v>
      </c>
      <c r="BS21" s="87">
        <v>-1.5025201392620334E-3</v>
      </c>
      <c r="BT21" s="87">
        <v>0.88769514741519051</v>
      </c>
      <c r="BU21" s="87">
        <v>0</v>
      </c>
      <c r="BV21" s="87">
        <v>1.1729671115886336E-2</v>
      </c>
      <c r="BW21" s="87">
        <v>0.15985968242182716</v>
      </c>
      <c r="BX21" s="87">
        <v>3.1729365308391917</v>
      </c>
      <c r="BY21" s="87">
        <v>1.1715754078698391E-4</v>
      </c>
      <c r="BZ21" s="87">
        <v>0.19928781138680499</v>
      </c>
      <c r="CA21" s="87">
        <v>21.137765496510582</v>
      </c>
      <c r="CB21" s="87">
        <v>0.16732641527241843</v>
      </c>
      <c r="CC21" s="87">
        <v>-3.222263295481765E-2</v>
      </c>
      <c r="CD21" s="87">
        <v>0</v>
      </c>
      <c r="CE21" s="87">
        <v>0</v>
      </c>
      <c r="CF21" s="87">
        <v>-6.0717405577980654E-6</v>
      </c>
      <c r="CG21" s="87">
        <v>0</v>
      </c>
      <c r="CH21" s="87">
        <v>-1.0850010634892711E-3</v>
      </c>
      <c r="CI21" s="87">
        <v>-7.7987712627067512E-4</v>
      </c>
      <c r="CJ21" s="87">
        <v>-3.0339037377175384E-2</v>
      </c>
      <c r="CK21" s="87">
        <v>-1.130481691733601E-2</v>
      </c>
      <c r="CL21" s="87">
        <v>-2.1842436790696959E-2</v>
      </c>
      <c r="CM21" s="87">
        <v>-2.012136445479509E-2</v>
      </c>
      <c r="CN21" s="87">
        <v>-0.14651340407524738</v>
      </c>
      <c r="CO21" s="87">
        <v>-0.1193205817716104</v>
      </c>
      <c r="CP21" s="87">
        <v>-0.41461470182578103</v>
      </c>
      <c r="CQ21" s="87">
        <v>-7.8652370072539016E-2</v>
      </c>
      <c r="CR21" s="87">
        <v>-3.6143200917959889E-2</v>
      </c>
      <c r="CS21" s="87">
        <v>-0.12899281160184728</v>
      </c>
      <c r="CT21" s="87">
        <v>-4.731646254749671E-3</v>
      </c>
      <c r="CU21" s="87">
        <v>-7.5711437032995336E-4</v>
      </c>
      <c r="CV21" s="87">
        <v>-7.2934738619690076E-2</v>
      </c>
      <c r="CW21" s="87">
        <v>-5.7277456221412858E-3</v>
      </c>
      <c r="CX21" s="87">
        <v>-6.3601316099196364E-2</v>
      </c>
      <c r="CY21" s="87">
        <v>-0.23553550862233738</v>
      </c>
      <c r="CZ21" s="87">
        <v>-0.12431575506681217</v>
      </c>
      <c r="DA21" s="87">
        <v>-6.3219302832918552E-3</v>
      </c>
      <c r="DB21" s="87">
        <v>-2.0377302891976711E-2</v>
      </c>
      <c r="DC21" s="87">
        <v>-5.9297014691286301E-2</v>
      </c>
      <c r="DD21" s="87">
        <v>-0.11650253356258401</v>
      </c>
      <c r="DE21" s="87">
        <v>-0.30533543946135383</v>
      </c>
      <c r="DF21" s="87">
        <v>-6.0284594723030729E-2</v>
      </c>
      <c r="DG21" s="87">
        <v>1.2892376372855834E-2</v>
      </c>
      <c r="DH21" s="87">
        <v>-0.19394365279157294</v>
      </c>
      <c r="DI21" s="87">
        <v>-0.18076626116549299</v>
      </c>
      <c r="DJ21" s="87">
        <v>4.451032013551493E-3</v>
      </c>
      <c r="DK21" s="87">
        <v>-1.8605290297990327E-2</v>
      </c>
      <c r="DL21" s="87">
        <v>-0.23883275746631499</v>
      </c>
      <c r="DM21" s="87">
        <v>-4.9339438127398152E-3</v>
      </c>
      <c r="DN21" s="87">
        <v>-0.1521254268655638</v>
      </c>
      <c r="DO21" s="87">
        <v>-3.124244482565371E-2</v>
      </c>
      <c r="DP21" s="87">
        <v>-8.0055662077201939E-3</v>
      </c>
      <c r="DQ21" s="87">
        <v>-1.7293714567449068E-3</v>
      </c>
      <c r="DR21" s="87">
        <v>-0.13447500685562627</v>
      </c>
      <c r="DS21" s="87">
        <v>0.17580203339320347</v>
      </c>
      <c r="DT21" s="87">
        <v>-2.0900780983392148E-3</v>
      </c>
      <c r="DU21" s="87">
        <v>-1.4618223944310642E-3</v>
      </c>
      <c r="DV21" s="87">
        <v>-3.6440092921279144E-2</v>
      </c>
      <c r="DW21" s="87">
        <v>-0.97317040826450218</v>
      </c>
      <c r="DX21" s="87">
        <v>-6.9196567102068493E-2</v>
      </c>
      <c r="DY21" s="87">
        <v>-1.7543061019456707E-4</v>
      </c>
      <c r="DZ21" s="87">
        <v>-9.8942658090205846E-2</v>
      </c>
      <c r="EA21" s="87">
        <v>-1.6649217124309414E-2</v>
      </c>
      <c r="EB21" s="87">
        <v>-9.8012651019555766E-2</v>
      </c>
      <c r="EC21" s="87">
        <v>-5.5200749194714023E-2</v>
      </c>
      <c r="ED21" s="87">
        <v>-0.65930466385595721</v>
      </c>
      <c r="EE21" s="87">
        <v>-0.35791202439168374</v>
      </c>
      <c r="EF21" s="87">
        <v>-0.48394397718314502</v>
      </c>
      <c r="EG21" s="87">
        <v>-3.6189094031389576E-2</v>
      </c>
      <c r="EH21" s="87">
        <v>-0.17192782747239166</v>
      </c>
      <c r="EI21" s="87">
        <v>-2.7485573614540418E-2</v>
      </c>
      <c r="EJ21" s="87">
        <v>-0.2917181570309515</v>
      </c>
      <c r="EK21" s="87">
        <v>-0.11065333869206655</v>
      </c>
      <c r="EL21" s="87">
        <v>-2.5566821102887393E-2</v>
      </c>
      <c r="EM21" s="87">
        <v>-4.8635620586302546E-2</v>
      </c>
      <c r="EN21" s="87">
        <v>-0.20486335638462894</v>
      </c>
      <c r="EO21" s="87">
        <v>-6.2020429791406706E-2</v>
      </c>
      <c r="EP21" s="87">
        <v>-7.6691602414879906E-2</v>
      </c>
      <c r="EQ21" s="87">
        <v>-7.735943503003094E-2</v>
      </c>
      <c r="ER21" s="87">
        <v>-4.2823087924085075E-2</v>
      </c>
      <c r="ES21" s="87">
        <v>0.10864311626570156</v>
      </c>
      <c r="ET21" s="87">
        <v>1.2498610330924216</v>
      </c>
      <c r="EU21" s="87">
        <v>-1.4349515227947355E-3</v>
      </c>
      <c r="EV21" s="87">
        <v>-0.69723648706065311</v>
      </c>
      <c r="EW21" s="87">
        <v>-0.18292581814712047</v>
      </c>
      <c r="EX21" s="87">
        <v>-0.2999220838898915</v>
      </c>
      <c r="EY21" s="87">
        <v>-0.25004104473691063</v>
      </c>
      <c r="EZ21" s="87">
        <v>-2.9957066872579297E-3</v>
      </c>
      <c r="FA21" s="87">
        <v>-3.654277014422487E-2</v>
      </c>
      <c r="FB21" s="87">
        <v>-0.55680869691647861</v>
      </c>
      <c r="FC21" s="87">
        <v>1.2712264446385594E-5</v>
      </c>
      <c r="FD21" s="87">
        <v>-4.3431745302308623E-2</v>
      </c>
      <c r="FE21" s="87">
        <v>-1.7180061061499287E-3</v>
      </c>
      <c r="FF21" s="87">
        <v>-0.21061961685442998</v>
      </c>
      <c r="FG21" s="87">
        <v>4.1830524438616025E-3</v>
      </c>
      <c r="FH21" s="87">
        <v>-3.3062524756134773E-6</v>
      </c>
      <c r="FI21" s="87">
        <v>-8.2902976350497492E-3</v>
      </c>
      <c r="FJ21" s="87">
        <v>1.2345180844776493E-3</v>
      </c>
      <c r="FK21" s="87">
        <v>-0.15732849366325108</v>
      </c>
      <c r="FL21" s="87">
        <v>-4.0354153197009641E-2</v>
      </c>
      <c r="FM21" s="87">
        <v>-4.4813919424234565E-2</v>
      </c>
      <c r="FN21" s="87">
        <v>-9.1037680441790475E-2</v>
      </c>
      <c r="FO21" s="87">
        <v>-9.7271481807235216E-2</v>
      </c>
      <c r="FP21" s="87">
        <v>-4.9568511569105446E-2</v>
      </c>
      <c r="FQ21" s="87">
        <v>-0.13423879783272244</v>
      </c>
      <c r="FR21" s="87">
        <v>-0.27160344954835319</v>
      </c>
      <c r="FS21" s="87">
        <v>-7.1842624968976518E-2</v>
      </c>
      <c r="FT21" s="87">
        <v>-4.1087129190986789E-2</v>
      </c>
      <c r="FU21" s="87">
        <v>-0.24791132425864545</v>
      </c>
      <c r="FV21" s="87">
        <v>2.8030162985378377E-4</v>
      </c>
      <c r="FW21" s="87">
        <v>-0.16490276913611307</v>
      </c>
      <c r="FX21" s="87">
        <v>-5.8821960463744105E-3</v>
      </c>
      <c r="FY21" s="87">
        <v>-1.4460582982775173E-2</v>
      </c>
      <c r="FZ21" s="87">
        <v>-4.580720780144644E-2</v>
      </c>
      <c r="GA21" s="87">
        <v>-0.3166185119768683</v>
      </c>
      <c r="GB21" s="87">
        <v>-0.21321004598840781</v>
      </c>
      <c r="GC21" s="87">
        <v>-2.0322362311410287E-2</v>
      </c>
      <c r="GD21" s="87">
        <v>-4.132475681580626E-2</v>
      </c>
      <c r="GE21" s="87">
        <v>-2.4193883162182357E-2</v>
      </c>
      <c r="GF21" s="87">
        <v>-0.16636073322545464</v>
      </c>
      <c r="GG21" s="87">
        <v>-4.4031164393949121E-2</v>
      </c>
      <c r="GH21" s="87">
        <v>-2.6082927806545586E-2</v>
      </c>
      <c r="GI21" s="87">
        <v>-5.3080766533794392E-3</v>
      </c>
      <c r="GJ21" s="87">
        <v>-3.8184339131891676E-2</v>
      </c>
      <c r="GK21" s="87">
        <v>-0.29421152943214218</v>
      </c>
      <c r="GL21" s="87">
        <v>-7.5405473842950826E-3</v>
      </c>
      <c r="GM21" s="87">
        <v>-0.2272076351324066</v>
      </c>
      <c r="GN21" s="87">
        <v>-0.30855333988057798</v>
      </c>
      <c r="GO21" s="87">
        <v>-0.1366126727594002</v>
      </c>
      <c r="GP21" s="87">
        <v>-2.8475691403888007E-2</v>
      </c>
      <c r="GQ21" s="87">
        <v>-0.19889754683384292</v>
      </c>
      <c r="GR21" s="87">
        <v>-6.1271982677041079E-2</v>
      </c>
      <c r="GS21" s="87">
        <v>-4.4561362064954882E-2</v>
      </c>
      <c r="GT21" s="87">
        <v>-0.1252333916634133</v>
      </c>
      <c r="GU21" s="87">
        <v>-1.4173137473618598</v>
      </c>
      <c r="GV21" s="87">
        <v>-7.8929408643407861E-2</v>
      </c>
      <c r="GW21" s="87">
        <v>-0.33110482913389466</v>
      </c>
      <c r="GX21" s="87">
        <v>-0.16439039339712977</v>
      </c>
      <c r="GY21" s="87">
        <v>-0.24605578619951871</v>
      </c>
      <c r="GZ21" s="87">
        <v>-2.0522024975884761</v>
      </c>
      <c r="HA21" s="87">
        <v>-0.17827614924299848</v>
      </c>
      <c r="HB21" s="87">
        <v>-0.17632334636338301</v>
      </c>
      <c r="HC21" s="87">
        <v>-0.19546887831170562</v>
      </c>
      <c r="HD21" s="87">
        <v>-9.0788093434477107E-2</v>
      </c>
      <c r="HE21" s="87">
        <v>-0.40655598202647963</v>
      </c>
      <c r="HF21" s="87">
        <v>-4.3653056831075399E-2</v>
      </c>
      <c r="HG21" s="87">
        <v>-0.49450363901567268</v>
      </c>
      <c r="HH21" s="87">
        <v>-2.1177797795451534</v>
      </c>
      <c r="HI21" s="87">
        <v>-0.74878820655221068</v>
      </c>
      <c r="HJ21" s="87">
        <v>-0.11442619925712456</v>
      </c>
      <c r="HK21" s="87">
        <v>-0.88917857574677062</v>
      </c>
      <c r="HL21" s="87">
        <v>-1.6537083110151338</v>
      </c>
      <c r="HM21" s="87">
        <v>-4.8612826605726883E-2</v>
      </c>
      <c r="HN21" s="87">
        <v>-3.2356483315530045E-2</v>
      </c>
      <c r="HO21" s="87">
        <v>-3.9299113070077059E-2</v>
      </c>
      <c r="HP21" s="87">
        <v>-3.6054740169132703E-2</v>
      </c>
      <c r="HQ21" s="87">
        <v>-1.6101655345282562E-2</v>
      </c>
      <c r="HR21" s="87">
        <v>-2.3652778417024872E-2</v>
      </c>
      <c r="HS21" s="87">
        <v>-0.17284734402992991</v>
      </c>
      <c r="HT21" s="87">
        <v>-0.35555025077921731</v>
      </c>
      <c r="HU21" s="87">
        <v>-0.26086368172478169</v>
      </c>
      <c r="HV21" s="87">
        <v>-0.17043896559875918</v>
      </c>
      <c r="HW21" s="87">
        <v>-0.1452329792690249</v>
      </c>
      <c r="HX21" s="87">
        <v>-5.6505776205917811E-2</v>
      </c>
      <c r="HY21" s="87">
        <v>-6.5932740715044E-2</v>
      </c>
      <c r="HZ21" s="87">
        <v>-0.23164536863840884</v>
      </c>
      <c r="IA21" s="87">
        <v>-5.9016157056121565E-2</v>
      </c>
      <c r="IB21" s="87">
        <v>-0.20450323772220602</v>
      </c>
      <c r="IC21" s="87">
        <v>-0.27575073601699351</v>
      </c>
      <c r="ID21" s="87">
        <v>-6.9724948694918784E-2</v>
      </c>
      <c r="IE21" s="87">
        <v>-0.17101787904129626</v>
      </c>
      <c r="IF21" s="87">
        <v>-5.4068261052878458E-2</v>
      </c>
      <c r="IG21" s="87">
        <v>-0.11123413508285485</v>
      </c>
      <c r="IH21" s="87">
        <v>-4.7861396220832296E-3</v>
      </c>
      <c r="II21" s="87">
        <v>-1.5974324860082392E-2</v>
      </c>
      <c r="IJ21" s="87">
        <v>-1.4230641932339217E-8</v>
      </c>
      <c r="IK21" s="87">
        <v>-5.5644304887891807E-2</v>
      </c>
      <c r="IL21" s="87">
        <v>-5.5390171371847936E-2</v>
      </c>
      <c r="IM21" s="87">
        <v>7.5109731783782633E-3</v>
      </c>
      <c r="IN21" s="87">
        <v>-2.3133357231308868E-2</v>
      </c>
      <c r="IO21" s="87">
        <v>-0.30066208915877596</v>
      </c>
      <c r="IP21" s="87">
        <v>-0.38800195683011107</v>
      </c>
      <c r="IQ21" s="87">
        <v>-8.1217256448969002E-2</v>
      </c>
      <c r="IR21" s="87">
        <v>-9.4942116323467403E-4</v>
      </c>
      <c r="IS21" s="87">
        <v>-4.1023546206833947E-2</v>
      </c>
      <c r="IT21" s="87">
        <v>-5.4493564930560179E-2</v>
      </c>
      <c r="IU21" s="87">
        <v>-0.21279112652897678</v>
      </c>
      <c r="IV21" s="87">
        <v>0.3410901653733267</v>
      </c>
      <c r="IW21" s="88">
        <v>-1.2712053631958042E-14</v>
      </c>
    </row>
    <row r="22" spans="1:257" ht="15.75" thickBot="1" x14ac:dyDescent="0.3">
      <c r="A22" s="94">
        <v>2014</v>
      </c>
      <c r="B22" s="90">
        <v>8.937756936871176E-2</v>
      </c>
      <c r="C22" s="90">
        <v>6.8721458877720343E-4</v>
      </c>
      <c r="D22" s="90">
        <v>4.9464230816975022E-3</v>
      </c>
      <c r="E22" s="90">
        <v>0</v>
      </c>
      <c r="F22" s="90">
        <v>-1.4415800852966484E-5</v>
      </c>
      <c r="G22" s="90">
        <v>-1.3101404286665377E-4</v>
      </c>
      <c r="H22" s="90">
        <v>4.9787109148423879E-4</v>
      </c>
      <c r="I22" s="90">
        <v>-2.2549741773078547E-4</v>
      </c>
      <c r="J22" s="90">
        <v>0</v>
      </c>
      <c r="K22" s="90">
        <v>-0.41945217076484437</v>
      </c>
      <c r="L22" s="90">
        <v>4.8540068395220366E-4</v>
      </c>
      <c r="M22" s="90">
        <v>-1.6992054610237575E-2</v>
      </c>
      <c r="N22" s="90">
        <v>-2.6292398841925593E-2</v>
      </c>
      <c r="O22" s="90">
        <v>-1.2250970690746263E-5</v>
      </c>
      <c r="P22" s="90">
        <v>-5.843548110281059E-5</v>
      </c>
      <c r="Q22" s="90">
        <v>-3.0457567217384089E-8</v>
      </c>
      <c r="R22" s="90">
        <v>-1.0642529994894067E-3</v>
      </c>
      <c r="S22" s="90">
        <v>-1.8041657085706765E-4</v>
      </c>
      <c r="T22" s="90">
        <v>-1.5642373942606263E-3</v>
      </c>
      <c r="U22" s="90">
        <v>1.9711558657239874E-4</v>
      </c>
      <c r="V22" s="90">
        <v>-8.2732512253874194E-3</v>
      </c>
      <c r="W22" s="90">
        <v>-4.3943695458379194E-2</v>
      </c>
      <c r="X22" s="90">
        <v>-1.0671179737727928E-2</v>
      </c>
      <c r="Y22" s="90">
        <v>1.2289619702815538E-2</v>
      </c>
      <c r="Z22" s="90">
        <v>-1.7481652574743628E-2</v>
      </c>
      <c r="AA22" s="90">
        <v>-2.3612720719405907E-4</v>
      </c>
      <c r="AB22" s="90">
        <v>2.675726023362892E-2</v>
      </c>
      <c r="AC22" s="90">
        <v>7.9449738641066428E-2</v>
      </c>
      <c r="AD22" s="90">
        <v>1.3879052360991451</v>
      </c>
      <c r="AE22" s="90">
        <v>2.1673688277862656E-2</v>
      </c>
      <c r="AF22" s="90">
        <v>-4.8471268341054256E-3</v>
      </c>
      <c r="AG22" s="90">
        <v>-1.145117260724284E-2</v>
      </c>
      <c r="AH22" s="90">
        <v>-2.3097141982620584E-2</v>
      </c>
      <c r="AI22" s="90">
        <v>-3.5639763152685563E-2</v>
      </c>
      <c r="AJ22" s="90">
        <v>-1.0229712814609215E-3</v>
      </c>
      <c r="AK22" s="90">
        <v>-2.3505524640025241E-2</v>
      </c>
      <c r="AL22" s="90">
        <v>-2.3443058551507141E-2</v>
      </c>
      <c r="AM22" s="90">
        <v>3.1679813298720916E-4</v>
      </c>
      <c r="AN22" s="90">
        <v>1.8436919997763156E-2</v>
      </c>
      <c r="AO22" s="90">
        <v>-1.3690840466499164E-3</v>
      </c>
      <c r="AP22" s="90">
        <v>0.14441182640022246</v>
      </c>
      <c r="AQ22" s="90">
        <v>4.2070507844086335E-4</v>
      </c>
      <c r="AR22" s="90">
        <v>-1.2359235627755131E-3</v>
      </c>
      <c r="AS22" s="90">
        <v>-5.1514757746590472E-4</v>
      </c>
      <c r="AT22" s="90">
        <v>-3.7041024257886739E-2</v>
      </c>
      <c r="AU22" s="90">
        <v>-2.305391222539558E-2</v>
      </c>
      <c r="AV22" s="90">
        <v>1.5318090094437898E-3</v>
      </c>
      <c r="AW22" s="90">
        <v>1.2227156366050484E-5</v>
      </c>
      <c r="AX22" s="90">
        <v>6.3390781709661073E-2</v>
      </c>
      <c r="AY22" s="90">
        <v>1.9031777485612963E-2</v>
      </c>
      <c r="AZ22" s="90">
        <v>-4.2305906019556684E-4</v>
      </c>
      <c r="BA22" s="90">
        <v>-2.3428897859526224E-8</v>
      </c>
      <c r="BB22" s="90">
        <v>3.5914216028039091E-4</v>
      </c>
      <c r="BC22" s="90">
        <v>-9.7405642850980273E-5</v>
      </c>
      <c r="BD22" s="90">
        <v>-9.810431089665729E-2</v>
      </c>
      <c r="BE22" s="90">
        <v>-1.8196019112418753E-3</v>
      </c>
      <c r="BF22" s="90">
        <v>-9.3715591438104891E-9</v>
      </c>
      <c r="BG22" s="90">
        <v>-1.5269959553073902E-4</v>
      </c>
      <c r="BH22" s="90">
        <v>-6.1507416972657E-4</v>
      </c>
      <c r="BI22" s="90">
        <v>-1.214059360834165E-3</v>
      </c>
      <c r="BJ22" s="90">
        <v>-2.2128125450365327E-4</v>
      </c>
      <c r="BK22" s="90">
        <v>-9.165150553668064E-5</v>
      </c>
      <c r="BL22" s="90">
        <v>-1.8380138599553772E-2</v>
      </c>
      <c r="BM22" s="90">
        <v>3.8366650436557151E-8</v>
      </c>
      <c r="BN22" s="90">
        <v>7.6866447533180837E-2</v>
      </c>
      <c r="BO22" s="90">
        <v>1.1879023282550772E-3</v>
      </c>
      <c r="BP22" s="90">
        <v>0</v>
      </c>
      <c r="BQ22" s="90">
        <v>2.6430751444518103E-3</v>
      </c>
      <c r="BR22" s="90">
        <v>0</v>
      </c>
      <c r="BS22" s="90">
        <v>1.4544594110975026E-3</v>
      </c>
      <c r="BT22" s="90">
        <v>1.4883367360640896</v>
      </c>
      <c r="BU22" s="90">
        <v>0</v>
      </c>
      <c r="BV22" s="90">
        <v>2.1253602397861304E-3</v>
      </c>
      <c r="BW22" s="90">
        <v>0.18414439285518411</v>
      </c>
      <c r="BX22" s="90">
        <v>4.9873509034825494</v>
      </c>
      <c r="BY22" s="90">
        <v>2.1046764507996488E-4</v>
      </c>
      <c r="BZ22" s="90">
        <v>0.49310530333769881</v>
      </c>
      <c r="CA22" s="90">
        <v>21.030525769509964</v>
      </c>
      <c r="CB22" s="90">
        <v>0.60918546438902499</v>
      </c>
      <c r="CC22" s="90">
        <v>-1.7220966540801366E-2</v>
      </c>
      <c r="CD22" s="90">
        <v>-5.5688147322307876E-5</v>
      </c>
      <c r="CE22" s="90">
        <v>0</v>
      </c>
      <c r="CF22" s="90">
        <v>-2.8409881544461495E-5</v>
      </c>
      <c r="CG22" s="90">
        <v>0</v>
      </c>
      <c r="CH22" s="90">
        <v>-9.307106245798933E-4</v>
      </c>
      <c r="CI22" s="90">
        <v>-9.3876782255378427E-4</v>
      </c>
      <c r="CJ22" s="90">
        <v>-5.5435225748950323E-2</v>
      </c>
      <c r="CK22" s="90">
        <v>-2.6033136660109826E-2</v>
      </c>
      <c r="CL22" s="90">
        <v>-2.3746724916329415E-2</v>
      </c>
      <c r="CM22" s="90">
        <v>-1.0924451347205443E-2</v>
      </c>
      <c r="CN22" s="90">
        <v>-0.17075207301873493</v>
      </c>
      <c r="CO22" s="90">
        <v>-0.14466270167516862</v>
      </c>
      <c r="CP22" s="90">
        <v>-0.35419325728654721</v>
      </c>
      <c r="CQ22" s="90">
        <v>-7.0888656224018229E-2</v>
      </c>
      <c r="CR22" s="90">
        <v>-2.3730542622428602E-2</v>
      </c>
      <c r="CS22" s="90">
        <v>-0.11536357549940184</v>
      </c>
      <c r="CT22" s="90">
        <v>-5.6483900176946787E-3</v>
      </c>
      <c r="CU22" s="90">
        <v>-1.5721955106251176E-4</v>
      </c>
      <c r="CV22" s="90">
        <v>-9.1441533185494139E-2</v>
      </c>
      <c r="CW22" s="90">
        <v>-8.1564193563261611E-3</v>
      </c>
      <c r="CX22" s="90">
        <v>-6.8975031183162519E-2</v>
      </c>
      <c r="CY22" s="90">
        <v>-0.21129161962967544</v>
      </c>
      <c r="CZ22" s="90">
        <v>-0.11303116154702882</v>
      </c>
      <c r="DA22" s="90">
        <v>-8.4374527520542399E-3</v>
      </c>
      <c r="DB22" s="90">
        <v>-2.4491636577113333E-2</v>
      </c>
      <c r="DC22" s="90">
        <v>-6.6036665387412041E-2</v>
      </c>
      <c r="DD22" s="90">
        <v>-0.15723711811617658</v>
      </c>
      <c r="DE22" s="90">
        <v>-0.32660668911825264</v>
      </c>
      <c r="DF22" s="90">
        <v>-7.3969710571607672E-2</v>
      </c>
      <c r="DG22" s="90">
        <v>1.7019245218253914E-2</v>
      </c>
      <c r="DH22" s="90">
        <v>-0.20893909040696396</v>
      </c>
      <c r="DI22" s="90">
        <v>-0.11680542605830009</v>
      </c>
      <c r="DJ22" s="90">
        <v>6.6872028806530858E-3</v>
      </c>
      <c r="DK22" s="90">
        <v>-1.9559511060063563E-2</v>
      </c>
      <c r="DL22" s="90">
        <v>-0.24607500130846455</v>
      </c>
      <c r="DM22" s="90">
        <v>-5.8791960852942202E-3</v>
      </c>
      <c r="DN22" s="90">
        <v>-0.11861271986513343</v>
      </c>
      <c r="DO22" s="90">
        <v>-1.7870995133063217E-2</v>
      </c>
      <c r="DP22" s="90">
        <v>-7.3097411596990307E-3</v>
      </c>
      <c r="DQ22" s="90">
        <v>-2.7043326858133283E-3</v>
      </c>
      <c r="DR22" s="90">
        <v>-0.10393610325276245</v>
      </c>
      <c r="DS22" s="90">
        <v>0.23876084929217076</v>
      </c>
      <c r="DT22" s="90">
        <v>-3.1547172365492572E-3</v>
      </c>
      <c r="DU22" s="90">
        <v>6.9035288258277312E-4</v>
      </c>
      <c r="DV22" s="90">
        <v>-4.185157843655276E-2</v>
      </c>
      <c r="DW22" s="90">
        <v>-0.96321979037406003</v>
      </c>
      <c r="DX22" s="90">
        <v>-5.1565794281632438E-2</v>
      </c>
      <c r="DY22" s="90">
        <v>-3.9921201929782514E-4</v>
      </c>
      <c r="DZ22" s="90">
        <v>-8.0590539524524676E-2</v>
      </c>
      <c r="EA22" s="90">
        <v>-2.2126540696050009E-2</v>
      </c>
      <c r="EB22" s="90">
        <v>-0.12452158897707052</v>
      </c>
      <c r="EC22" s="90">
        <v>-5.9028938071204982E-2</v>
      </c>
      <c r="ED22" s="90">
        <v>-0.77576199351996455</v>
      </c>
      <c r="EE22" s="90">
        <v>-0.52765307191296784</v>
      </c>
      <c r="EF22" s="90">
        <v>-0.53338086790913697</v>
      </c>
      <c r="EG22" s="90">
        <v>-3.2754892516021906E-2</v>
      </c>
      <c r="EH22" s="90">
        <v>-0.24065187890576376</v>
      </c>
      <c r="EI22" s="90">
        <v>-3.3049298679812461E-2</v>
      </c>
      <c r="EJ22" s="90">
        <v>-0.32709973163497535</v>
      </c>
      <c r="EK22" s="90">
        <v>-0.10753055106987217</v>
      </c>
      <c r="EL22" s="90">
        <v>-3.0887195614400658E-2</v>
      </c>
      <c r="EM22" s="90">
        <v>-7.1402007652906566E-2</v>
      </c>
      <c r="EN22" s="90">
        <v>-0.19182005446620742</v>
      </c>
      <c r="EO22" s="90">
        <v>-4.9076128934565033E-2</v>
      </c>
      <c r="EP22" s="90">
        <v>-8.7099759659629267E-2</v>
      </c>
      <c r="EQ22" s="90">
        <v>-8.1482355238855206E-2</v>
      </c>
      <c r="ER22" s="90">
        <v>-5.9973701149813062E-2</v>
      </c>
      <c r="ES22" s="90">
        <v>6.4786141825613167E-2</v>
      </c>
      <c r="ET22" s="90">
        <v>2.1790210514612078</v>
      </c>
      <c r="EU22" s="90">
        <v>-2.5373938325449291E-2</v>
      </c>
      <c r="EV22" s="90">
        <v>-0.86739193735291698</v>
      </c>
      <c r="EW22" s="90">
        <v>-0.22174416651682513</v>
      </c>
      <c r="EX22" s="90">
        <v>-0.54907154628805244</v>
      </c>
      <c r="EY22" s="90">
        <v>-0.48950945550857172</v>
      </c>
      <c r="EZ22" s="90">
        <v>-2.6097053487415235E-2</v>
      </c>
      <c r="FA22" s="90">
        <v>-5.6369460999899465E-2</v>
      </c>
      <c r="FB22" s="90">
        <v>-0.49988002423029715</v>
      </c>
      <c r="FC22" s="90">
        <v>6.4076157696100053E-3</v>
      </c>
      <c r="FD22" s="90">
        <v>-7.8964784587024564E-2</v>
      </c>
      <c r="FE22" s="90">
        <v>-1.310910093264713E-3</v>
      </c>
      <c r="FF22" s="90">
        <v>-0.29512682662262651</v>
      </c>
      <c r="FG22" s="90">
        <v>4.3664827894303497E-3</v>
      </c>
      <c r="FH22" s="90">
        <v>-3.5123432226108735E-4</v>
      </c>
      <c r="FI22" s="90">
        <v>-3.3494889535893068E-3</v>
      </c>
      <c r="FJ22" s="90">
        <v>2.486737737456939E-3</v>
      </c>
      <c r="FK22" s="90">
        <v>-0.13793790509235665</v>
      </c>
      <c r="FL22" s="90">
        <v>-6.0574823877990909E-2</v>
      </c>
      <c r="FM22" s="90">
        <v>-3.9699395702794606E-2</v>
      </c>
      <c r="FN22" s="90">
        <v>-0.13090197740255946</v>
      </c>
      <c r="FO22" s="90">
        <v>-0.12122284785654092</v>
      </c>
      <c r="FP22" s="90">
        <v>-6.3794414606486521E-2</v>
      </c>
      <c r="FQ22" s="90">
        <v>-0.12656009821374994</v>
      </c>
      <c r="FR22" s="90">
        <v>-0.31820243357578298</v>
      </c>
      <c r="FS22" s="90">
        <v>-5.0205649581265048E-2</v>
      </c>
      <c r="FT22" s="90">
        <v>-2.4758070778672436E-2</v>
      </c>
      <c r="FU22" s="90">
        <v>-0.26459314137673701</v>
      </c>
      <c r="FV22" s="90">
        <v>1.2600515070651825E-3</v>
      </c>
      <c r="FW22" s="90">
        <v>-0.19169528063537281</v>
      </c>
      <c r="FX22" s="90">
        <v>-6.2361063774684766E-3</v>
      </c>
      <c r="FY22" s="90">
        <v>-1.9980963425916605E-2</v>
      </c>
      <c r="FZ22" s="90">
        <v>-4.4296588434175402E-2</v>
      </c>
      <c r="GA22" s="90">
        <v>-0.34061956590178777</v>
      </c>
      <c r="GB22" s="90">
        <v>-0.23956466848772978</v>
      </c>
      <c r="GC22" s="90">
        <v>-1.4521147419434294E-2</v>
      </c>
      <c r="GD22" s="90">
        <v>-4.0331796769906142E-2</v>
      </c>
      <c r="GE22" s="90">
        <v>-2.8095108400308277E-2</v>
      </c>
      <c r="GF22" s="90">
        <v>-0.17989595631790806</v>
      </c>
      <c r="GG22" s="90">
        <v>-5.3248608168712616E-2</v>
      </c>
      <c r="GH22" s="90">
        <v>-3.1197728054226468E-2</v>
      </c>
      <c r="GI22" s="90">
        <v>-3.4106972153231507E-3</v>
      </c>
      <c r="GJ22" s="90">
        <v>-3.3881550331224815E-2</v>
      </c>
      <c r="GK22" s="90">
        <v>-0.37547514484476913</v>
      </c>
      <c r="GL22" s="90">
        <v>1.235767898836067E-2</v>
      </c>
      <c r="GM22" s="90">
        <v>-0.21165678675113817</v>
      </c>
      <c r="GN22" s="90">
        <v>-0.2984636557966503</v>
      </c>
      <c r="GO22" s="90">
        <v>-0.1496049170909185</v>
      </c>
      <c r="GP22" s="90">
        <v>-2.9217299907750901E-2</v>
      </c>
      <c r="GQ22" s="90">
        <v>-0.19195380398922338</v>
      </c>
      <c r="GR22" s="90">
        <v>-7.7581932410738977E-2</v>
      </c>
      <c r="GS22" s="90">
        <v>-4.4782922034864572E-2</v>
      </c>
      <c r="GT22" s="90">
        <v>-0.11455421782506481</v>
      </c>
      <c r="GU22" s="90">
        <v>-1.7418160072746336</v>
      </c>
      <c r="GV22" s="90">
        <v>-8.0739717345537435E-2</v>
      </c>
      <c r="GW22" s="90">
        <v>-0.27306287093748016</v>
      </c>
      <c r="GX22" s="90">
        <v>-0.14305383207944472</v>
      </c>
      <c r="GY22" s="90">
        <v>-0.20996321413280902</v>
      </c>
      <c r="GZ22" s="90">
        <v>-3.0809458179143361</v>
      </c>
      <c r="HA22" s="90">
        <v>-0.18960267979111331</v>
      </c>
      <c r="HB22" s="90">
        <v>-0.17916534639039888</v>
      </c>
      <c r="HC22" s="90">
        <v>-0.2270679172868017</v>
      </c>
      <c r="HD22" s="90">
        <v>-0.11187882086315609</v>
      </c>
      <c r="HE22" s="90">
        <v>-0.46098694204484225</v>
      </c>
      <c r="HF22" s="90">
        <v>-3.9552209637284043E-2</v>
      </c>
      <c r="HG22" s="90">
        <v>-0.51360609985237837</v>
      </c>
      <c r="HH22" s="90">
        <v>-2.4836344428501431</v>
      </c>
      <c r="HI22" s="90">
        <v>-1.0701848352094139</v>
      </c>
      <c r="HJ22" s="90">
        <v>-0.11322202873254347</v>
      </c>
      <c r="HK22" s="90">
        <v>-1.1812267238292276</v>
      </c>
      <c r="HL22" s="90">
        <v>-1.5901746973185071</v>
      </c>
      <c r="HM22" s="90">
        <v>-3.9191656197835843E-2</v>
      </c>
      <c r="HN22" s="90">
        <v>-7.2319150467892569E-4</v>
      </c>
      <c r="HO22" s="90">
        <v>-0.12820869338506602</v>
      </c>
      <c r="HP22" s="90">
        <v>-1.1055600207275801E-2</v>
      </c>
      <c r="HQ22" s="90">
        <v>-2.1883575326028568E-2</v>
      </c>
      <c r="HR22" s="90">
        <v>-3.8162607091535787E-2</v>
      </c>
      <c r="HS22" s="90">
        <v>-0.23527679664560905</v>
      </c>
      <c r="HT22" s="90">
        <v>-0.4318460147738527</v>
      </c>
      <c r="HU22" s="90">
        <v>-0.28922218381777109</v>
      </c>
      <c r="HV22" s="90">
        <v>-0.19767938483844213</v>
      </c>
      <c r="HW22" s="90">
        <v>-0.17171606209134216</v>
      </c>
      <c r="HX22" s="90">
        <v>-7.6179790425838431E-2</v>
      </c>
      <c r="HY22" s="90">
        <v>-0.11265527763794896</v>
      </c>
      <c r="HZ22" s="90">
        <v>-0.26605159975293535</v>
      </c>
      <c r="IA22" s="90">
        <v>-5.4492069377231493E-2</v>
      </c>
      <c r="IB22" s="90">
        <v>-0.22143254411535668</v>
      </c>
      <c r="IC22" s="90">
        <v>-0.30494957175286058</v>
      </c>
      <c r="ID22" s="90">
        <v>-1.2374796633300773E-2</v>
      </c>
      <c r="IE22" s="90">
        <v>-0.21893659460195034</v>
      </c>
      <c r="IF22" s="90">
        <v>-7.6111374069154511E-2</v>
      </c>
      <c r="IG22" s="90">
        <v>-0.12139923848633079</v>
      </c>
      <c r="IH22" s="90">
        <v>-9.667679326746826E-3</v>
      </c>
      <c r="II22" s="90">
        <v>-1.7770608166369904E-2</v>
      </c>
      <c r="IJ22" s="90">
        <v>1.6822300576028906E-6</v>
      </c>
      <c r="IK22" s="90">
        <v>-5.9773254285777726E-2</v>
      </c>
      <c r="IL22" s="90">
        <v>-7.2911232937407505E-2</v>
      </c>
      <c r="IM22" s="90">
        <v>9.3896151665377077E-3</v>
      </c>
      <c r="IN22" s="90">
        <v>-2.2660754944831538E-2</v>
      </c>
      <c r="IO22" s="90">
        <v>-0.39308173319426165</v>
      </c>
      <c r="IP22" s="90">
        <v>-0.49695337247250748</v>
      </c>
      <c r="IQ22" s="90">
        <v>-9.7183488647304986E-2</v>
      </c>
      <c r="IR22" s="90">
        <v>-3.4828157038422403E-3</v>
      </c>
      <c r="IS22" s="90">
        <v>-6.5208146396623756E-2</v>
      </c>
      <c r="IT22" s="90">
        <v>-5.7618646318318006E-2</v>
      </c>
      <c r="IU22" s="90">
        <v>-0.24576952844675548</v>
      </c>
      <c r="IV22" s="90">
        <v>0.51031605404330316</v>
      </c>
      <c r="IW22" s="91">
        <v>2.1316282072803006E-14</v>
      </c>
    </row>
    <row r="24" spans="1:257" x14ac:dyDescent="0.25">
      <c r="A24" s="3"/>
      <c r="B2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Explicación de Variables </vt:lpstr>
      <vt:lpstr>PIB Colombia</vt:lpstr>
      <vt:lpstr>Exportaciones </vt:lpstr>
      <vt:lpstr>Importaciones</vt:lpstr>
      <vt:lpstr>Balanza Comercial </vt:lpstr>
      <vt:lpstr>X+M</vt:lpstr>
      <vt:lpstr>(X-M)  Suma Balanza comercial</vt:lpstr>
      <vt:lpstr>UIT</vt:lpstr>
      <vt:lpstr>VCR COLOMBIA ASIA</vt:lpstr>
      <vt:lpstr>Vit</vt:lpstr>
      <vt:lpstr>Gráficas y trablas de productos</vt:lpstr>
      <vt:lpstr>Tabla de clasificación de prod.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Rafael Gustavo Mora Castro</cp:lastModifiedBy>
  <dcterms:created xsi:type="dcterms:W3CDTF">2016-03-29T20:42:44Z</dcterms:created>
  <dcterms:modified xsi:type="dcterms:W3CDTF">2016-08-31T15:40:01Z</dcterms:modified>
</cp:coreProperties>
</file>